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70" yWindow="630" windowWidth="21315" windowHeight="9465" tabRatio="706" firstSheet="1" activeTab="1"/>
  </bookViews>
  <sheets>
    <sheet name="2_original" sheetId="1" state="hidden" r:id="rId1"/>
    <sheet name="Índice" sheetId="100" r:id="rId2"/>
    <sheet name="Glosario" sheetId="4" r:id="rId3"/>
    <sheet name="II.1" sheetId="5" r:id="rId4"/>
    <sheet name="II.2" sheetId="7" r:id="rId5"/>
    <sheet name="II.3.1" sheetId="9" r:id="rId6"/>
    <sheet name="II.3.2" sheetId="101" r:id="rId7"/>
    <sheet name="II.3.3" sheetId="102" r:id="rId8"/>
    <sheet name="II.4.1" sheetId="10" r:id="rId9"/>
    <sheet name="II.4.2" sheetId="72" r:id="rId10"/>
    <sheet name="II.4.3" sheetId="73" r:id="rId11"/>
    <sheet name="II.5" sheetId="11" r:id="rId12"/>
    <sheet name="II.6" sheetId="75" r:id="rId13"/>
    <sheet name="II.7" sheetId="76" r:id="rId14"/>
    <sheet name="II.9.1a" sheetId="19" state="hidden" r:id="rId15"/>
    <sheet name="II.9.C" sheetId="20" state="hidden" r:id="rId16"/>
    <sheet name="II.8.1a" sheetId="96" r:id="rId17"/>
    <sheet name="II.8.C" sheetId="97" r:id="rId18"/>
    <sheet name="II.9.1" sheetId="13" r:id="rId19"/>
    <sheet name="II.9.2" sheetId="84" r:id="rId20"/>
    <sheet name="II.9.3" sheetId="85" r:id="rId21"/>
    <sheet name="II.10" sheetId="86" r:id="rId22"/>
    <sheet name="II.11" sheetId="89" r:id="rId23"/>
    <sheet name="II.12.1" sheetId="90" r:id="rId24"/>
    <sheet name="II.12.2" sheetId="91" r:id="rId25"/>
    <sheet name="II.12.3" sheetId="92" r:id="rId26"/>
    <sheet name="II.13" sheetId="93" r:id="rId27"/>
    <sheet name="II.14" sheetId="95" r:id="rId28"/>
    <sheet name="II.15" sheetId="98" r:id="rId29"/>
    <sheet name="II.16" sheetId="99" r:id="rId30"/>
    <sheet name="POBLACIÓN DERECHOHABIENTE" sheetId="3" state="hidden" r:id="rId31"/>
  </sheets>
  <definedNames>
    <definedName name="_Fill" hidden="1">II.1!$A$42:$A$53</definedName>
    <definedName name="_ftn1" localSheetId="2">Glosario!$B$83</definedName>
    <definedName name="_ftn2" localSheetId="2">Glosario!$B$159</definedName>
    <definedName name="_ftnref1" localSheetId="2">Glosario!$B$37</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9" hidden="1">#REF!</definedName>
    <definedName name="_Key1" localSheetId="6" hidden="1">#REF!</definedName>
    <definedName name="_Key1" localSheetId="7" hidden="1">#REF!</definedName>
    <definedName name="_Key1" localSheetId="9" hidden="1">#REF!</definedName>
    <definedName name="_Key1" localSheetId="12" hidden="1">#REF!</definedName>
    <definedName name="_Key1" localSheetId="13" hidden="1">#REF!</definedName>
    <definedName name="_Key1" localSheetId="19" hidden="1">#REF!</definedName>
    <definedName name="_Key1" localSheetId="15" hidden="1">#REF!</definedName>
    <definedName name="_Key1" localSheetId="1" hidden="1">#REF!</definedName>
    <definedName name="_Key1" hidden="1">#REF!</definedName>
    <definedName name="_key2" localSheetId="21" hidden="1">#REF!</definedName>
    <definedName name="_key2" localSheetId="22" hidden="1">#REF!</definedName>
    <definedName name="_key2" localSheetId="23"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9" hidden="1">#REF!</definedName>
    <definedName name="_key2" localSheetId="6" hidden="1">#REF!</definedName>
    <definedName name="_key2" localSheetId="7" hidden="1">#REF!</definedName>
    <definedName name="_key2" localSheetId="9" hidden="1">#REF!</definedName>
    <definedName name="_key2" localSheetId="12" hidden="1">#REF!</definedName>
    <definedName name="_key2" localSheetId="13" hidden="1">#REF!</definedName>
    <definedName name="_key2" localSheetId="19" hidden="1">#REF!</definedName>
    <definedName name="_key2" localSheetId="15" hidden="1">#REF!</definedName>
    <definedName name="_key2" localSheetId="1" hidden="1">#REF!</definedName>
    <definedName name="_key2" hidden="1">#REF!</definedName>
    <definedName name="_Order1" hidden="1">0</definedName>
    <definedName name="_Regression_Int" localSheetId="3" hidden="1">1</definedName>
    <definedName name="_Regression_Int" localSheetId="28" hidden="1">1</definedName>
    <definedName name="_Regression_Int" localSheetId="29" hidden="1">1</definedName>
    <definedName name="_Regression_Int" localSheetId="4" hidden="1">1</definedName>
    <definedName name="_Regression_Int" localSheetId="16" hidden="1">1</definedName>
    <definedName name="_Regression_Int" localSheetId="14" hidden="1">1</definedName>
    <definedName name="_Regression_Int" localSheetId="15" hidden="1">1</definedName>
    <definedName name="_Sort" localSheetId="21" hidden="1">#REF!</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9" hidden="1">#REF!</definedName>
    <definedName name="_Sort" localSheetId="6" hidden="1">#REF!</definedName>
    <definedName name="_Sort" localSheetId="7" hidden="1">#REF!</definedName>
    <definedName name="_Sort" localSheetId="9" hidden="1">#REF!</definedName>
    <definedName name="_Sort" localSheetId="12" hidden="1">#REF!</definedName>
    <definedName name="_Sort" localSheetId="13" hidden="1">#REF!</definedName>
    <definedName name="_Sort" localSheetId="19" hidden="1">#REF!</definedName>
    <definedName name="_Sort" localSheetId="15" hidden="1">#REF!</definedName>
    <definedName name="_Sort" localSheetId="1" hidden="1">#REF!</definedName>
    <definedName name="_Sort" hidden="1">#REF!</definedName>
    <definedName name="_xlnm.Print_Area" localSheetId="2">Glosario!$B$2:$B$161</definedName>
    <definedName name="_xlnm.Print_Area" localSheetId="4">II.2!$A$1:$P$73</definedName>
    <definedName name="_xlnm.Print_Area" localSheetId="5">II.3.1!$A$2:$K$51</definedName>
    <definedName name="_xlnm.Print_Area" localSheetId="6">II.3.2!$A$2:$M$25</definedName>
    <definedName name="_xlnm.Print_Area" localSheetId="7">II.3.3!$A$2:$M$25</definedName>
    <definedName name="_xlnm.Print_Area" localSheetId="16">II.8.1a!$A$2:$AN$47</definedName>
    <definedName name="_xlnm.Print_Area" localSheetId="14">II.9.1a!$A$2:$Q$52</definedName>
    <definedName name="rowNest0" localSheetId="7">II.3.3!#REF!</definedName>
    <definedName name="sortIcon" localSheetId="7">II.3.3!#REF!</definedName>
  </definedNames>
  <calcPr calcId="145621"/>
</workbook>
</file>

<file path=xl/calcChain.xml><?xml version="1.0" encoding="utf-8"?>
<calcChain xmlns="http://schemas.openxmlformats.org/spreadsheetml/2006/main">
  <c r="G42" i="95" l="1"/>
  <c r="F42" i="95"/>
  <c r="E42" i="95"/>
  <c r="D42" i="95"/>
  <c r="C42" i="95"/>
  <c r="B42" i="95"/>
  <c r="G39" i="95"/>
  <c r="F39" i="95"/>
  <c r="E39" i="95"/>
  <c r="D39" i="95"/>
  <c r="C39" i="95"/>
  <c r="B39" i="95"/>
  <c r="G36" i="95"/>
  <c r="F36" i="95"/>
  <c r="E36" i="95"/>
  <c r="D36" i="95"/>
  <c r="C36" i="95"/>
  <c r="B36" i="95"/>
  <c r="G42" i="89"/>
  <c r="F42" i="89"/>
  <c r="E42" i="89"/>
  <c r="D42" i="89"/>
  <c r="C42" i="89"/>
  <c r="B42" i="89"/>
  <c r="G39" i="89"/>
  <c r="F39" i="89"/>
  <c r="E39" i="89"/>
  <c r="D39" i="89"/>
  <c r="C39" i="89"/>
  <c r="B39" i="89"/>
  <c r="C36" i="89"/>
  <c r="D36" i="89"/>
  <c r="E36" i="89"/>
  <c r="F36" i="89"/>
  <c r="G36" i="89"/>
  <c r="B36" i="89"/>
  <c r="C18" i="95" l="1"/>
  <c r="D18" i="95"/>
  <c r="E18" i="95"/>
  <c r="F18" i="95"/>
  <c r="G18" i="95"/>
  <c r="C19" i="95"/>
  <c r="D19" i="95"/>
  <c r="E19" i="95"/>
  <c r="F19" i="95"/>
  <c r="G19" i="95"/>
  <c r="C20" i="95"/>
  <c r="D20" i="95"/>
  <c r="E20" i="95"/>
  <c r="F20" i="95"/>
  <c r="G20" i="95"/>
  <c r="B20" i="95"/>
  <c r="B19" i="95"/>
  <c r="B18" i="95"/>
  <c r="C10" i="95"/>
  <c r="D10" i="95"/>
  <c r="E10" i="95"/>
  <c r="F10" i="95"/>
  <c r="G10" i="95"/>
  <c r="C11" i="95"/>
  <c r="D11" i="95"/>
  <c r="E11" i="95"/>
  <c r="F11" i="95"/>
  <c r="G11" i="95"/>
  <c r="C12" i="95"/>
  <c r="D12" i="95"/>
  <c r="E12" i="95"/>
  <c r="F12" i="95"/>
  <c r="G12" i="95"/>
  <c r="B12" i="95"/>
  <c r="B11" i="95"/>
  <c r="B10" i="95"/>
  <c r="C18" i="89"/>
  <c r="D18" i="89"/>
  <c r="E18" i="89"/>
  <c r="F18" i="89"/>
  <c r="G18" i="89"/>
  <c r="C19" i="89"/>
  <c r="D19" i="89"/>
  <c r="E19" i="89"/>
  <c r="F19" i="89"/>
  <c r="G19" i="89"/>
  <c r="C20" i="89"/>
  <c r="D20" i="89"/>
  <c r="E20" i="89"/>
  <c r="F20" i="89"/>
  <c r="G20" i="89"/>
  <c r="B20" i="89"/>
  <c r="B19" i="89"/>
  <c r="B11" i="89" s="1"/>
  <c r="B18" i="89"/>
  <c r="B10" i="89"/>
  <c r="C11" i="89"/>
  <c r="D11" i="89"/>
  <c r="E11" i="89"/>
  <c r="F11" i="89"/>
  <c r="G11" i="89"/>
  <c r="C12" i="89"/>
  <c r="D12" i="89"/>
  <c r="E12" i="89"/>
  <c r="F12" i="89"/>
  <c r="G12" i="89"/>
  <c r="B12" i="89"/>
  <c r="C10" i="89"/>
  <c r="D10" i="89"/>
  <c r="E10" i="89"/>
  <c r="F10" i="89"/>
  <c r="G10" i="89"/>
  <c r="N9" i="101" l="1"/>
  <c r="N10" i="101"/>
  <c r="N11" i="101"/>
  <c r="N12" i="101"/>
  <c r="N13" i="101"/>
  <c r="N14" i="101"/>
  <c r="N15" i="101"/>
  <c r="N16" i="101"/>
  <c r="N17" i="101"/>
  <c r="N18" i="101"/>
  <c r="N19" i="101"/>
  <c r="J94" i="99" l="1"/>
  <c r="X40" i="93" l="1"/>
  <c r="T40" i="93"/>
  <c r="P40" i="93"/>
  <c r="L40" i="93"/>
  <c r="H40" i="93"/>
  <c r="D40" i="93"/>
  <c r="X39" i="93"/>
  <c r="T39" i="93"/>
  <c r="P39" i="93"/>
  <c r="L39" i="93"/>
  <c r="H39" i="93"/>
  <c r="D39" i="93"/>
  <c r="X38" i="93"/>
  <c r="T38" i="93"/>
  <c r="P38" i="93"/>
  <c r="L38" i="93"/>
  <c r="H38" i="93"/>
  <c r="D38" i="93"/>
  <c r="X37" i="93"/>
  <c r="T37" i="93"/>
  <c r="P37" i="93"/>
  <c r="L37" i="93"/>
  <c r="H37" i="93"/>
  <c r="D37" i="93"/>
  <c r="X36" i="93"/>
  <c r="T36" i="93"/>
  <c r="P36" i="93"/>
  <c r="L36" i="93"/>
  <c r="H36" i="93"/>
  <c r="D36" i="93"/>
  <c r="X35" i="93"/>
  <c r="T35" i="93"/>
  <c r="P35" i="93"/>
  <c r="L35" i="93"/>
  <c r="H35" i="93"/>
  <c r="D35" i="93"/>
  <c r="X34" i="93"/>
  <c r="T34" i="93"/>
  <c r="P34" i="93"/>
  <c r="L34" i="93"/>
  <c r="H34" i="93"/>
  <c r="D34" i="93"/>
  <c r="X33" i="93"/>
  <c r="T33" i="93"/>
  <c r="P33" i="93"/>
  <c r="L33" i="93"/>
  <c r="H33" i="93"/>
  <c r="D33" i="93"/>
  <c r="X32" i="93"/>
  <c r="T32" i="93"/>
  <c r="P32" i="93"/>
  <c r="L32" i="93"/>
  <c r="H32" i="93"/>
  <c r="D32" i="93"/>
  <c r="X31" i="93"/>
  <c r="T31" i="93"/>
  <c r="P31" i="93"/>
  <c r="L31" i="93"/>
  <c r="H31" i="93"/>
  <c r="D31" i="93"/>
  <c r="X30" i="93"/>
  <c r="T30" i="93"/>
  <c r="P30" i="93"/>
  <c r="L30" i="93"/>
  <c r="H30" i="93"/>
  <c r="D30" i="93"/>
  <c r="X29" i="93"/>
  <c r="T29" i="93"/>
  <c r="P29" i="93"/>
  <c r="L29" i="93"/>
  <c r="H29" i="93"/>
  <c r="D29" i="93"/>
  <c r="X28" i="93"/>
  <c r="T28" i="93"/>
  <c r="P28" i="93"/>
  <c r="L28" i="93"/>
  <c r="H28" i="93"/>
  <c r="D28" i="93"/>
  <c r="X27" i="93"/>
  <c r="T27" i="93"/>
  <c r="P27" i="93"/>
  <c r="L27" i="93"/>
  <c r="H27" i="93"/>
  <c r="D27" i="93"/>
  <c r="X26" i="93"/>
  <c r="T26" i="93"/>
  <c r="P26" i="93"/>
  <c r="L26" i="93"/>
  <c r="H26" i="93"/>
  <c r="D26" i="93"/>
  <c r="X39" i="86"/>
  <c r="T39" i="86"/>
  <c r="P39" i="86"/>
  <c r="L39" i="86"/>
  <c r="H39" i="86"/>
  <c r="D39" i="86"/>
  <c r="X38" i="86"/>
  <c r="T38" i="86"/>
  <c r="P38" i="86"/>
  <c r="L38" i="86"/>
  <c r="H38" i="86"/>
  <c r="D38" i="86"/>
  <c r="X37" i="86"/>
  <c r="T37" i="86"/>
  <c r="P37" i="86"/>
  <c r="L37" i="86"/>
  <c r="H37" i="86"/>
  <c r="D37" i="86"/>
  <c r="X36" i="86"/>
  <c r="T36" i="86"/>
  <c r="P36" i="86"/>
  <c r="L36" i="86"/>
  <c r="H36" i="86"/>
  <c r="D36" i="86"/>
  <c r="X35" i="86"/>
  <c r="T35" i="86"/>
  <c r="P35" i="86"/>
  <c r="L35" i="86"/>
  <c r="H35" i="86"/>
  <c r="D35" i="86"/>
  <c r="X34" i="86"/>
  <c r="T34" i="86"/>
  <c r="P34" i="86"/>
  <c r="L34" i="86"/>
  <c r="H34" i="86"/>
  <c r="D34" i="86"/>
  <c r="X33" i="86"/>
  <c r="T33" i="86"/>
  <c r="P33" i="86"/>
  <c r="L33" i="86"/>
  <c r="H33" i="86"/>
  <c r="D33" i="86"/>
  <c r="X32" i="86"/>
  <c r="T32" i="86"/>
  <c r="P32" i="86"/>
  <c r="L32" i="86"/>
  <c r="H32" i="86"/>
  <c r="D32" i="86"/>
  <c r="X31" i="86"/>
  <c r="T31" i="86"/>
  <c r="P31" i="86"/>
  <c r="L31" i="86"/>
  <c r="H31" i="86"/>
  <c r="D31" i="86"/>
  <c r="X30" i="86"/>
  <c r="T30" i="86"/>
  <c r="P30" i="86"/>
  <c r="L30" i="86"/>
  <c r="H30" i="86"/>
  <c r="D30" i="86"/>
  <c r="X29" i="86"/>
  <c r="T29" i="86"/>
  <c r="P29" i="86"/>
  <c r="L29" i="86"/>
  <c r="H29" i="86"/>
  <c r="D29" i="86"/>
  <c r="X28" i="86"/>
  <c r="T28" i="86"/>
  <c r="P28" i="86"/>
  <c r="L28" i="86"/>
  <c r="H28" i="86"/>
  <c r="D28" i="86"/>
  <c r="X27" i="86"/>
  <c r="T27" i="86"/>
  <c r="P27" i="86"/>
  <c r="L27" i="86"/>
  <c r="H27" i="86"/>
  <c r="D27" i="86"/>
  <c r="X26" i="86"/>
  <c r="T26" i="86"/>
  <c r="P26" i="86"/>
  <c r="L26" i="86"/>
  <c r="H26" i="86"/>
  <c r="D26" i="86"/>
  <c r="Z46" i="97" l="1"/>
  <c r="V46" i="97"/>
  <c r="R46" i="97"/>
  <c r="Z45" i="97"/>
  <c r="V45" i="97"/>
  <c r="R45" i="97"/>
  <c r="Z44" i="97"/>
  <c r="V44" i="97"/>
  <c r="R44" i="97"/>
  <c r="Z43" i="97"/>
  <c r="V43" i="97"/>
  <c r="R43" i="97"/>
  <c r="Z42" i="97"/>
  <c r="V42" i="97"/>
  <c r="R42" i="97"/>
  <c r="Z41" i="97"/>
  <c r="V41" i="97"/>
  <c r="R41" i="97"/>
  <c r="Z40" i="97"/>
  <c r="V40" i="97"/>
  <c r="R40" i="97"/>
  <c r="Z39" i="97"/>
  <c r="V39" i="97"/>
  <c r="R39" i="97"/>
  <c r="Z38" i="97"/>
  <c r="V38" i="97"/>
  <c r="R38" i="97"/>
  <c r="Z37" i="97"/>
  <c r="V37" i="97"/>
  <c r="R37" i="97"/>
  <c r="Z36" i="97"/>
  <c r="V36" i="97"/>
  <c r="R36" i="97"/>
  <c r="Z35" i="97"/>
  <c r="V35" i="97"/>
  <c r="R35" i="97"/>
  <c r="Z34" i="97"/>
  <c r="V34" i="97"/>
  <c r="R34" i="97"/>
  <c r="Z33" i="97"/>
  <c r="V33" i="97"/>
  <c r="R33" i="97"/>
  <c r="Z32" i="97"/>
  <c r="V32" i="97"/>
  <c r="R32" i="97"/>
  <c r="Z31" i="97"/>
  <c r="V31" i="97"/>
  <c r="R31" i="97"/>
  <c r="Z30" i="97"/>
  <c r="V30" i="97"/>
  <c r="R30" i="97"/>
  <c r="Z29" i="97"/>
  <c r="V29" i="97"/>
  <c r="R29" i="97"/>
  <c r="Z28" i="97"/>
  <c r="V28" i="97"/>
  <c r="R28" i="97"/>
  <c r="Z27" i="97"/>
  <c r="V27" i="97"/>
  <c r="R27" i="97"/>
  <c r="Z26" i="97"/>
  <c r="V26" i="97"/>
  <c r="R26" i="97"/>
  <c r="Z25" i="97"/>
  <c r="V25" i="97"/>
  <c r="R25" i="97"/>
  <c r="Z24" i="97"/>
  <c r="V24" i="97"/>
  <c r="R24" i="97"/>
  <c r="Z23" i="97"/>
  <c r="V23" i="97"/>
  <c r="R23" i="97"/>
  <c r="Z22" i="97"/>
  <c r="V22" i="97"/>
  <c r="R22" i="97"/>
  <c r="Z21" i="97"/>
  <c r="V21" i="97"/>
  <c r="R21" i="97"/>
  <c r="Z20" i="97"/>
  <c r="V20" i="97"/>
  <c r="R20" i="97"/>
  <c r="Z19" i="97"/>
  <c r="V19" i="97"/>
  <c r="R19" i="97"/>
  <c r="Z18" i="97"/>
  <c r="V18" i="97"/>
  <c r="R18" i="97"/>
  <c r="Z17" i="97"/>
  <c r="V17" i="97"/>
  <c r="R17" i="97"/>
  <c r="Z16" i="97"/>
  <c r="V16" i="97"/>
  <c r="R16" i="97"/>
  <c r="Z15" i="97"/>
  <c r="V15" i="97"/>
  <c r="R15" i="97"/>
  <c r="Z14" i="97"/>
  <c r="V14" i="97"/>
  <c r="R14" i="97"/>
  <c r="Z13" i="97"/>
  <c r="V13" i="97"/>
  <c r="R13" i="97"/>
  <c r="Z12" i="97"/>
  <c r="V12" i="97"/>
  <c r="R12" i="97"/>
  <c r="M11" i="73" l="1"/>
  <c r="L11" i="73"/>
  <c r="J11" i="73"/>
  <c r="I11" i="73"/>
  <c r="H11" i="73"/>
  <c r="G11" i="73"/>
  <c r="F11" i="73"/>
  <c r="E11" i="73"/>
  <c r="D11" i="73"/>
  <c r="C11" i="73"/>
  <c r="B11" i="73"/>
  <c r="U9" i="11" l="1"/>
  <c r="D11" i="72"/>
  <c r="E11" i="72"/>
  <c r="F11" i="72"/>
  <c r="G11" i="72"/>
  <c r="H11" i="72"/>
  <c r="I11" i="72"/>
  <c r="J11" i="72"/>
  <c r="L11" i="72"/>
  <c r="M11" i="72"/>
  <c r="C11" i="72"/>
  <c r="B11" i="72"/>
  <c r="X24" i="93" l="1"/>
  <c r="T24" i="93"/>
  <c r="P24" i="93"/>
  <c r="L24" i="93"/>
  <c r="H24" i="93"/>
  <c r="D24" i="93"/>
  <c r="X23" i="93"/>
  <c r="T23" i="93"/>
  <c r="P23" i="93"/>
  <c r="L23" i="93"/>
  <c r="H23" i="93"/>
  <c r="D23" i="93"/>
  <c r="X22" i="93"/>
  <c r="T22" i="93"/>
  <c r="P22" i="93"/>
  <c r="L22" i="93"/>
  <c r="H22" i="93"/>
  <c r="D22" i="93"/>
  <c r="X21" i="93"/>
  <c r="T21" i="93"/>
  <c r="P21" i="93"/>
  <c r="L21" i="93"/>
  <c r="H21" i="93"/>
  <c r="D21" i="93"/>
  <c r="X20" i="93"/>
  <c r="T20" i="93"/>
  <c r="P20" i="93"/>
  <c r="L20" i="93"/>
  <c r="H20" i="93"/>
  <c r="D20" i="93"/>
  <c r="X19" i="93"/>
  <c r="T19" i="93"/>
  <c r="P19" i="93"/>
  <c r="L19" i="93"/>
  <c r="H19" i="93"/>
  <c r="D19" i="93"/>
  <c r="X18" i="93"/>
  <c r="T18" i="93"/>
  <c r="P18" i="93"/>
  <c r="L18" i="93"/>
  <c r="H18" i="93"/>
  <c r="D18" i="93"/>
  <c r="X17" i="93"/>
  <c r="T17" i="93"/>
  <c r="P17" i="93"/>
  <c r="L17" i="93"/>
  <c r="H17" i="93"/>
  <c r="D17" i="93"/>
  <c r="X16" i="93"/>
  <c r="T16" i="93"/>
  <c r="P16" i="93"/>
  <c r="L16" i="93"/>
  <c r="H16" i="93"/>
  <c r="D16" i="93"/>
  <c r="X15" i="93"/>
  <c r="T15" i="93"/>
  <c r="P15" i="93"/>
  <c r="L15" i="93"/>
  <c r="H15" i="93"/>
  <c r="D15" i="93"/>
  <c r="X14" i="93"/>
  <c r="X12" i="93" s="1"/>
  <c r="T14" i="93"/>
  <c r="P14" i="93"/>
  <c r="L14" i="93"/>
  <c r="H14" i="93"/>
  <c r="D14" i="93"/>
  <c r="Z12" i="93"/>
  <c r="Y12" i="93"/>
  <c r="V12" i="93"/>
  <c r="U12" i="93"/>
  <c r="T12" i="93"/>
  <c r="R12" i="93"/>
  <c r="Q12" i="93"/>
  <c r="P12" i="93"/>
  <c r="N12" i="93"/>
  <c r="M12" i="93"/>
  <c r="L12" i="93"/>
  <c r="J12" i="93"/>
  <c r="I12" i="93"/>
  <c r="H12" i="93"/>
  <c r="F12" i="93"/>
  <c r="E12" i="93"/>
  <c r="D12" i="93"/>
  <c r="X40" i="86"/>
  <c r="X24" i="86"/>
  <c r="X23" i="86"/>
  <c r="X22" i="86"/>
  <c r="X21" i="86"/>
  <c r="X20" i="86"/>
  <c r="X19" i="86"/>
  <c r="X18" i="86"/>
  <c r="X17" i="86"/>
  <c r="X16" i="86"/>
  <c r="X15" i="86"/>
  <c r="X14" i="86"/>
  <c r="X12" i="86" s="1"/>
  <c r="T40" i="86"/>
  <c r="T24" i="86"/>
  <c r="T23" i="86"/>
  <c r="T22" i="86"/>
  <c r="T21" i="86"/>
  <c r="T20" i="86"/>
  <c r="T19" i="86"/>
  <c r="T18" i="86"/>
  <c r="T17" i="86"/>
  <c r="T16" i="86"/>
  <c r="T15" i="86"/>
  <c r="T14" i="86"/>
  <c r="T12" i="86" s="1"/>
  <c r="P40" i="86"/>
  <c r="P24" i="86"/>
  <c r="P23" i="86"/>
  <c r="P22" i="86"/>
  <c r="P21" i="86"/>
  <c r="P20" i="86"/>
  <c r="P19" i="86"/>
  <c r="P18" i="86"/>
  <c r="P17" i="86"/>
  <c r="P16" i="86"/>
  <c r="P15" i="86"/>
  <c r="P14" i="86"/>
  <c r="P12" i="86" s="1"/>
  <c r="L40" i="86"/>
  <c r="L24" i="86"/>
  <c r="L23" i="86"/>
  <c r="L22" i="86"/>
  <c r="L21" i="86"/>
  <c r="L20" i="86"/>
  <c r="L19" i="86"/>
  <c r="L18" i="86"/>
  <c r="L17" i="86"/>
  <c r="L16" i="86"/>
  <c r="L15" i="86"/>
  <c r="L14" i="86"/>
  <c r="H40" i="86"/>
  <c r="H24" i="86"/>
  <c r="H23" i="86"/>
  <c r="H22" i="86"/>
  <c r="H21" i="86"/>
  <c r="H20" i="86"/>
  <c r="H19" i="86"/>
  <c r="H18" i="86"/>
  <c r="H17" i="86"/>
  <c r="H16" i="86"/>
  <c r="H15" i="86"/>
  <c r="H14" i="86"/>
  <c r="H12" i="86" s="1"/>
  <c r="D40" i="86"/>
  <c r="D15" i="86"/>
  <c r="D16" i="86"/>
  <c r="D17" i="86"/>
  <c r="D18" i="86"/>
  <c r="D19" i="86"/>
  <c r="D20" i="86"/>
  <c r="D21" i="86"/>
  <c r="D22" i="86"/>
  <c r="D23" i="86"/>
  <c r="D24" i="86"/>
  <c r="D14" i="86"/>
  <c r="D12" i="86" s="1"/>
  <c r="Z12" i="86"/>
  <c r="Y12" i="86"/>
  <c r="V12" i="86"/>
  <c r="U12" i="86"/>
  <c r="R12" i="86"/>
  <c r="Q12" i="86"/>
  <c r="N12" i="86"/>
  <c r="M12" i="86"/>
  <c r="L12" i="86"/>
  <c r="J12" i="86"/>
  <c r="I12" i="86"/>
  <c r="E12" i="86"/>
  <c r="F12" i="86"/>
  <c r="C9" i="76" l="1"/>
  <c r="D9" i="76"/>
  <c r="E9" i="76"/>
  <c r="F9" i="76"/>
  <c r="G9" i="76"/>
  <c r="H9" i="76"/>
  <c r="I9" i="76"/>
  <c r="J9" i="76"/>
  <c r="K9" i="76"/>
  <c r="L9" i="76"/>
  <c r="M9" i="76"/>
  <c r="N9" i="76"/>
  <c r="O9" i="76"/>
  <c r="P9" i="76"/>
  <c r="Q9" i="76"/>
  <c r="R9" i="76"/>
  <c r="S9" i="76"/>
  <c r="T9" i="76"/>
  <c r="U9" i="76"/>
  <c r="B9" i="76"/>
  <c r="C9" i="75"/>
  <c r="D9" i="75"/>
  <c r="E9" i="75"/>
  <c r="F9" i="75"/>
  <c r="G9" i="75"/>
  <c r="H9" i="75"/>
  <c r="I9" i="75"/>
  <c r="J9" i="75"/>
  <c r="K9" i="75"/>
  <c r="L9" i="75"/>
  <c r="M9" i="75"/>
  <c r="N9" i="75"/>
  <c r="O9" i="75"/>
  <c r="P9" i="75"/>
  <c r="Q9" i="75"/>
  <c r="R9" i="75"/>
  <c r="S9" i="75"/>
  <c r="T9" i="75"/>
  <c r="U9" i="75"/>
  <c r="B9" i="75"/>
  <c r="C9" i="11"/>
  <c r="D9" i="11"/>
  <c r="B9" i="11"/>
  <c r="G10" i="92"/>
  <c r="F10" i="92"/>
  <c r="E10" i="92"/>
  <c r="D10" i="92"/>
  <c r="C10" i="92"/>
  <c r="B10" i="92"/>
  <c r="G10" i="91"/>
  <c r="F10" i="91"/>
  <c r="E10" i="91"/>
  <c r="D10" i="91"/>
  <c r="C10" i="91"/>
  <c r="B10" i="91"/>
  <c r="N10" i="90"/>
  <c r="M10" i="90"/>
  <c r="L10" i="90"/>
  <c r="K10" i="90"/>
  <c r="J10" i="90"/>
  <c r="I10" i="90"/>
  <c r="H10" i="90"/>
  <c r="G10" i="90"/>
  <c r="F10" i="90"/>
  <c r="E10" i="90"/>
  <c r="D10" i="90"/>
  <c r="C10" i="90"/>
  <c r="B10" i="90"/>
  <c r="N10" i="84" l="1"/>
  <c r="M10" i="84"/>
  <c r="L10" i="84"/>
  <c r="K10" i="84"/>
  <c r="J10" i="84"/>
  <c r="I10" i="84"/>
  <c r="H10" i="84"/>
  <c r="G10" i="84"/>
  <c r="F10" i="84"/>
  <c r="E10" i="84"/>
  <c r="D10" i="84"/>
  <c r="C10" i="84"/>
  <c r="B10" i="84"/>
  <c r="N10" i="85"/>
  <c r="M10" i="85"/>
  <c r="L10" i="85"/>
  <c r="K10" i="85"/>
  <c r="J10" i="85"/>
  <c r="I10" i="85"/>
  <c r="H10" i="85"/>
  <c r="G10" i="85"/>
  <c r="F10" i="85"/>
  <c r="E10" i="85"/>
  <c r="D10" i="85"/>
  <c r="C10" i="85"/>
  <c r="B10" i="85"/>
  <c r="N10" i="13"/>
  <c r="M10" i="13"/>
  <c r="L10" i="13"/>
  <c r="K10" i="13"/>
  <c r="J10" i="13"/>
  <c r="I10" i="13"/>
  <c r="H10" i="13"/>
  <c r="G10" i="13"/>
  <c r="F10" i="13"/>
  <c r="E10" i="13"/>
  <c r="D10" i="13"/>
  <c r="C10" i="13"/>
  <c r="B10" i="13"/>
  <c r="F37" i="9"/>
  <c r="E37" i="9"/>
  <c r="F35" i="9"/>
  <c r="E35" i="9"/>
</calcChain>
</file>

<file path=xl/sharedStrings.xml><?xml version="1.0" encoding="utf-8"?>
<sst xmlns="http://schemas.openxmlformats.org/spreadsheetml/2006/main" count="1631" uniqueCount="531">
  <si>
    <t>CAPITULO II  POBLACIÓN DERECHOHABIENTE</t>
  </si>
  <si>
    <t>Glosario</t>
  </si>
  <si>
    <t>Glosario de términos</t>
  </si>
  <si>
    <t>Cuadro No. II.1a</t>
  </si>
  <si>
    <t>Estructura de la población derechohabiente potencial según ámbito de aplicación y características de los asegurados, 1944 -1972</t>
  </si>
  <si>
    <t>II.1.Conclusión</t>
  </si>
  <si>
    <t>Cuadro No. II.2.1a</t>
  </si>
  <si>
    <t>Estructura de la población derechohabiente potencial, 1973 -1996</t>
  </si>
  <si>
    <t>II.2.Conclusión</t>
  </si>
  <si>
    <t>Cuadro No. II.3</t>
  </si>
  <si>
    <t>Estructura de la población derechohabiente potencial, 1997-2015</t>
  </si>
  <si>
    <t>Cuadro No. II.4</t>
  </si>
  <si>
    <t>Estructura de la población derechohabiente potencial por delegación, 2015</t>
  </si>
  <si>
    <t>Cuadro No. II.5</t>
  </si>
  <si>
    <t>Población derechohabiente potencial por delegación, 2000 - 2015</t>
  </si>
  <si>
    <t>Cuadro No. II.6</t>
  </si>
  <si>
    <t>Asegurados por delegación, 1997 - 2015</t>
  </si>
  <si>
    <t>Cuadro No. II.7.1a</t>
  </si>
  <si>
    <t>Población adscrita a la unidad y a consultorio (médico familiar) por delegación, 2000 - 2015</t>
  </si>
  <si>
    <t>II.7.2a</t>
  </si>
  <si>
    <t>II.7.3a</t>
  </si>
  <si>
    <t>II.7.Conclusión</t>
  </si>
  <si>
    <t>Cuadro No. II.8.1a</t>
  </si>
  <si>
    <t>Pensionados y familiares potenciales por delegación, 2000 -2015</t>
  </si>
  <si>
    <t>II.8.Conclusión</t>
  </si>
  <si>
    <t>Cuadro No. II.9.1a</t>
  </si>
  <si>
    <t>Pensionados y familiares potenciales según ramo de seguro, tipo de pensión y delegación,  2015</t>
  </si>
  <si>
    <t>II.9.Conclusión</t>
  </si>
  <si>
    <t>Cuadro No. II.10.a</t>
  </si>
  <si>
    <t>Asegurados trabajadores por delegación, 1997-2015</t>
  </si>
  <si>
    <t>Cuadro No. II.10.b</t>
  </si>
  <si>
    <t>Asegurados no trabajadores por delegación, 1997-2015</t>
  </si>
  <si>
    <t>Cuadro No. II.11</t>
  </si>
  <si>
    <t>Asegurados trabajadores permanentes por delegación, 1997 - 2015</t>
  </si>
  <si>
    <t>Cuadro No. II.12</t>
  </si>
  <si>
    <t>Asegurados trabajadores eventuales por delegación, 1997 - 2015</t>
  </si>
  <si>
    <t>Cuadro No. II.13</t>
  </si>
  <si>
    <t>Asegurados trabajadores por división de actividad económica y delegación, 1997</t>
  </si>
  <si>
    <t>Cuadro No. II.14</t>
  </si>
  <si>
    <t>Asegurados trabajadores por división de actividad económica y delegación, 1998</t>
  </si>
  <si>
    <t>Cuadro No. II.15</t>
  </si>
  <si>
    <t>Asegurados trabajadores por división de actividad económica y delegación, 1999</t>
  </si>
  <si>
    <t>Cuadro No. II.16</t>
  </si>
  <si>
    <t>Asegurados trabajadores por división de actividad económica y delegación, 2000</t>
  </si>
  <si>
    <t>Cuadro No. II.17</t>
  </si>
  <si>
    <t>Asegurados trabajadores por división de actividad económica y delegación, 2001</t>
  </si>
  <si>
    <t>Cuadro No. II.18</t>
  </si>
  <si>
    <t>Asegurados trabajadores por división de actividad económica y delegación, 2002</t>
  </si>
  <si>
    <t>Cuadro No. II.19</t>
  </si>
  <si>
    <t>Asegurados trabajadores por división de actividad económica y delegación, 2003</t>
  </si>
  <si>
    <t>Cuadro No. II.20</t>
  </si>
  <si>
    <t>Asegurados trabajadores por división de actividad económica y delegación, 2004</t>
  </si>
  <si>
    <t>Cuadro No. II.21</t>
  </si>
  <si>
    <t>Asegurados trabajadores por división de actividad económica y delegación, 2005</t>
  </si>
  <si>
    <t>Cuadro No. II.22</t>
  </si>
  <si>
    <t>Asegurados trabajadores por división de actividad económica y delegación, 2006</t>
  </si>
  <si>
    <t>Cuadro No. II.23</t>
  </si>
  <si>
    <t>Asegurados trabajadores por división de actividad económica y delegación, 2007</t>
  </si>
  <si>
    <t>Cuadro No. II.24</t>
  </si>
  <si>
    <t>Asegurados trabajadores por división de actividad económica y delegación, 2008</t>
  </si>
  <si>
    <t>Cuadro No. II.25</t>
  </si>
  <si>
    <t>Asegurados trabajadores por división de actividad económica y delegación, 2009</t>
  </si>
  <si>
    <t>Cuadro No. II.26</t>
  </si>
  <si>
    <t>Asegurados trabajadores por división de actividad económica y delegación, 2010</t>
  </si>
  <si>
    <t>Cuadro No. II.27</t>
  </si>
  <si>
    <t>Asegurados trabajadores por división de actividad económica y delegación, 2011</t>
  </si>
  <si>
    <t>Cuadro No. II.28</t>
  </si>
  <si>
    <t>Asegurados trabajadores por división de actividad económica y delegación, 2012</t>
  </si>
  <si>
    <t>Cuadro No. II.29</t>
  </si>
  <si>
    <t>Asegurados trabajadores por división de actividad económica y delegación, 2013</t>
  </si>
  <si>
    <t>Cuadro No. II.30</t>
  </si>
  <si>
    <t>Asegurados trabajadores por división de actividad económica y delegación, 2014</t>
  </si>
  <si>
    <t>Cuadro No. II.31</t>
  </si>
  <si>
    <t>Asegurados trabajadores por división de actividad económica y delegación, 2015</t>
  </si>
  <si>
    <t>Cuadro No. II.32</t>
  </si>
  <si>
    <t>Asegurados trabajadores eventuales del sector de la construcción, por delegación, 1997-2015 (*).</t>
  </si>
  <si>
    <t>Cuadro No. II.33</t>
  </si>
  <si>
    <t>Asegurados por ramo de seguro y delegación,  1997</t>
  </si>
  <si>
    <t>Cuadro No. II.34</t>
  </si>
  <si>
    <t>Asegurados por ramo de seguro y delegación,  1998</t>
  </si>
  <si>
    <t>Cuadro No. II.35</t>
  </si>
  <si>
    <t>Asegurados por ramo de seguro y delegación,  1999</t>
  </si>
  <si>
    <t>Cuadro No. II.36</t>
  </si>
  <si>
    <t>Asegurados por ramo de seguro y delegación,  2000</t>
  </si>
  <si>
    <t>Cuadro No. II.37</t>
  </si>
  <si>
    <t>Asegurados por ramo de seguro y delegación,  2001</t>
  </si>
  <si>
    <t>Cuadro No. II.38</t>
  </si>
  <si>
    <t>Asegurados por ramo de seguro y delegación,  2002</t>
  </si>
  <si>
    <t>Cuadro No. II.39</t>
  </si>
  <si>
    <t>Asegurados por ramo de seguro y delegación,  2003</t>
  </si>
  <si>
    <t>Cuadro No. II.40</t>
  </si>
  <si>
    <t>Asegurados por ramo de seguro y delegación,  2004</t>
  </si>
  <si>
    <t>Cuadro No. II.41</t>
  </si>
  <si>
    <t>Asegurados por ramo de seguro y delegación,  2005</t>
  </si>
  <si>
    <t>Cuadro No. II.42</t>
  </si>
  <si>
    <t>Asegurados por ramo de seguro y delegación,  2006</t>
  </si>
  <si>
    <t>Cuadro No. II.43</t>
  </si>
  <si>
    <t>Asegurados por ramo de seguro y delegación,  2007</t>
  </si>
  <si>
    <t>Cuadro No. II.44</t>
  </si>
  <si>
    <t>Asegurados por ramo de seguro y delegación,  2008</t>
  </si>
  <si>
    <t>Cuadro No. II.45</t>
  </si>
  <si>
    <t>Asegurados por ramo de seguro y delegación,  2009</t>
  </si>
  <si>
    <t>Cuadro No. II.46</t>
  </si>
  <si>
    <t>Asegurados por ramo de seguro y delegación,  2010</t>
  </si>
  <si>
    <t>Cuadro No. II.47</t>
  </si>
  <si>
    <t>Asegurados por ramo de seguro y delegación,  2011</t>
  </si>
  <si>
    <t>Cuadro No. II.48</t>
  </si>
  <si>
    <t>Asegurados por ramo de seguro y delegación,  2012</t>
  </si>
  <si>
    <t>Cuadro No. II.49</t>
  </si>
  <si>
    <t>Asegurados por ramo de seguro y delegación,  2013</t>
  </si>
  <si>
    <t>Cuadro No. II.50</t>
  </si>
  <si>
    <t>Asegurados por rama de seguro y delegación, 2014</t>
  </si>
  <si>
    <t>Cuadro No. II.51</t>
  </si>
  <si>
    <t>Asegurados por rama de seguro y delegación,  2015</t>
  </si>
  <si>
    <t>Cuadro No. II.52</t>
  </si>
  <si>
    <t>Patrones y asegurados trabajadores, por ámbito y delegación, 2015 (*)</t>
  </si>
  <si>
    <t>Cuadro No. II.53</t>
  </si>
  <si>
    <t>Patrones por delegación, 2000 - 2015</t>
  </si>
  <si>
    <t>Cuadro No. II.54</t>
  </si>
  <si>
    <t>Patrones por actividad económica y delegación, 2015</t>
  </si>
  <si>
    <t>Cuadro No. II.55</t>
  </si>
  <si>
    <t>Distribución de asegurados trabajadores por rango salarial y delegación, 2015</t>
  </si>
  <si>
    <t>II.55.Conclusión</t>
  </si>
  <si>
    <t>Cuadro No. II.56</t>
  </si>
  <si>
    <t>Patrones según el número de asegurados trabajadores, 2015</t>
  </si>
  <si>
    <t>???</t>
  </si>
  <si>
    <t>Estructura de la Población Derechohabiente del IMSS</t>
  </si>
  <si>
    <t>Cuadro No.</t>
  </si>
  <si>
    <t>Población derechohabiente adscrita, por tipo de beneficiario y género</t>
  </si>
  <si>
    <t>Población derechohabiente adscrita, por tipo de beneficiario</t>
  </si>
  <si>
    <t>Población derechohabiente adscrita, por rango salarial</t>
  </si>
  <si>
    <t>ya está</t>
  </si>
  <si>
    <t>Población Derechohabiente Adscrita, por rango de edad</t>
  </si>
  <si>
    <t>no sé</t>
  </si>
  <si>
    <t>Población Derechohabiente Adscrita a consultorio, por Subdelegación</t>
  </si>
  <si>
    <t>Población Derechohabiente Adscrita a consultorio, por Delegación</t>
  </si>
  <si>
    <t>Población derechohabiente adscrita a consultorio, por Delegación y UMF</t>
  </si>
  <si>
    <t>Población Derechohabiente Adscrita a la unidad médica familiar, por género</t>
  </si>
  <si>
    <t>Caro =)</t>
  </si>
  <si>
    <t>Población Derechohabiente (potencial)</t>
  </si>
  <si>
    <t>Pensionados y juvilados (Incluye IMSS como patrón)</t>
  </si>
  <si>
    <t>Familiares de pensionados y jubilados</t>
  </si>
  <si>
    <t>Familiares de pensionados no IMSS</t>
  </si>
  <si>
    <t>Familiares pensionados IMSS</t>
  </si>
  <si>
    <t>Población Derechohabiente Adscrita a médico familiar por rango de edad y delegación, 1997-2015</t>
  </si>
  <si>
    <t>Población Derechohabiente Adscrita a médico familiar por género y rango de edad, 1997-2015</t>
  </si>
  <si>
    <t>Población Derechohabiente Adscrita a médico familiar, por delegación, 1997-2015. Beneficiarios</t>
  </si>
  <si>
    <t xml:space="preserve">Población derechohabiente adscrita a médico familiar por delegación, 1997-2015. Titulares </t>
  </si>
  <si>
    <t>Población derechohabiente adscrita a consultorio (médico familiar) por delegación, 2000 - 2015</t>
  </si>
  <si>
    <t>Población derechohabiente adscrita a unidad de medicina familiar por delegación, 2000 - 2015</t>
  </si>
  <si>
    <t>Población derechohabiente adscrita a la unidad por género y rango de edad, 1997-2015</t>
  </si>
  <si>
    <t>Población derechohabiente adscrita a la unidad por delegación, 2000 - 2016. Beneficiarios</t>
  </si>
  <si>
    <t>Población derechohabiente adscrita a la unidad por delegación, 2000 - 2016. Titulares</t>
  </si>
  <si>
    <t>Población derechohabiente adscrita a la unidad por delegación, 1997-2015</t>
  </si>
  <si>
    <t>según ramo de seguro y tipo de pensión????</t>
  </si>
  <si>
    <t>Población derechohabiente potencial por delegación, 2000 - 2016. Familiares de Pensionados</t>
  </si>
  <si>
    <t>Población derechohabiente potencial por delegación, 2000 - 2016. Pensionados</t>
  </si>
  <si>
    <t>Población derechohabiente potencial por delegación, 2000 - 2016. Familiares de Asegurados</t>
  </si>
  <si>
    <t>Población derechohabiente potencial por delegación, 2000 - 2016. Asegurados</t>
  </si>
  <si>
    <t>Regresar</t>
  </si>
  <si>
    <t>GLOSARIO DE TÉRMINOS*</t>
  </si>
  <si>
    <r>
      <t>Asegurados no trabajadores (o cotizantes no trabajadores):</t>
    </r>
    <r>
      <rPr>
        <sz val="10"/>
        <rFont val="Helvetica"/>
        <family val="2"/>
      </rPr>
      <t xml:space="preserve"> Se refiere a los asegurados en las modalidades 32 (seguro facultativo), 33 (seguro de salud para la familia), y 40 (continuación voluntaria al régimen obligatorio).</t>
    </r>
  </si>
  <si>
    <r>
      <t xml:space="preserve">Asegurados por modalidad y tipo de afiliación: </t>
    </r>
    <r>
      <rPr>
        <sz val="10"/>
        <rFont val="Helvetica"/>
        <family val="2"/>
      </rPr>
      <t>Con base en la modalidad de aseguramiento registrada en el IMSS es posible distinguir entre asegurados trabajadores y no trabajadores, y entre empleo permanente y eventual, así como urbano y del campo:</t>
    </r>
  </si>
  <si>
    <r>
      <t xml:space="preserve">Asegurados trabajadores permanentes y eventuales: </t>
    </r>
    <r>
      <rPr>
        <sz val="10"/>
        <rFont val="Helvetica"/>
        <family val="2"/>
      </rPr>
      <t xml:space="preserve">La Ley del Seguro Social contempla la afiliación de trabajadores en empleos permanentes y eventuales, y en ambos casos, las condiciones de entero y pago de las cuotas al IMSS son las mismas. La única diferencia radica en que los trabajadores eventuales requieren de un mayor tiempo previo de aseguramiento para el pago de subsidio en caso de enfermedad (Ley del Seguro Social, Artículos 96 y 97). </t>
    </r>
    <r>
      <rPr>
        <i/>
        <sz val="10"/>
        <rFont val="Helvetica"/>
        <family val="2"/>
      </rPr>
      <t>Asegurado trabajador permanente</t>
    </r>
    <r>
      <rPr>
        <sz val="10"/>
        <rFont val="Helvetica"/>
        <family val="2"/>
      </rPr>
      <t xml:space="preserve"> es aquél que tiene una relación de trabajo por tiempo indeterminado (Ley del Seguro Social, Artículo 5 A, fracción VI); </t>
    </r>
    <r>
      <rPr>
        <i/>
        <sz val="10"/>
        <rFont val="Helvetica"/>
        <family val="2"/>
      </rPr>
      <t>asegurado trabajador eventual</t>
    </r>
    <r>
      <rPr>
        <sz val="10"/>
        <rFont val="Helvetica"/>
        <family val="2"/>
      </rPr>
      <t xml:space="preserve"> es aquél que tiene una relación de trabajo para obra determinada o por tiempo determinado en los términos de la Ley Federal del Trabajo (Ley del Seguro Social, Artículo 5 A, fracción VII).</t>
    </r>
  </si>
  <si>
    <r>
      <rPr>
        <b/>
        <sz val="10"/>
        <color indexed="8"/>
        <rFont val="Helvetica"/>
        <family val="2"/>
      </rPr>
      <t>Asegurados trabajadores en convenio con un salario mínimo de la Ciudad de México (W1)</t>
    </r>
    <r>
      <rPr>
        <sz val="10"/>
        <color indexed="8"/>
        <rFont val="Helvetica"/>
        <family val="2"/>
      </rPr>
      <t>: Se refiere al aseguramiento voluntario por convenio en las modalidades 30 (productores de caña de azúcar), 35 (patrones personas físicas con trabajadores a su servicio), 43 (incorporación voluntaria del campo al régimen obligatorio) y 44 (trabajadores independientes). En estos casos el salario diario registrado en los sistemas del IMSS no refleja el salario que percibe el trabajador por parte de un patrón, sino un nivel pactado por convenio e igual a un salario mínimo de la Ciudad de México. Estas afiliaciones voluntarias pueden incorporarse al rango salarial W1.</t>
    </r>
  </si>
  <si>
    <t>Notas al pie:</t>
  </si>
  <si>
    <t>Cuadro  No.  II.1</t>
  </si>
  <si>
    <t>1a. Parte</t>
  </si>
  <si>
    <t xml:space="preserve">Años </t>
  </si>
  <si>
    <t xml:space="preserve">Total de derechohabientes </t>
  </si>
  <si>
    <t xml:space="preserve">Asegurados </t>
  </si>
  <si>
    <t>Urbano y campo</t>
  </si>
  <si>
    <t xml:space="preserve">Urbanos </t>
  </si>
  <si>
    <t xml:space="preserve">Campo </t>
  </si>
  <si>
    <t xml:space="preserve">Suma </t>
  </si>
  <si>
    <t xml:space="preserve">Esquema integral </t>
  </si>
  <si>
    <t xml:space="preserve">Continuación Voluntaria </t>
  </si>
  <si>
    <t xml:space="preserve">Eventuales y temporales </t>
  </si>
  <si>
    <t xml:space="preserve">No cañero </t>
  </si>
  <si>
    <t xml:space="preserve">Productor de caña </t>
  </si>
  <si>
    <t xml:space="preserve">Estacionales </t>
  </si>
  <si>
    <t xml:space="preserve">Asalariado </t>
  </si>
  <si>
    <t xml:space="preserve">ejidatarios </t>
  </si>
  <si>
    <t xml:space="preserve">Pequeños propietarios </t>
  </si>
  <si>
    <t>Conclusión</t>
  </si>
  <si>
    <t>Familiares</t>
  </si>
  <si>
    <t xml:space="preserve">Pensionados y sus familiares </t>
  </si>
  <si>
    <t xml:space="preserve">Urbano </t>
  </si>
  <si>
    <t>Fuente: Coordinación de Afiliación al Régimen Obligatorio, DIR y Coordinación de Prestaciones Económicas, DPES.</t>
  </si>
  <si>
    <t>Tesorería General. Delegaciones Regionales, Estatales y del Distrito Federal.</t>
  </si>
  <si>
    <t>Cuadro No. II.2</t>
  </si>
  <si>
    <t xml:space="preserve">Pensionados y familiares </t>
  </si>
  <si>
    <t>Suma  (Urbano y campo )</t>
  </si>
  <si>
    <t>Suma</t>
  </si>
  <si>
    <t xml:space="preserve">Esquema modificado </t>
  </si>
  <si>
    <t>Equema  Modificado 
 (7)</t>
  </si>
  <si>
    <t>Ordinario Urbano 
(1)</t>
  </si>
  <si>
    <t>Reversión de cuotas
 (2)</t>
  </si>
  <si>
    <t>(3)</t>
  </si>
  <si>
    <t>Continuación Voluntaria  
(4)</t>
  </si>
  <si>
    <t>No cañero (5)</t>
  </si>
  <si>
    <t>Cañero (6)</t>
  </si>
  <si>
    <t>(1) Se integra con trabajadores de la modalidad 10 "Trabajadores permanentes y eventuales de la ciudad".</t>
  </si>
  <si>
    <t>(2) Se integra con trabajadores de la modalidad 17 "Reversión de cuotas por subrogación de servicios".</t>
  </si>
  <si>
    <t>(3) Se integra con trabajadores de las modalidades 27 "Vendedores ambulantes de billetes de la loteria nacional", 29 "trabajadores independientes", 32 "Seguro facultativo", 34 "trabajadores domésticos" , 35 "patrones personas físicas con trabajadores a su servicio" y 36 "trabajadores al servicio de gobiernos estatales, municipales y organismos descentralizados". A partir de 1990 incluye el módulo 28 "miembros de agrupaciones de conductores de autos de alquiler".</t>
  </si>
  <si>
    <t>(4) Se integra con trabajadores de las modalidades 16, 20 y 21 "continuación voluntaria".</t>
  </si>
  <si>
    <t>(5) Se integra con trabajadores de las modalidades 11 "sociedades de crédito ejidal", 12 "sociedad de crédito agricola" , 13  "Trabajadores permanentes y eventuales  del campo" y 15 "ejidatarios, comuneros y pequeños propietarios".</t>
  </si>
  <si>
    <t>(6) Se integra con trabajadores de la modalidad 30 "productores de caña de azúcar".</t>
  </si>
  <si>
    <t>El 1° de julio de 1997, con la entrada en vigor de la Ley del Seguro Social de 1997 desaparecen las modlaidades de aseguramiento 11, 12, 15, 16, 18, 19, 20, 21, 27, 28, 29 y 31.</t>
  </si>
  <si>
    <t xml:space="preserve">Familiares </t>
  </si>
  <si>
    <t xml:space="preserve">Pensionados </t>
  </si>
  <si>
    <t>Pensionados</t>
  </si>
  <si>
    <t>(*) Cifras al 31 diciembre de cada año.</t>
  </si>
  <si>
    <t>Fuente: Dirección de Incorporación y Recaudación, DIR, Coordinación de Prestaciones Económicas, DPES y la Unidad de Personal, DAED.</t>
  </si>
  <si>
    <t xml:space="preserve">Delegaciones </t>
  </si>
  <si>
    <t xml:space="preserve">Familiares de Asegurados </t>
  </si>
  <si>
    <t>Nacional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</si>
  <si>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</si>
  <si>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</si>
  <si>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</si>
  <si>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</si>
  <si>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</si>
  <si>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</si>
  <si>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</si>
  <si>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</si>
  <si>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</si>
  <si>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</si>
  <si>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</si>
  <si>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</si>
  <si>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</si>
  <si>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México Oriente    </t>
  </si>
  <si>
    <t xml:space="preserve">     México Poniente   </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</si>
  <si>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</si>
  <si>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</si>
  <si>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</si>
  <si>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</si>
  <si>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</si>
  <si>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</si>
  <si>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</si>
  <si>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</si>
  <si>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</si>
  <si>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</si>
  <si>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</si>
  <si>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</si>
  <si>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</si>
  <si>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</si>
  <si>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</si>
  <si>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</si>
  <si>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</si>
  <si>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</si>
  <si>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(3)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</si>
  <si>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2010 (2)</t>
  </si>
  <si>
    <t xml:space="preserve">     CDMX Norte (1) (2)</t>
  </si>
  <si>
    <t xml:space="preserve">     CDMX Sur (1) (2)</t>
  </si>
  <si>
    <t>(2)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CDMX Norte y CDMX Sur respectivamente.</t>
  </si>
  <si>
    <t xml:space="preserve">     México Oriente   </t>
  </si>
  <si>
    <t xml:space="preserve">     México Poniente </t>
  </si>
  <si>
    <r>
      <t>iiiiiii</t>
    </r>
    <r>
      <rPr>
        <sz val="10"/>
        <rFont val="Helvetica"/>
        <family val="2"/>
      </rPr>
      <t>Tamaulipas</t>
    </r>
  </si>
  <si>
    <t>Cuadro No. II.8</t>
  </si>
  <si>
    <t>(*) Cifras al 31 de diciembre de cada año.</t>
  </si>
  <si>
    <t>(1)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</si>
  <si>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Fuente: Coordinación de Prestaciones Económicas, DPES y la Unidad de Personal, DAED.</t>
  </si>
  <si>
    <t>Cuadro No. II.9</t>
  </si>
  <si>
    <t xml:space="preserve">Total </t>
  </si>
  <si>
    <t>Riesgos de Trabajo</t>
  </si>
  <si>
    <t>Incapacidad Permanente</t>
  </si>
  <si>
    <t>Sobrevivientes</t>
  </si>
  <si>
    <t>Menos</t>
  </si>
  <si>
    <t>Más</t>
  </si>
  <si>
    <t>Suma Pens.</t>
  </si>
  <si>
    <t>Viudez</t>
  </si>
  <si>
    <t>Orf.</t>
  </si>
  <si>
    <t>Asc.</t>
  </si>
  <si>
    <t>Pens.</t>
  </si>
  <si>
    <t>Fam.</t>
  </si>
  <si>
    <t xml:space="preserve">(*) Cifras al 31 de diciembre de 2015. </t>
  </si>
  <si>
    <t>(3) De conformidad a lo publicado en el Diario Oficial de la Federación del 26 de enero de 2016, a partir del 30 de enero del año en curso  se establece que la Ciudad de México es parte integrante de la Federación por lo que se modica el nombre de Distrito Federal  por el de Ciudad de México. Por lo anterior, las Delegaciones D.F. Norte y D.F. Sur cambian su nombre a CDMX Norte y CDMX Sur respectivamente.</t>
  </si>
  <si>
    <t>Invalidez y Vida</t>
  </si>
  <si>
    <t xml:space="preserve">Retiro, Cesantía y Vejez </t>
  </si>
  <si>
    <t>Directas</t>
  </si>
  <si>
    <t>Pens. y Fam. IMSS patrón</t>
  </si>
  <si>
    <t>Inv.</t>
  </si>
  <si>
    <t>Cesantía</t>
  </si>
  <si>
    <t>Vejez</t>
  </si>
  <si>
    <t>Derivadas en RCV</t>
  </si>
  <si>
    <t>Asegurados</t>
  </si>
  <si>
    <t>Estructura de la población derechohabiente potencial por delegación, 2016</t>
  </si>
  <si>
    <t>Pensionados y familiares potenciales según ramo de seguro, tipo de pensión y delegación,  2016 (*).</t>
  </si>
  <si>
    <t>Rango de edad</t>
  </si>
  <si>
    <t>Grupo</t>
  </si>
  <si>
    <t>E0</t>
  </si>
  <si>
    <t>Mayor o igual a 0 y menor a 1 año de edad</t>
  </si>
  <si>
    <t>E1</t>
  </si>
  <si>
    <t>Mayor o igual a 1 y menor a 2 años de edad</t>
  </si>
  <si>
    <t>E2</t>
  </si>
  <si>
    <t>Mayor o igual a 2 y menor a 3 años de edad</t>
  </si>
  <si>
    <t>E3</t>
  </si>
  <si>
    <t>Mayor o igual a 3 y menor a 4 años de edad</t>
  </si>
  <si>
    <t>E4</t>
  </si>
  <si>
    <t>Mayor o igual a 4 y menor a 5 años de edad</t>
  </si>
  <si>
    <t>E5</t>
  </si>
  <si>
    <t>Mayor o igual a 5 y menor a 6 años de edad</t>
  </si>
  <si>
    <t>E6</t>
  </si>
  <si>
    <t>Mayor o igual a 6 y menor a 7 años de edad</t>
  </si>
  <si>
    <t>E7</t>
  </si>
  <si>
    <t>Mayor o igual a 7 y menor a 8 años de edad</t>
  </si>
  <si>
    <t>E8</t>
  </si>
  <si>
    <t>Mayor o igual a 8 y menor a 9 años de edad</t>
  </si>
  <si>
    <t>E9</t>
  </si>
  <si>
    <t>Mayor o igual a 9 y menor a 10 años de edad</t>
  </si>
  <si>
    <t>E10</t>
  </si>
  <si>
    <t>Mayor o igual a 10 y menor a 15 años de edad</t>
  </si>
  <si>
    <t>E11</t>
  </si>
  <si>
    <t>E12</t>
  </si>
  <si>
    <t>E13</t>
  </si>
  <si>
    <t>E14</t>
  </si>
  <si>
    <t>E15</t>
  </si>
  <si>
    <t>Mayor o igual a 20 y menor a 25 años de edad</t>
  </si>
  <si>
    <t>E16</t>
  </si>
  <si>
    <t>Mayor o igual a 25 y menor a 30 años de edad</t>
  </si>
  <si>
    <t>E17</t>
  </si>
  <si>
    <t>Mayor o igual a 30 y menor a 35 años de edad</t>
  </si>
  <si>
    <t>E18</t>
  </si>
  <si>
    <t>Mayor o igual a 35 y menor a 40 años de edad</t>
  </si>
  <si>
    <t>E19</t>
  </si>
  <si>
    <t>Mayor o igual a 40 y menor a 45 años de edad</t>
  </si>
  <si>
    <t>E20</t>
  </si>
  <si>
    <t>Mayor o igual a 45 y menor a 50 años de edad</t>
  </si>
  <si>
    <t>E21</t>
  </si>
  <si>
    <t>Mayor o igual a 50 y menor a 55 años de edad</t>
  </si>
  <si>
    <t>E22</t>
  </si>
  <si>
    <t>Mayor o igual a 55 y menor a 60 años de edad</t>
  </si>
  <si>
    <t>E23</t>
  </si>
  <si>
    <t>Mayor o igual a 60 y menor a 65 años de edad</t>
  </si>
  <si>
    <t>E24</t>
  </si>
  <si>
    <t>Mayor o igual a 65 y menor a 70 años de edad</t>
  </si>
  <si>
    <t>E25</t>
  </si>
  <si>
    <t>Mayor o igual a 70 y menor a 75 años de edad</t>
  </si>
  <si>
    <t>Mayor o igual a 75 y menor a 80 años de edad</t>
  </si>
  <si>
    <t>Mayor o igual a 80 y menor a 85 años de edad</t>
  </si>
  <si>
    <t>Mayor o igual a 85 años de edad</t>
  </si>
  <si>
    <t>NA</t>
  </si>
  <si>
    <t>Edad no disponible</t>
  </si>
  <si>
    <t>Hombre</t>
  </si>
  <si>
    <t>Mujer</t>
  </si>
  <si>
    <t xml:space="preserve">Hombres </t>
  </si>
  <si>
    <t xml:space="preserve">Mujeres </t>
  </si>
  <si>
    <t>Tipo de beneficiario</t>
  </si>
  <si>
    <t>Beneficiarios</t>
  </si>
  <si>
    <t>Hijos</t>
  </si>
  <si>
    <t>Total de adscritos</t>
  </si>
  <si>
    <t>Población derechohabiente potencial por delegación, 1997 - 2016 (*)(1).</t>
  </si>
  <si>
    <t>Población derechohabiente potencial por delegación, 1997 - 2016</t>
  </si>
  <si>
    <t>Población derechohabiente adscrita a la unidad por género y rango de edad, 2011 - 2016</t>
  </si>
  <si>
    <t>Población derechohabiente adscrita a la unidad por género y tipo de beneficiario, 2011 - 2016</t>
  </si>
  <si>
    <t>Población derechohabiente adscrita a consultorio (médico familiar) por género y rango de edad, 2011 - 2016</t>
  </si>
  <si>
    <t>Población derechohabiente adscrita a consultorio (médico familiar) por género y tipo de beneficiario, 2011 - 2016</t>
  </si>
  <si>
    <r>
      <t xml:space="preserve">Sexo: </t>
    </r>
    <r>
      <rPr>
        <sz val="10"/>
        <rFont val="Helvetica"/>
        <family val="2"/>
      </rPr>
      <t>Se refiere al género del derechohabiente: hombre y mujer.</t>
    </r>
  </si>
  <si>
    <r>
      <t>Asegurados o cotizantes</t>
    </r>
    <r>
      <rPr>
        <b/>
        <vertAlign val="superscript"/>
        <sz val="10"/>
        <color indexed="8"/>
        <rFont val="Helvetica"/>
        <family val="2"/>
      </rPr>
      <t>1</t>
    </r>
    <r>
      <rPr>
        <b/>
        <sz val="10"/>
        <color indexed="8"/>
        <rFont val="Helvetica"/>
        <family val="2"/>
      </rPr>
      <t xml:space="preserve">: </t>
    </r>
    <r>
      <rPr>
        <sz val="10"/>
        <color indexed="8"/>
        <rFont val="Helvetica"/>
        <family val="2"/>
      </rPr>
      <t>Se refiere a las personas que están aseguradas en el IMSS de manera directa como titulares. Incluye todas las modalidades de aseguramiento, tanto las relacionadas con trabajadores, como con no trabajadores en las modalidades 32 (seguro facultativo), 33 (seguro de salud para la familia) y 40 (continuación voluntaria al régimen obligatorio). No considera a pensionados, ni a los beneficiarios de asegurados y pensionados. La descripción de las modalidades de aseguramiento en el IMSS se detalla en el apartado de asegurados por modalidad y tipo de afiliación.</t>
    </r>
  </si>
  <si>
    <t>TPU: trabajadores permanentes urbanos, TPC: trabajadores permanentes del campo, 
TEU: trabajadores eventuales urbanos y TEC: trabajadores eventuales del campo.</t>
  </si>
  <si>
    <r>
      <t>Asegurados trabajadores (o cotizantes trabajadores)</t>
    </r>
    <r>
      <rPr>
        <b/>
        <vertAlign val="superscript"/>
        <sz val="10"/>
        <rFont val="Helvetica"/>
        <family val="2"/>
      </rPr>
      <t>1</t>
    </r>
    <r>
      <rPr>
        <b/>
        <sz val="10"/>
        <rFont val="Helvetica"/>
        <family val="2"/>
      </rPr>
      <t xml:space="preserve">: </t>
    </r>
    <r>
      <rPr>
        <sz val="10"/>
        <rFont val="Helvetica"/>
        <family val="2"/>
      </rPr>
      <t>Se refiere a los trabajadores en las modalidades 10, 13, 14, 17, 30, 34, 35, 43, 44, 36, 38 y 42. Debido a que un mismo trabajador puede registrarse en el Instituto con más de un empleo en más de una empresa; la estadística de trabajadores del IMSS contabiliza a estos afiliados tantas veces como número de puestos mantengan. La descripción de las modalidades de aseguramiento en el IMSS se detalla en el apartado de asegurados por modalidad y tipo de afiliación.</t>
    </r>
  </si>
  <si>
    <t>Estructura de la población derechohabiente adscrita a la unidad por delegación, 2016</t>
  </si>
  <si>
    <t>Estructura de la población derechohabiente adscrita a consultorio (médico familiar) por delegación, 2016</t>
  </si>
  <si>
    <t xml:space="preserve">Familiares 
de asegurados  </t>
  </si>
  <si>
    <t>Fuente: Dirección de Incorporación y Recaudación, DIR.</t>
  </si>
  <si>
    <t>Familiares 
de asegurados</t>
  </si>
  <si>
    <t>Población derechohabiente adscrita a la unidad por delegación, 2004 - 2016</t>
  </si>
  <si>
    <t>Cuadro No. II.3.1</t>
  </si>
  <si>
    <t>Cuadro No. II.3.2</t>
  </si>
  <si>
    <t>Cuadro No. II.3.3</t>
  </si>
  <si>
    <t>Cuadro II.3.1</t>
  </si>
  <si>
    <t>Cuadro II.3.2</t>
  </si>
  <si>
    <t>Cuadro II.3.3</t>
  </si>
  <si>
    <t>Cuadro No. II.4.1</t>
  </si>
  <si>
    <t>Cuadro No. II.4.2</t>
  </si>
  <si>
    <t>Cuadro No. II.4.3</t>
  </si>
  <si>
    <t>Cuadro II.4.1</t>
  </si>
  <si>
    <t>Cuadro II.4.2</t>
  </si>
  <si>
    <t>Cuadro II.4.3</t>
  </si>
  <si>
    <t>Cuadro No. II.7</t>
  </si>
  <si>
    <t>Familiares de asegurados</t>
  </si>
  <si>
    <t>(2)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</si>
  <si>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Cuadro No. II.10</t>
  </si>
  <si>
    <t>Cuadro No. II.9.1</t>
  </si>
  <si>
    <t>Cuadro No. II.9.2</t>
  </si>
  <si>
    <t>Cuadro No. II.9.3</t>
  </si>
  <si>
    <t>Cuadro II.9.2</t>
  </si>
  <si>
    <t>Cuadro II.9.1</t>
  </si>
  <si>
    <t>Cuadro II.9.3</t>
  </si>
  <si>
    <t>Cuadro II.10</t>
  </si>
  <si>
    <t>Cuadro II.11</t>
  </si>
  <si>
    <t>Población derechohabiente adscrita a la unidad por delegación, 2004 - 2016 (*)(1).</t>
  </si>
  <si>
    <t>(3)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</si>
  <si>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Cuadro II.14</t>
  </si>
  <si>
    <t xml:space="preserve">     Ciudad de México Sur (3) (4)</t>
  </si>
  <si>
    <t xml:space="preserve">     Ciudad de México Norte (3) (4)</t>
  </si>
  <si>
    <t>(4)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Ciudad de México Norte y Ciudad de México Sur respectivamente.</t>
  </si>
  <si>
    <t>(3)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Ciudad de México Norte y Ciudad de México Sur respectivamente.</t>
  </si>
  <si>
    <t xml:space="preserve">     Ciudad de México Norte (2) (3)</t>
  </si>
  <si>
    <t xml:space="preserve">     Ciudad de México Sur (2) (3)</t>
  </si>
  <si>
    <t>Mayor o igual a 15 y menor a 20 años de edad</t>
  </si>
  <si>
    <t>Esto pasa al capítulo I Evolución del empleo</t>
  </si>
  <si>
    <t>(7) Se integra con trabajadores de la modalidad 31 "Entidades de cotización cuota fija".</t>
  </si>
  <si>
    <t>Esto pasa al capítulo iiI Patrones y salarios</t>
  </si>
  <si>
    <t>Asegurados trabajadores por delegación, 1997-2016</t>
  </si>
  <si>
    <t>Asegurados no trabajadores por delegación, 1997-2016</t>
  </si>
  <si>
    <t>Asegurados trabajadores por delegación, 1997-2016 (*).</t>
  </si>
  <si>
    <t>(1)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</si>
  <si>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r>
      <t>Nota.-</t>
    </r>
    <r>
      <rPr>
        <vertAlign val="superscript"/>
        <sz val="8"/>
        <rFont val="Verdana"/>
        <family val="2"/>
      </rPr>
      <t xml:space="preserve"> </t>
    </r>
    <r>
      <rPr>
        <sz val="8"/>
        <rFont val="Verdana"/>
        <family val="2"/>
      </rPr>
      <t>Agrupa las modalidades 32, 33 y 40.</t>
    </r>
  </si>
  <si>
    <t>Derechohabientes</t>
  </si>
  <si>
    <t>(*) Cifras al 31 de diciembre de cada año a partir de 2011.</t>
  </si>
  <si>
    <t xml:space="preserve">Fuente: Dirección de Prestaciones Médicas para cifras anteriores a 2011; Dirección de Incorporación y Recaudación (DIR) para cifras de 2011 en adelante. </t>
  </si>
  <si>
    <t>(*) Cifras al 31 de diciembre.</t>
  </si>
  <si>
    <t>II.8 Conclusión</t>
  </si>
  <si>
    <t>Estructura de la población derechohabiente potencial, 1997 - 2016</t>
  </si>
  <si>
    <t>Estructura de la población derechohabiente adscrita a la unidad, 2011 - 2016</t>
  </si>
  <si>
    <t>Estructura de la población derechohabiente adscrita a consultorio (médico familiar), 2011 - 2016</t>
  </si>
  <si>
    <t>Cuadro No. II.12.1</t>
  </si>
  <si>
    <t>Cuadro No. II.12.2</t>
  </si>
  <si>
    <t>Cuadro No. II.12.3</t>
  </si>
  <si>
    <r>
      <t>Pensionados y jubilados IMSS totales:</t>
    </r>
    <r>
      <rPr>
        <sz val="10"/>
        <rFont val="Helvetica"/>
        <family val="2"/>
      </rPr>
      <t xml:space="preserve"> Trabajadores del propio IMSS que dejan de prestar sus servicios por haber reunido de requisitos que establece el Régimen de Jubilaciones y Pensiones del IMSS para recibir una pensión.</t>
    </r>
  </si>
  <si>
    <t>Cuadro II.12.1</t>
  </si>
  <si>
    <t>Cuadro II.12.2</t>
  </si>
  <si>
    <t>Cuadro II.12.3</t>
  </si>
  <si>
    <t>Cuadro II.13</t>
  </si>
  <si>
    <r>
      <t>1/</t>
    </r>
    <r>
      <rPr>
        <sz val="8"/>
        <rFont val="Helvetica"/>
        <family val="2"/>
      </rPr>
      <t xml:space="preserve"> </t>
    </r>
    <r>
      <rPr>
        <sz val="8"/>
        <color indexed="63"/>
        <rFont val="Helvetica"/>
        <family val="2"/>
      </rPr>
      <t>En las tres modalidades los asegurados son trabajadores al servicio de la administración pública estatal o 
municipal; la diferencia entre estas modalidades se relaciona con el tipo de seguros a los cuales se tiene derecho.</t>
    </r>
  </si>
  <si>
    <r>
      <t>[*]</t>
    </r>
    <r>
      <rPr>
        <sz val="9"/>
        <rFont val="Helvetica"/>
        <family val="2"/>
      </rPr>
      <t xml:space="preserve"> Para mayor información consultar en la siguiente liga: http://www.imss.gob.mx/conoce-al-imss/cubos</t>
    </r>
  </si>
  <si>
    <r>
      <t>[1]</t>
    </r>
    <r>
      <rPr>
        <sz val="9"/>
        <rFont val="Helvetica"/>
        <family val="2"/>
      </rPr>
      <t xml:space="preserve"> A menos que se indique lo contrario, la cifra de asegurados trabajadores del IMSS refiere a la afiliación de puestos de trabajo vigentes a cierre del periodo.</t>
    </r>
  </si>
  <si>
    <r>
      <t>[2]</t>
    </r>
    <r>
      <rPr>
        <sz val="9"/>
        <rFont val="Helvetica"/>
        <family val="2"/>
      </rPr>
      <t xml:space="preserve"> Para mayor información consultar el reglamento en la siguiente liga: http://www.imss.gob.mx/sites/all/statics/pdf/reglamentos/RIIMSS.pdf</t>
    </r>
  </si>
  <si>
    <r>
      <t>[4]</t>
    </r>
    <r>
      <rPr>
        <sz val="9"/>
        <rFont val="Helvetica"/>
        <family val="2"/>
      </rPr>
      <t xml:space="preserve"> Anterior a junio de 2011, las cifras de población derechohabiente adscrita provienen de la Dirección de Prestaciones Médicas, quienes utilizaban los reportes por clínica provenientes del Sistema de Acceso a Derechohabientes (Acceder) para el cálculo de una cifra a nivel nacional. A partir de junio de 2011 las cifras de población derechohabiente adscrita provienen de la Dirección de Incorporación y Recaudación, responsable del Acceder. Este cambio es resultado de la adopción de una nueva metodología correspondiente al cálculo de estadísticas de población derechohabiente adscrita. La principal mejora se refiere a que con el nuevo cálculo es posible contabilizar sólo una vez a derechohabientes registrados en más de una clínica.</t>
    </r>
  </si>
  <si>
    <r>
      <t>1/</t>
    </r>
    <r>
      <rPr>
        <sz val="8"/>
        <color indexed="8"/>
        <rFont val="Helvetica"/>
        <family val="2"/>
      </rPr>
      <t xml:space="preserve"> En las tres modalidades los asegurados son trabajadores al servicio de la administración pública 
estatal o municipal; la diferencia entre estas modalidades se relaciona con el tipo de seguros a los 
cuales se tiene derecho.</t>
    </r>
  </si>
  <si>
    <t xml:space="preserve">Familiares de asegurados en baja 
con conservación de derechos </t>
  </si>
  <si>
    <t>Familiares de asegurados en baja con conservación de derechos</t>
  </si>
  <si>
    <t>(5)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Ciudad de México Norte y Ciudad de México Sur respectivamente.</t>
  </si>
  <si>
    <t xml:space="preserve">     Ciudad de México Norte (4) (5)</t>
  </si>
  <si>
    <t xml:space="preserve">     Ciudad de México Sur (4) (5)</t>
  </si>
  <si>
    <r>
      <t>Pensionados totales:</t>
    </r>
    <r>
      <rPr>
        <sz val="10"/>
        <rFont val="Helvetica"/>
        <family val="2"/>
      </rPr>
      <t xml:space="preserve"> Trabajadores que cumplieron con los requisitos de la Ley del Seguro Social para el disfrute de una pensión por: incapacidad permanente total, incapacidad permanente parcial, por invalidez, por muerte y por cesantía en edad avanzada y vejez.</t>
    </r>
  </si>
  <si>
    <t>(3) Refiere a personas dadas de baja del IMSS pero que cubren, inmediatamente antes de tal privación, un mínimo de 8 cotizaciones semanales ininterrumpidas.</t>
  </si>
  <si>
    <t>Asegurados en baja con conservación de derechos (3)</t>
  </si>
  <si>
    <t>Población Derechohabiente
(2)</t>
  </si>
  <si>
    <t>Estructura de la población derechohabiente adscrita a la unidad, 2011 - 2016 (*)(1).</t>
  </si>
  <si>
    <t>Estructura de la población derechohabiente adscrita a consultorio (médico familiar), 2011 - 2016 (*)(1).</t>
  </si>
  <si>
    <t>Esposa (o) o concubina (o)</t>
  </si>
  <si>
    <t>Padres</t>
  </si>
  <si>
    <t>Directos o titulares</t>
  </si>
  <si>
    <t>Pensionados y jubilados IMSS</t>
  </si>
  <si>
    <t>(4)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</si>
  <si>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2016 (3)</t>
  </si>
  <si>
    <t>2011 (2)</t>
  </si>
  <si>
    <t xml:space="preserve">Pensionados totales
</t>
  </si>
  <si>
    <t xml:space="preserve">Familiares de pensionados totales
</t>
  </si>
  <si>
    <t>(2) En los registros del IMSS se identifica a personas adscritas en más de una modalidad de aseguramientos o incluso a personas pensionadas con aseguramiento vigente (por ejemplo, una persona que recibe una pensión por viudez y al mismo tiempo mantiene un trabajo remunerado y subordinado). A estos casos, poco frecuentes, en la cifra de población derechohabiente adscrita se les contabiliza más de una vez.</t>
  </si>
  <si>
    <t>2016 (4)</t>
  </si>
  <si>
    <t>Familiares de pensionados totales</t>
  </si>
  <si>
    <t>Pensionados totales</t>
  </si>
  <si>
    <t>(1) Considera a la población derechohabiente adscrita a unidades de medicina familiar (clínicas) y hospitales con medicina familiar del IMSS, con atención en primer nivel. Esta cifra se calcula con base en los registros administrativos del Instituto y refiere al número de casos de derechohabientes vigentes a cierre de mes.</t>
  </si>
  <si>
    <t>Estructura de la población derechohabiente potencial, 1997 - 2016 (*)(1).</t>
  </si>
  <si>
    <t>Población Derechohabiente</t>
  </si>
  <si>
    <r>
      <t xml:space="preserve">(4)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t>
    </r>
    <r>
      <rPr>
        <sz val="8"/>
        <color theme="1"/>
        <rFont val="Helvetica"/>
        <family val="2"/>
      </rPr>
      <t xml:space="preserve">Ciudad de México </t>
    </r>
    <r>
      <rPr>
        <sz val="8"/>
        <rFont val="Helvetica"/>
        <family val="2"/>
      </rPr>
      <t>Norte y Ciudad de México Sur respectivamente.</t>
    </r>
  </si>
  <si>
    <t>(5)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</si>
  <si>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(6)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Ciudad de México Norte y Ciudad de México Sur respectivamente.</t>
  </si>
  <si>
    <t xml:space="preserve">     Ciudad de México Sur (5) (6)</t>
  </si>
  <si>
    <t xml:space="preserve">     Ciudad de México Norte (5) (6)</t>
  </si>
  <si>
    <t xml:space="preserve">(2) A partir de junio de 2011, las cifras de población derechohabiente adscrita provienen de la Dirección de Incorporación y Recaudación, responsable del Acceder. Este cambio es resultado de la adopción de una nueva metodología correspondiente al cálculo de estadísticas de población derechohabiente adscrita. La principal mejora se refiere a que con el nuevo cálculo es posible contabilizar sólo una vez a derechohabientes registrados en más de una clínica. Anterior a junio de 2011, las cifras de población derechohabiente adscrita provienen de la Dirección de Prestaciones Médicas, quienes utilizaban los reportes por clínica provenientes del Sistema de Acceso a Derechohabientes (Acceder) para el cálculo de una cifra a nivel nacional. </t>
  </si>
  <si>
    <t>Población derechohabiente adscrita a la unidad por género y rango de edad, 2011 - 2016  (*)(1).</t>
  </si>
  <si>
    <t>Población derechohabiente adscrita a la unidad por género y tipo de beneficiario, 2011 - 2016 (*)(1).</t>
  </si>
  <si>
    <t>(1) Considera a la población derechohabiente adscrita a unidades de medicina familiar (clínicas) y hospitales con medicina familiar del IMSS, con atención en primer nivel. Esta cifra se calcula con base en los registros administrativos del Instituto y refiere al número de casos de derechohabientes vigentes a cierre de mes.
En los registros del IMSS se identifica a personas adscritas en más de una modalidad de aseguramientos o incluso a personas pensionadas con aseguramiento vigente (por ejemplo, una persona que recibe una pensión por viudez y al mismo tiempo mantiene un trabajo remunerado y subordinado). A estos casos, poco frecuentes, en la cifra de población derechohabiente adscrita se les contabiliza más de una vez.</t>
  </si>
  <si>
    <t>(1) Considera a la población derechohabiente del IMSS que además de su adscripción a unidad de medicina familiar, tienen asignado un consultorio y turno. La estadística de población derechohabiente adscrita a médico familiar del IMSS es determinada, tanto las cifras de asegurados y pensionados como la de sus familiares, con base en registros administrativos del Sistema de Acceso a Derechohabientes (AcceDer).
En los registros del IMSS se identifica a personas adscritas en más de una modalidad de aseguramientos o incluso a personas pensionadas con aseguramiento vigente (por ejemplo, una persona que recibe una pensión por viudez y al mismo tiempo mantiene un trabajo remunerado y subordinado). A estos casos, poco frecuentes, en la cifra de población derechohabiente adscrita se les contabiliza más de una vez.</t>
  </si>
  <si>
    <t>Población derechohabiente adscrita a consultorio (médico familiar) por género y rango de edad, 2011 - 2016 (*)(1).</t>
  </si>
  <si>
    <t>Población derechohabiente adscrita a consultorio (médico familiar) por género y tipo de beneficiario, 2011 - 2016  (*)(1).</t>
  </si>
  <si>
    <t>Asegurados no trabajadores por delegación, 1997-2016 (*).</t>
  </si>
  <si>
    <r>
      <t>Nota.-</t>
    </r>
    <r>
      <rPr>
        <vertAlign val="superscript"/>
        <sz val="8"/>
        <rFont val="Verdana"/>
        <family val="2"/>
      </rPr>
      <t xml:space="preserve"> </t>
    </r>
    <r>
      <rPr>
        <sz val="8"/>
        <rFont val="Verdana"/>
        <family val="2"/>
      </rPr>
      <t>Agrupa las modalidades 10, 13, 14, 17, 30, 34, 35, 36, 38, 42, 43 y 44.</t>
    </r>
  </si>
  <si>
    <t>Población derechohabiente adscrita a consultorio (médico familiar) por delegación, 2004 - 2016.</t>
  </si>
  <si>
    <t>(2) A partir de 2010, la cifra de pensionados totales y sus familiares incluye a familiares y pensionados IMSS (IMSS como patrón).</t>
  </si>
  <si>
    <t>(4) A partir de 2016, la cifra de pensionados totales incluye a las pensiones derivadas, que refieren a pensiones pagadas a beneficiarios de titulares fallecidos. Anteriormente, éstas se contabilizaban en familiares de pensionados totales (de 2011 a 2015).</t>
  </si>
  <si>
    <t>Estructura de la población derechohabiente potencial por delegación, 2016 (*)(1)(2).</t>
  </si>
  <si>
    <t xml:space="preserve">Familiares de pensionados totales </t>
  </si>
  <si>
    <t>Estructura de la población derechohabiente adscrita a la unidad por delegación, 2016 (*)(1)(2).</t>
  </si>
  <si>
    <t>Población Derechohabiente
  (3)</t>
  </si>
  <si>
    <t>Asegurados en baja con conservación de derechos 
(4)</t>
  </si>
  <si>
    <t>(2) A partir de 2016, la cifra de pensionados incluye a las pensiones derivadas, que refieren a pensiones pagadas a beneficiarios de titulares fallecidos. Anteriormente, éstas se contabilizaban en familiares de pensionados (de 2011 a 2015).</t>
  </si>
  <si>
    <t>(3) En los registros del IMSS se identifica a personas adscritas en más de una modalidad de aseguramientos o incluso a personas pensionadas con aseguramiento vigente (por ejemplo, una persona que recibe una pensión por viudez y al mismo tiempo mantiene un trabajo remunerado y subordinado). A estos casos, poco frecuentes, en la cifra de población derechohabiente adscrita se les contabiliza más de una vez.</t>
  </si>
  <si>
    <t>(4) Refiere a personas dadas de baja del IMSS pero que cubren, inmediatamente antes de tal privación, un mínimo de 8 cotizaciones semanales ininterrumpidas.</t>
  </si>
  <si>
    <t>(2)A partir de 2010, la cifra de pensionados totales y sus familiares incluye a familiares y pensionados IMSS (IMSS como patrón).</t>
  </si>
  <si>
    <t>Población derechohabiente potencial por delegación, 1997 - 2016: Asegurados</t>
  </si>
  <si>
    <t>Población derechohabiente potencial por delegación, 1997 - 2016: Familiares de Asegurados</t>
  </si>
  <si>
    <t>Población derechohabiente adscrita a la unidad por delegación, 2004 - 2016: Titulares</t>
  </si>
  <si>
    <t>Población derechohabiente adscrita a la unidad por delegación, 2004 - 2016: Beneficiarios</t>
  </si>
  <si>
    <t xml:space="preserve">Población derechohabiente adscrita a consultorio (médico familiar) por delegación, 2011 - 2016: Titulares </t>
  </si>
  <si>
    <t>Población derechohabiente adscrita a consultorio (médico familiar) por delegación, 2011 - 2016: Beneficiarios</t>
  </si>
  <si>
    <t>Población Derechohabiente
 (2)</t>
  </si>
  <si>
    <t>Asegurados en baja con conservación de derechos
 (3)</t>
  </si>
  <si>
    <t>Estructura de la población derechohabiente adscrita a consultorio (médico familiar) por delegación, 2016 (*)(1)(2).</t>
  </si>
  <si>
    <t>Población Derechohabiente  (3)</t>
  </si>
  <si>
    <t>Población derechohabiente potencial por delegación, 1997 - 2016: Pensionados totales y sus familiares totales</t>
  </si>
  <si>
    <t>(4)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</si>
  <si>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r>
      <t xml:space="preserve">Tipo de derechohabiente: </t>
    </r>
    <r>
      <rPr>
        <sz val="10"/>
        <rFont val="Helvetica"/>
        <family val="2"/>
      </rPr>
      <t>Se refiere a la clasificación entre titulares o derechohabientes directos (asegurados, pensionados y, a menos que se indique lo contrario, a asegurados en baja con conservación de derechos), y familiares o derechohabientes beneficiarios. De acuerdo con la Ley del Seguro Social, los derechohabientes beneficiarios refieren a: el cónyuge del titular y a falta de éste, la concubina o el concubinario en su caso, así como los ascendientes y descendientes del titular señalados en la Ley.
Por el parentesco con el titular, los derechohabientes se clasifican en:</t>
    </r>
  </si>
  <si>
    <r>
      <rPr>
        <b/>
        <sz val="10"/>
        <color rgb="FF000000"/>
        <rFont val="Helvetica"/>
        <family val="2"/>
      </rPr>
      <t>Rangos de edad grupo E:</t>
    </r>
    <r>
      <rPr>
        <sz val="10"/>
        <color rgb="FF000000"/>
        <rFont val="Helvetica"/>
        <family val="2"/>
      </rPr>
      <t xml:space="preserve"> Se refiere al rango de edad asociado al asegurado o derechohabiente.
A partir de enero de 2016 y cuando disponible, se utiliza la información de la CURP (día/mes/año) del afiliado para determinar su edad, anterior a esta fecha, se utilizaba el número de seguridad social (NSS) del afiliado, las posiciones 5 y 6 con el año de nacimiento a dos posiciones.
A partir de 2017, se reporta el rango de edad de los asegurados en la modalidad 32 (seguro facultativo), anterior a esta fecha se les asociaba el rango de edad de No Aplica (NA)</t>
    </r>
    <r>
      <rPr>
        <sz val="10"/>
        <color rgb="FF000000"/>
        <rFont val="Helvetica"/>
        <family val="2"/>
      </rPr>
      <t xml:space="preserve">. 
Para la población derechohabiente adscrita, la clasificación es: </t>
    </r>
  </si>
  <si>
    <r>
      <rPr>
        <b/>
        <sz val="10"/>
        <rFont val="Helvetica"/>
        <family val="2"/>
      </rPr>
      <t>Población derechohabiente potencial</t>
    </r>
    <r>
      <rPr>
        <sz val="10"/>
        <rFont val="Helvetica"/>
        <family val="2"/>
      </rPr>
      <t>: Se refiere a personas con derechos vigentes para recibir los beneficios de la Ley del Seguro Social, dependiendo del régimen de aseguramiento en que se encuentren inscritos. Incluye a los asegurados trabajadores y no  trabajadores, a sus familiares dependientes y a los pensionados y sus beneficiarios.
Las cifras de asegurados y pensionados son determinadas con base a los registros administrativos del IMSS, mientras que las relativas a sus familiares son estimaciones determinadas con base en coeficientes familiares, que corresponden al promedio del número de familiares por hogar con derecho a los beneficios otorgados por el IMSS debido a la afiliación de su titular. Estos coeficientes se aplican al número de trabajadores asegurados y de pensionados.
Esta cifra estimada refiere al número de casos</t>
    </r>
    <r>
      <rPr>
        <vertAlign val="superscript"/>
        <sz val="10"/>
        <rFont val="Helvetica"/>
        <family val="2"/>
      </rPr>
      <t>3</t>
    </r>
    <r>
      <rPr>
        <sz val="10"/>
        <rFont val="Helvetica"/>
        <family val="2"/>
      </rPr>
      <t xml:space="preserve"> de derechohabientes potenciales vigentes a cierre de mes, y no incluye a asegurados en baja con conservación de derechos.</t>
    </r>
  </si>
  <si>
    <r>
      <t xml:space="preserve">[3] </t>
    </r>
    <r>
      <rPr>
        <sz val="9"/>
        <rFont val="Helvetica"/>
        <family val="2"/>
      </rPr>
      <t>Un derechohabiente titular o familiar puede estar asociado a más de un tipo de afiliación; estos casos se contabilizan más de una vez.</t>
    </r>
  </si>
  <si>
    <r>
      <rPr>
        <b/>
        <sz val="10"/>
        <color rgb="FF000000"/>
        <rFont val="Helvetica"/>
        <family val="2"/>
      </rPr>
      <t>Rango de edad NA (edad no disponible)</t>
    </r>
    <r>
      <rPr>
        <sz val="10"/>
        <color rgb="FF000000"/>
        <rFont val="Helvetica"/>
        <family val="2"/>
      </rPr>
      <t>: Se refiere a los asegurados o derechohabientes de los que no se dispone de la fecha de nacimiento por omisión del propio derechohabiente o por inconsistencias en la fecha proporcionada. Anterior a 2017, los asegurados o derechohabientes en la modalidad 32 (seguro facultativo) también se contabilizan en esta categoría</t>
    </r>
    <r>
      <rPr>
        <vertAlign val="superscript"/>
        <sz val="10"/>
        <color rgb="FF000000"/>
        <rFont val="Helvetica"/>
        <family val="2"/>
      </rPr>
      <t>5</t>
    </r>
    <r>
      <rPr>
        <sz val="10"/>
        <color rgb="FF000000"/>
        <rFont val="Helvetica"/>
        <family val="2"/>
      </rPr>
      <t>.</t>
    </r>
  </si>
  <si>
    <r>
      <rPr>
        <b/>
        <sz val="10"/>
        <color rgb="FF000000"/>
        <rFont val="Helvetica"/>
        <family val="2"/>
      </rPr>
      <t>Clínica:</t>
    </r>
    <r>
      <rPr>
        <sz val="10"/>
        <color rgb="FF000000"/>
        <rFont val="Helvetica"/>
        <family val="2"/>
      </rPr>
      <t xml:space="preserve"> Se refiere a la unidad de medicina familiar de adscripción operativa del IMSS. El directorio de las unidades médicas o clínicas del Instituto se puede consultar en: http://www.imss.gob.mx/directorio/Pages/Instalaciones. En este directorio se enlista a todas las clínicas del IMSS y su domicilio.</t>
    </r>
  </si>
  <si>
    <r>
      <t>Población derechohabiente adscrita a consultorio (médico familiar):</t>
    </r>
    <r>
      <rPr>
        <sz val="10"/>
        <rFont val="Helvetica"/>
        <family val="2"/>
      </rPr>
      <t xml:space="preserve"> Se refiere a la población derechohabiente del IMSS que además de su adscripción a unidad de medicina familiar, tienen asignado un consultorio y turno. Esta cifra se calcula con base en los registros administrativos del Instituto y refiere al número de casos</t>
    </r>
    <r>
      <rPr>
        <vertAlign val="superscript"/>
        <sz val="10"/>
        <rFont val="Helvetica"/>
        <family val="2"/>
      </rPr>
      <t>3</t>
    </r>
    <r>
      <rPr>
        <sz val="10"/>
        <rFont val="Helvetica"/>
        <family val="2"/>
      </rPr>
      <t xml:space="preserve"> de derechohabientes vigentes a cierre de mes.</t>
    </r>
  </si>
  <si>
    <r>
      <t>Población derechohabiente adscrita a la unidad (PDA):</t>
    </r>
    <r>
      <rPr>
        <sz val="10"/>
        <rFont val="Helvetica"/>
        <family val="2"/>
      </rPr>
      <t xml:space="preserve"> Se refiere a la población derechohabiente adscrita a unidades de medicina familiar (clínicas) y hospitales con medicina familiar del IMSS, con atención en primer nivel. Esta cifra se calcula con base en los registros administrativos del Instituto y refiere al número de casos</t>
    </r>
    <r>
      <rPr>
        <vertAlign val="superscript"/>
        <sz val="10"/>
        <rFont val="Helvetica"/>
        <family val="2"/>
      </rPr>
      <t>3</t>
    </r>
    <r>
      <rPr>
        <sz val="10"/>
        <rFont val="Helvetica"/>
        <family val="2"/>
      </rPr>
      <t xml:space="preserve"> de derechohabientes vigentes a cierre de mes</t>
    </r>
    <r>
      <rPr>
        <vertAlign val="superscript"/>
        <sz val="10"/>
        <rFont val="Helvetica"/>
        <family val="2"/>
      </rPr>
      <t>4</t>
    </r>
    <r>
      <rPr>
        <sz val="10"/>
        <rFont val="Helvetica"/>
        <family val="2"/>
      </rPr>
      <t>.</t>
    </r>
  </si>
  <si>
    <r>
      <rPr>
        <vertAlign val="superscript"/>
        <sz val="9"/>
        <rFont val="Helvetica"/>
        <family val="2"/>
      </rPr>
      <t xml:space="preserve">[5] </t>
    </r>
    <r>
      <rPr>
        <sz val="9"/>
        <rFont val="Helvetica"/>
        <family val="2"/>
      </rPr>
      <t xml:space="preserve"> Anterior a agosto de 2016, la afiliación en el seguro de estudiantes (modalidad 32) la llevaba a cabo el plantel educativo a partir de un número de seguridad social convencional y la edad del estudiante no era información requerida en su registro. En el 2016, principalmente entre enero y agosto, se lleva a cabo la generación y asignación de números de seguridad social ordinarios, únicos y permanentes, para cada estudiante. Con esta nueva información, del NSS y de la CURP, a partir de enero de 2017 es posible identificar la edad de los asegurados en la modalidad 32.</t>
    </r>
  </si>
  <si>
    <r>
      <rPr>
        <b/>
        <sz val="10"/>
        <color rgb="FF000000"/>
        <rFont val="Helvetica"/>
        <family val="2"/>
      </rPr>
      <t>Consultorio</t>
    </r>
    <r>
      <rPr>
        <sz val="10"/>
        <color rgb="FF000000"/>
        <rFont val="Helvetica"/>
        <family val="2"/>
      </rPr>
      <t>: Local que cuenta con instalaciones y equipo necesario destinada para consulta médica de pacientes ambulatorios en los servicios de medicina familiar, estomatología, urgencias y de especialidades.</t>
    </r>
  </si>
  <si>
    <r>
      <rPr>
        <b/>
        <sz val="10"/>
        <color rgb="FF000000"/>
        <rFont val="Helvetica"/>
        <family val="2"/>
      </rPr>
      <t>Delegación / Subdelegación</t>
    </r>
    <r>
      <rPr>
        <vertAlign val="superscript"/>
        <sz val="10"/>
        <color rgb="FF000000"/>
        <rFont val="Helvetica"/>
        <family val="2"/>
      </rPr>
      <t>2</t>
    </r>
    <r>
      <rPr>
        <sz val="10"/>
        <color rgb="FF000000"/>
        <rFont val="Helvetica"/>
        <family val="2"/>
      </rPr>
      <t>: Se refiere a la delegación / subdelegación de adscripción operativa del IMSS. Se contabilizan un total de 35 delegaciones y 133 subdelegaciones. La circunscripción territorial de cada delegación / subdelegación se puede consultar en el Reglamento de Organización Interna del Instituto Mexicano del Seguro Social en la sección tercera (artículo 155), publicado en el Diario Oficial de la Federación el 23 de agosto de 2012 y cuya versión electrónica está disponible en http://www.imss.gob.mx/sites/all/statics/pdf/reglamentos/RIIMSS.pdf.
Delegación de adscripción y entidad federativa no abarcan la misma circunscripción; es decir, algunas entidades están asociadas a más de una delegación. Por ejemplo, el municipio de Chinicuila en el estado de Michoacán está asociado a la delegación de adscripción al IMSS de Colima.</t>
    </r>
  </si>
  <si>
    <t>(1) Las cifras de asegurados son determinadas con base en los registros administrativos del IMSS.</t>
  </si>
  <si>
    <t>(1) Las cifras de familiares corresponden a estimaciones determinadas con base en coeficientes familiares. Los coeficientes familiares pueden ser interpretados como un promedio del número de miembros por familia y se aplican al número de trabajadores asegurados. Los coeficientes familiares, expresan el número promedio de personas que de acuerdo con la Ley del Seguro Social pueden considerarse como beneficiarios de cada trabajador afiliado al IMSS. Estos coeficientes se computan a partir de fuentes externas, como los censos y encuestas publicadas por el Instituto Nacional de Estadística y Geografía. La estimación de los beneficiarios potenciales de asegurados involucra un coeficiente familiar de 1.639 aplicable a trabajadores asegurados. A los asegurados no trabajadores no se les asocia ningún beneficiario, ya que no tienen ese derecho.</t>
  </si>
  <si>
    <t>(1)   Considera tanto a asegurados y pensionados, como a sus familiares dependientes. Las cifras de asegurados y pensionados son determinadas con base en los registros administrativos del IMSS, mientras que las relativas a sus familiares corresponden a estimaciones determinadas con base en coeficientes familiares. Los coeficientes familiares pueden ser interpretados como un promedio del número de miembros por familia y se aplican al número de trabajadores asegurados y de pensionados. Los coeficientes familiares, expresan el número promedio de personas que de acuerdo con la Ley del Seguro Social pueden considerarse como beneficiarios de cada trabajador afiliado al IMSS. Estos coeficientes se computan a partir de fuentes externas, como los censos y encuestas publicadas por el Instituto Nacional de Estadística y Geografía. La estimación de los beneficiarios potenciales involucra 4 coeficientes: Un coeficiente familiar de 1.639 aplicable a trabajadores asegurados; uno de 1.838 para pensionados por riesgos de trabajo; 1.68762 para pensionados por invalidez y vida, y 0.92119 para pensionados por retiro, cesantía y vejez. A los asegurados no trabajadores no se les asocia ningún beneficiario, ya que no tienen ese derecho.</t>
  </si>
  <si>
    <t>(1)  Considera tanto a asegurados y pensionados, como a sus familiares dependientes. Las cifras de asegurados y pensionados son determinadas con base en los registros administrativos del IMSS, mientras que las relativas a sus familiares corresponden a estimaciones determinadas con base en coeficientes familiares. Los coeficientes familiares pueden ser interpretados como un promedio del número de miembros por familia y se aplican al número de trabajadores asegurados y de pensionados. Los coeficientes familiares, expresan el número promedio de personas que de acuerdo con la Ley del Seguro Social pueden considerarse como beneficiarios de cada trabajador afiliado al IMSS. Estos coeficientes se computan a partir de fuentes externas, como los censos y encuestas publicadas por el Instituto Nacional de Estadística y Geografía. La estimación de los beneficiarios potenciales involucra 4 coeficientes: Un coeficiente familiar de 1.639 aplicable a trabajadores asegurados; uno de 1.838 para pensionados por riesgos de trabajo; 1.68762 para pensionados por invalidez y vida, y 0.92119 para pensionados por retiro, cesantía y vejez. A los asegurados no trabajadores no se les asocia ningún beneficiario, ya que no tienen ese derecho.</t>
  </si>
  <si>
    <t xml:space="preserve">(1) Las cifras de pensionados son determinadas con base en los registros administrativos del IMSS, mientras que las relativas a sus familiares corresponden a estimaciones determinadas con base en coeficientes familiares. Los coeficientes familiares pueden ser interpretados como un promedio del número de miembros por familia y se aplican al número de pensionados. Los coeficientes familiares, expresan el número promedio de personas que de acuerdo con la Ley del Seguro Social pueden considerarse como beneficiarios de cada trabajador pensionado. Estos coeficientes se computan a partir de fuentes externas, como los censos y encuestas publicadas por el Instituto Nacional de Estadística y Geografía. La estimación de los beneficiarios potenciales de pensionados involucra los siguientes coeficientes: Un coeficiente familiar de  1.838 para pensionados por riesgos de trabajo; 1.68762 para pensionados por invalidez y vida, y 0.92119 para pensionados por retiro, cesantía y vejez. </t>
  </si>
  <si>
    <t>(3) A partir de 2016, la cifra de titulares incluye a las pensiones derivadas, que refieren a pensiones pagadas a beneficiarios de titulares fallecidos. De 2011 a 2015, éstas se contabilizaban en beneficiarios.</t>
  </si>
  <si>
    <t>(3) De 2011 a 2015, la cifra de beneficiarios incluye a las pensiones derivadas, que refieren a pensiones pagadas a beneficiarios de titulares fallecidos. A partir de 2016, éstas se contabilizan en titulares.</t>
  </si>
  <si>
    <t>(1)  Considera a la población derechohabiente del IMSS que además de su adscripción a unidad de medicina familiar, tienen asignado un consultorio y turno. La estadística de población derechohabiente adscrita a médico familiar del IMSS es determinada, tanto las cifras de asegurados y pensionados como la de sus familiares, con base en registros administrativos del Sistema de Acceso a Derechohabientes (AcceDer).</t>
  </si>
  <si>
    <t>(1) Considera a la población derechohabiente del IMSS que además de su adscripción a unidad de medicina familiar, tienen asignado un consultorio y turno. La estadística de población derechohabiente adscrita a médico familiar del IMSS es determinada, tanto las cifras de asegurados y pensionados como la de sus familiares, con base en registros administrativos del Sistema de Acceso a Derechohabientes (AcceDer).</t>
  </si>
  <si>
    <t>Tamaulipas</t>
  </si>
  <si>
    <t>Población derechohabiente adscrita a consultorio (médico familiar) por delegación, 2004 - 2016 (*)(1).</t>
  </si>
  <si>
    <r>
      <rPr>
        <b/>
        <sz val="10"/>
        <rFont val="Helvetica"/>
        <family val="2"/>
      </rPr>
      <t>Unidad de Medicina Familiar (UMF): Nivel de atención médica primaria. U</t>
    </r>
    <r>
      <rPr>
        <sz val="10"/>
        <rFont val="Helvetica"/>
        <family val="2"/>
      </rPr>
      <t>nidad de adscripción con servicios de medicina familiar integral, que cuentan con servicios de laboratorio y curaciones, inyecciones e inmunizaciones. Proporciona atención continua e integrada de promoción, protección y recuperación de la salud a individuos y familias, independientemente de su edad, sexo y naturaleza de la enfermedad y de ser necesario, refiere los casos al nivel secundario. Unidad de atención médica y domiciliaria para proporcionar atención de medicina familiar integral, con recursos propios del primer nivel, a los individuos y familias que tienen adscritos.</t>
    </r>
  </si>
  <si>
    <t>(8) A partir de 1989 se incluyen estudiantes del Seguro Facultativo.</t>
  </si>
  <si>
    <t xml:space="preserve">       1989 (8)</t>
  </si>
  <si>
    <t>Cuadro No. II.1</t>
  </si>
  <si>
    <t>Población derechohabiente potencial por delegación, 1997 - 2016. Familiares de Asegurados (*)(1).</t>
  </si>
  <si>
    <t xml:space="preserve">Población derechohabiente potencial por delegación, 1997 - 2016. Asegurados (*)(1). </t>
  </si>
  <si>
    <t>Población derechohabiente potencial por delegación, 1997 - 2016. Pensionados totales y sus familiares totales (*)(1).</t>
  </si>
  <si>
    <t>Población derechohabiente adscrita a la unidad por delegación, 2004 - 2016 (*)(1).Titulares</t>
  </si>
  <si>
    <t>Población derechohabiente adscrita a la unidad por delegación, 2004 - 2016 (*)(1). Beneficiarios</t>
  </si>
  <si>
    <t xml:space="preserve">Población derechohabiente adscrita a consultorio (médico familiar) por delegación, 2011 - 2016 (*)(1). Titulares </t>
  </si>
  <si>
    <t>Población derechohabiente adscrita a consultorio (médico familiar) por delegación, 2011 - 2016 (*)(1). Beneficiarios</t>
  </si>
  <si>
    <t>Cuadro  No. II.15</t>
  </si>
  <si>
    <t>Cuadro  No. II.16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</si>
</sst>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 ###\ ##0_);\(#\ ###\ ##0\)"/>
    <numFmt numFmtId="165" formatCode="_(* #,##0.00_);_(* \(#,##0.00\);_(* &quot;-&quot;??_);_(@_)"/>
    <numFmt numFmtId="166" formatCode="###\ ###\ ###_9"/>
    <numFmt numFmtId="167" formatCode="0_ ;\-0\ "/>
    <numFmt numFmtId="168" formatCode="General_)"/>
    <numFmt numFmtId="169" formatCode="###\ ###\ ###_)"/>
    <numFmt numFmtId="170" formatCode="_(* #,##0_);_(* \(#,##0\);_(* &quot;-&quot;??_);_(@_)"/>
    <numFmt numFmtId="171" formatCode="###\ ###\ ###__"/>
    <numFmt numFmtId="172" formatCode="_-[$€-2]* #,##0.00_-;\-[$€-2]* #,##0.00_-;_-[$€-2]* &quot;-&quot;??_-"/>
    <numFmt numFmtId="173" formatCode="_(* #,##0_);_(* \(#,##0\);_(* &quot;-&quot;_);_(@_)"/>
    <numFmt numFmtId="174" formatCode="&quot;$&quot;#,##0.00\ ;\(&quot;$&quot;#,##0.00\)"/>
    <numFmt numFmtId="175" formatCode="&quot;$&quot;#,##0\ ;\(&quot;$&quot;#,##0\)"/>
    <numFmt numFmtId="176" formatCode="#,##0.0"/>
    <numFmt numFmtId="177" formatCode="_-* #,##0_-;\-* #,##0_-;_-* &quot;-&quot;??_-;_-@_-"/>
  </numFmts>
  <fonts count="88" x14ac:knownFonts="1">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font>
    <font>
      <sz val="11"/>
      <name val="Calibri"/>
      <family val="2"/>
      <scheme val="minor"/>
    </font>
    <font>
      <b/>
      <sz val="11"/>
      <color rgb="FF134E39"/>
      <name val="Helvetica"/>
      <family val="2"/>
    </font>
    <font>
      <u/>
      <sz val="10"/>
      <color indexed="12"/>
      <name val="Times New Roman"/>
      <family val="1"/>
    </font>
    <font>
      <b/>
      <sz val="10"/>
      <color rgb="FF134E39"/>
      <name val="Helvetica"/>
      <family val="2"/>
    </font>
    <font>
      <u/>
      <sz val="10"/>
      <color rgb="FF134E39"/>
      <name val="Helvetica"/>
      <family val="2"/>
    </font>
    <font>
      <sz val="12"/>
      <name val="Helv"/>
    </font>
    <font>
      <sz val="10"/>
      <name val="Helvetica"/>
      <family val="2"/>
    </font>
    <font>
      <b/>
      <sz val="10"/>
      <color rgb="FF000000"/>
      <name val="Helvetica"/>
      <family val="2"/>
    </font>
    <font>
      <b/>
      <vertAlign val="superscript"/>
      <sz val="10"/>
      <name val="Helvetica"/>
      <family val="2"/>
    </font>
    <font>
      <b/>
      <vertAlign val="superscript"/>
      <sz val="10"/>
      <color indexed="8"/>
      <name val="Helvetica"/>
      <family val="2"/>
    </font>
    <font>
      <b/>
      <sz val="10"/>
      <color indexed="8"/>
      <name val="Helvetica"/>
      <family val="2"/>
    </font>
    <font>
      <sz val="10"/>
      <color indexed="8"/>
      <name val="Helvetica"/>
      <family val="2"/>
    </font>
    <font>
      <b/>
      <sz val="10"/>
      <name val="Helvetica"/>
      <family val="2"/>
    </font>
    <font>
      <sz val="10"/>
      <color rgb="FF000000"/>
      <name val="Helvetica"/>
      <family val="2"/>
    </font>
    <font>
      <vertAlign val="superscript"/>
      <sz val="10"/>
      <name val="Helvetica"/>
      <family val="2"/>
    </font>
    <font>
      <i/>
      <sz val="10"/>
      <name val="Helvetica"/>
      <family val="2"/>
    </font>
    <font>
      <sz val="10"/>
      <color rgb="FF134E39"/>
      <name val="Helvetica"/>
      <family val="2"/>
    </font>
    <font>
      <b/>
      <sz val="10"/>
      <color indexed="20"/>
      <name val="Helvetica"/>
      <family val="2"/>
    </font>
    <font>
      <sz val="10"/>
      <color indexed="20"/>
      <name val="Helvetica"/>
      <family val="2"/>
    </font>
    <font>
      <sz val="8"/>
      <name val="Helvetica"/>
      <family val="2"/>
    </font>
    <font>
      <sz val="10"/>
      <name val="Times New Roman"/>
      <family val="1"/>
    </font>
    <font>
      <sz val="10"/>
      <name val="Arial"/>
      <family val="2"/>
    </font>
    <font>
      <sz val="11"/>
      <color indexed="20"/>
      <name val="Helvetica"/>
      <family val="2"/>
    </font>
    <font>
      <sz val="10"/>
      <color indexed="12"/>
      <name val="Helvetica"/>
      <family val="2"/>
    </font>
    <font>
      <sz val="8"/>
      <name val="Arial"/>
      <family val="2"/>
    </font>
    <font>
      <sz val="10"/>
      <color indexed="9"/>
      <name val="Helvetica"/>
      <family val="2"/>
    </font>
    <font>
      <sz val="10"/>
      <color indexed="10"/>
      <name val="Helvetica"/>
      <family val="2"/>
    </font>
    <font>
      <sz val="10"/>
      <color rgb="FFFF0000"/>
      <name val="Helvetica"/>
      <family val="2"/>
    </font>
    <font>
      <sz val="10"/>
      <color theme="0"/>
      <name val="Helvetica"/>
      <family val="2"/>
    </font>
    <font>
      <sz val="11"/>
      <color indexed="8"/>
      <name val="Helvetica"/>
      <family val="2"/>
    </font>
    <font>
      <sz val="8"/>
      <color indexed="8"/>
      <name val="Helvetica"/>
      <family val="2"/>
    </font>
    <font>
      <u/>
      <sz val="10"/>
      <color indexed="12"/>
      <name val="Arial"/>
      <family val="2"/>
    </font>
    <font>
      <sz val="10"/>
      <color indexed="22"/>
      <name val="Arial"/>
      <family val="2"/>
    </font>
    <font>
      <sz val="11"/>
      <color indexed="8"/>
      <name val="Calibri"/>
      <family val="2"/>
    </font>
    <font>
      <sz val="11"/>
      <color indexed="9"/>
      <name val="Calibri"/>
      <family val="2"/>
    </font>
    <font>
      <sz val="11"/>
      <color indexed="17"/>
      <name val="Calibri"/>
      <family val="2"/>
    </font>
    <font>
      <b/>
      <sz val="18"/>
      <color indexed="22"/>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Tahoma"/>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name val="Helvetica"/>
      <family val="2"/>
    </font>
    <font>
      <sz val="10"/>
      <name val="Helvetica"/>
      <family val="2"/>
    </font>
    <font>
      <b/>
      <sz val="10"/>
      <color theme="1"/>
      <name val="Helvetica"/>
      <family val="2"/>
    </font>
    <font>
      <sz val="10"/>
      <color rgb="FF000000"/>
      <name val="Helvetica"/>
      <family val="2"/>
    </font>
    <font>
      <vertAlign val="superscript"/>
      <sz val="9"/>
      <name val="Helvetica"/>
      <family val="2"/>
    </font>
    <font>
      <sz val="9"/>
      <name val="Helvetica"/>
      <family val="2"/>
    </font>
    <font>
      <b/>
      <sz val="11"/>
      <color theme="0"/>
      <name val="Calibri"/>
      <family val="2"/>
      <scheme val="minor"/>
    </font>
    <font>
      <sz val="10"/>
      <color theme="1"/>
      <name val="Helvetica"/>
      <family val="2"/>
    </font>
    <font>
      <sz val="8"/>
      <color theme="1"/>
      <name val="Helvetica"/>
      <family val="2"/>
    </font>
    <font>
      <vertAlign val="superscript"/>
      <sz val="10"/>
      <color rgb="FF000000"/>
      <name val="Helvetica"/>
      <family val="2"/>
    </font>
    <font>
      <b/>
      <u/>
      <sz val="10"/>
      <color rgb="FF134E39"/>
      <name val="Helvetica"/>
      <family val="2"/>
    </font>
    <font>
      <vertAlign val="superscript"/>
      <sz val="8"/>
      <name val="Verdana"/>
      <family val="2"/>
    </font>
    <font>
      <sz val="8"/>
      <name val="Verdana"/>
      <family val="2"/>
    </font>
    <font>
      <b/>
      <sz val="11"/>
      <color theme="3"/>
      <name val="Helvetica"/>
      <family val="2"/>
    </font>
    <font>
      <b/>
      <sz val="11"/>
      <color rgb="FF134E39"/>
      <name val="Helvetica"/>
      <family val="2"/>
    </font>
    <font>
      <sz val="11"/>
      <color theme="1"/>
      <name val="Helvetica"/>
      <family val="2"/>
    </font>
    <font>
      <sz val="11"/>
      <name val="Helvetica"/>
      <family val="2"/>
    </font>
    <font>
      <b/>
      <sz val="11"/>
      <color rgb="FFFF0000"/>
      <name val="Helvetica"/>
      <family val="2"/>
    </font>
    <font>
      <vertAlign val="superscript"/>
      <sz val="8"/>
      <name val="Helvetica"/>
      <family val="2"/>
    </font>
    <font>
      <sz val="8"/>
      <color indexed="63"/>
      <name val="Helvetica"/>
      <family val="2"/>
    </font>
    <font>
      <vertAlign val="superscript"/>
      <sz val="8"/>
      <color rgb="FF000000"/>
      <name val="Helvetica"/>
      <family val="2"/>
    </font>
    <font>
      <sz val="11"/>
      <color rgb="FF1F497D"/>
      <name val="Calibri"/>
      <family val="2"/>
      <scheme val="minor"/>
    </font>
    <font>
      <b/>
      <sz val="10"/>
      <name val="Helvetica"/>
      <family val="2"/>
    </font>
    <font>
      <b/>
      <sz val="11"/>
      <color rgb="FF003300"/>
      <name val="Helvetica"/>
      <family val="2"/>
    </font>
    <font>
      <sz val="11"/>
      <color rgb="FF003300"/>
      <name val="Helvetica"/>
      <family val="2"/>
    </font>
    <font>
      <sz val="10"/>
      <color rgb="FF003300"/>
      <name val="Helvetica"/>
      <family val="2"/>
    </font>
    <font>
      <b/>
      <sz val="10"/>
      <color rgb="FF003300"/>
      <name val="Helvetica"/>
      <family val="2"/>
    </font>
    <font>
      <u/>
      <sz val="12"/>
      <color rgb="FF003300"/>
      <name val="Helvetica"/>
    </font>
    <font>
      <b/>
      <sz val="12"/>
      <color rgb="FF003300"/>
      <name val="Helvetica"/>
      <family val="2"/>
    </font>
    <font>
      <sz val="10"/>
      <color rgb="FF003300"/>
      <name val="Calibri"/>
      <family val="2"/>
      <scheme val="minor"/>
    </font>
    <font>
      <b/>
      <u/>
      <sz val="10"/>
      <color rgb="FF003300"/>
      <name val="Helvetica"/>
      <family val="2"/>
    </font>
  </fonts>
  <fills count="31">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1" tint="0.14999847407452621"/>
        <bgColor indexed="64"/>
      </patternFill>
    </fill>
    <fill>
      <patternFill patternType="solid">
        <fgColor indexed="65"/>
        <b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134E39"/>
        <bgColor indexed="64"/>
      </patternFill>
    </fill>
    <fill>
      <patternFill patternType="solid">
        <fgColor rgb="FF00B0F0"/>
        <bgColor indexed="64"/>
      </patternFill>
    </fill>
  </fills>
  <borders count="23">
    <border>
      <left/>
      <right/>
      <top/>
      <bottom/>
      <diagonal/>
    </border>
    <border>
      <left/>
      <right/>
      <top style="medium">
        <color rgb="FF134E39"/>
      </top>
      <bottom style="thin">
        <color rgb="FF134E39"/>
      </bottom>
      <diagonal/>
    </border>
    <border>
      <left/>
      <right/>
      <top style="thin">
        <color rgb="FF134E39"/>
      </top>
      <bottom style="thin">
        <color rgb="FF134E39"/>
      </bottom>
      <diagonal/>
    </border>
    <border>
      <left/>
      <right/>
      <top style="thin">
        <color rgb="FF134E39"/>
      </top>
      <bottom/>
      <diagonal/>
    </border>
    <border>
      <left/>
      <right/>
      <top/>
      <bottom style="thin">
        <color rgb="FF134E39"/>
      </bottom>
      <diagonal/>
    </border>
    <border>
      <left/>
      <right/>
      <top/>
      <bottom style="medium">
        <color rgb="FF134E39"/>
      </bottom>
      <diagonal/>
    </border>
    <border>
      <left/>
      <right/>
      <top style="medium">
        <color rgb="FF134E39"/>
      </top>
      <bottom/>
      <diagonal/>
    </border>
    <border>
      <left/>
      <right/>
      <top style="medium">
        <color rgb="FF134E39"/>
      </top>
      <bottom style="thin">
        <color indexed="20"/>
      </bottom>
      <diagonal/>
    </border>
    <border>
      <left/>
      <right/>
      <top style="thin">
        <color indexed="20"/>
      </top>
      <bottom style="thin">
        <color indexed="20"/>
      </bottom>
      <diagonal/>
    </border>
    <border>
      <left/>
      <right/>
      <top style="thin">
        <color indexed="20"/>
      </top>
      <bottom style="thin">
        <color rgb="FF134E39"/>
      </bottom>
      <diagonal/>
    </border>
    <border>
      <left/>
      <right/>
      <top/>
      <bottom style="thin">
        <color indexed="2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2"/>
      </top>
      <bottom style="double">
        <color indexed="62"/>
      </bottom>
      <diagonal/>
    </border>
    <border>
      <left/>
      <right/>
      <top/>
      <bottom style="medium">
        <color auto="1"/>
      </bottom>
      <diagonal/>
    </border>
  </borders>
  <cellStyleXfs count="174">
    <xf numFmtId="0" fontId="0" fillId="0" borderId="0"/>
    <xf numFmtId="0" fontId="6" fillId="0" borderId="0" applyNumberFormat="0" applyFill="0" applyBorder="0" applyAlignment="0" applyProtection="0">
      <alignment vertical="top"/>
      <protection locked="0"/>
    </xf>
    <xf numFmtId="37" fontId="9" fillId="0" borderId="0"/>
    <xf numFmtId="0" fontId="24" fillId="0" borderId="0"/>
    <xf numFmtId="165" fontId="25" fillId="0" borderId="0" applyFont="0" applyFill="0" applyBorder="0" applyAlignment="0" applyProtection="0"/>
    <xf numFmtId="0" fontId="24"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168" fontId="9" fillId="0" borderId="0"/>
    <xf numFmtId="0" fontId="25" fillId="0" borderId="0"/>
    <xf numFmtId="0" fontId="25" fillId="0" borderId="0"/>
    <xf numFmtId="172" fontId="25" fillId="0" borderId="0" applyFont="0" applyFill="0" applyBorder="0" applyAlignment="0" applyProtection="0"/>
    <xf numFmtId="0" fontId="1" fillId="0" borderId="0"/>
    <xf numFmtId="0" fontId="35" fillId="0" borderId="0" applyNumberFormat="0" applyFill="0" applyBorder="0" applyAlignment="0" applyProtection="0">
      <alignment vertical="top"/>
      <protection locked="0"/>
    </xf>
    <xf numFmtId="0" fontId="25"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11" applyNumberFormat="0" applyAlignment="0" applyProtection="0"/>
    <xf numFmtId="0" fontId="43" fillId="22" borderId="12" applyNumberFormat="0" applyAlignment="0" applyProtection="0"/>
    <xf numFmtId="0" fontId="44" fillId="0" borderId="13" applyNumberFormat="0" applyFill="0" applyAlignment="0" applyProtection="0"/>
    <xf numFmtId="0" fontId="45"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6" fillId="12" borderId="11" applyNumberFormat="0" applyAlignment="0" applyProtection="0"/>
    <xf numFmtId="172" fontId="25" fillId="0" borderId="14" applyFont="0" applyFill="0" applyBorder="0" applyAlignment="0" applyProtection="0"/>
    <xf numFmtId="172" fontId="25" fillId="0" borderId="14"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36" fillId="0" borderId="0" applyFont="0" applyFill="0" applyBorder="0" applyAlignment="0" applyProtection="0"/>
    <xf numFmtId="2" fontId="36" fillId="0" borderId="0" applyFont="0" applyFill="0" applyBorder="0" applyAlignment="0" applyProtection="0"/>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8" fillId="8" borderId="0" applyNumberFormat="0" applyBorder="0" applyAlignment="0" applyProtection="0"/>
    <xf numFmtId="17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6" fillId="0" borderId="0" applyFont="0" applyFill="0" applyBorder="0" applyAlignment="0" applyProtection="0"/>
    <xf numFmtId="175" fontId="36" fillId="0" borderId="0" applyFont="0" applyFill="0" applyBorder="0" applyAlignment="0" applyProtection="0"/>
    <xf numFmtId="0" fontId="49" fillId="27" borderId="0" applyNumberFormat="0" applyBorder="0" applyAlignment="0" applyProtection="0"/>
    <xf numFmtId="0" fontId="1" fillId="0" borderId="0"/>
    <xf numFmtId="0" fontId="1" fillId="0" borderId="0"/>
    <xf numFmtId="0" fontId="1" fillId="0" borderId="0"/>
    <xf numFmtId="0" fontId="25" fillId="0" borderId="0"/>
    <xf numFmtId="0" fontId="1" fillId="0" borderId="0"/>
    <xf numFmtId="0" fontId="24" fillId="0" borderId="0"/>
    <xf numFmtId="0" fontId="25" fillId="0" borderId="0"/>
    <xf numFmtId="0" fontId="24" fillId="0" borderId="0"/>
    <xf numFmtId="0" fontId="24" fillId="0" borderId="0"/>
    <xf numFmtId="0" fontId="1"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37" fillId="28" borderId="15"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176" fontId="25" fillId="0" borderId="0" applyFill="0" applyBorder="0" applyAlignment="0" applyProtection="0"/>
    <xf numFmtId="3" fontId="36" fillId="0" borderId="0" applyFont="0" applyFill="0" applyBorder="0" applyAlignment="0" applyProtection="0"/>
    <xf numFmtId="0" fontId="50" fillId="21" borderId="1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7" applyNumberFormat="0" applyFill="0" applyAlignment="0" applyProtection="0"/>
    <xf numFmtId="0" fontId="54" fillId="0" borderId="18" applyNumberFormat="0" applyFill="0" applyAlignment="0" applyProtection="0"/>
    <xf numFmtId="0" fontId="45" fillId="0" borderId="19" applyNumberFormat="0" applyFill="0" applyAlignment="0" applyProtection="0"/>
    <xf numFmtId="0" fontId="55" fillId="0" borderId="0" applyNumberFormat="0" applyFill="0" applyBorder="0" applyAlignment="0" applyProtection="0"/>
    <xf numFmtId="0" fontId="36" fillId="0" borderId="20" applyNumberFormat="0" applyFont="0" applyFill="0" applyAlignment="0" applyProtection="0"/>
    <xf numFmtId="0" fontId="56" fillId="0" borderId="21" applyNumberFormat="0" applyFill="0" applyAlignment="0" applyProtection="0"/>
    <xf numFmtId="0" fontId="36" fillId="0" borderId="20" applyNumberFormat="0" applyFont="0" applyFill="0" applyAlignment="0" applyProtection="0"/>
    <xf numFmtId="0" fontId="36" fillId="0" borderId="20" applyNumberFormat="0" applyFont="0" applyFill="0" applyAlignment="0" applyProtection="0"/>
    <xf numFmtId="43" fontId="1" fillId="0" borderId="0" applyFont="0" applyFill="0" applyBorder="0" applyAlignment="0" applyProtection="0"/>
    <xf numFmtId="168" fontId="9" fillId="0" borderId="0"/>
  </cellStyleXfs>
  <cellXfs count="381">
    <xf numFmtId="0" fontId="0" fillId="0" borderId="0" xfId="0"/>
    <xf numFmtId="0" fontId="0" fillId="2" borderId="0" xfId="0" applyFill="1"/>
    <xf numFmtId="0" fontId="0" fillId="3" borderId="0" xfId="0" applyFill="1"/>
    <xf numFmtId="0" fontId="0" fillId="4" borderId="0" xfId="0" applyFill="1"/>
    <xf numFmtId="0" fontId="3" fillId="3" borderId="0" xfId="0" applyFont="1" applyFill="1"/>
    <xf numFmtId="0" fontId="0" fillId="0" borderId="0" xfId="0" applyFill="1"/>
    <xf numFmtId="0" fontId="4" fillId="5" borderId="0" xfId="0" applyFont="1" applyFill="1"/>
    <xf numFmtId="0" fontId="2" fillId="0" borderId="0" xfId="0" applyFont="1"/>
    <xf numFmtId="37" fontId="8" fillId="0" borderId="0" xfId="1" applyNumberFormat="1" applyFont="1" applyAlignment="1" applyProtection="1"/>
    <xf numFmtId="37" fontId="10" fillId="0" borderId="0" xfId="2" applyFont="1"/>
    <xf numFmtId="37" fontId="11" fillId="0" borderId="0" xfId="2" applyFont="1" applyAlignment="1">
      <alignment horizontal="justify" vertical="center"/>
    </xf>
    <xf numFmtId="37" fontId="16" fillId="0" borderId="0" xfId="2" applyFont="1" applyAlignment="1">
      <alignment horizontal="justify" vertical="center"/>
    </xf>
    <xf numFmtId="37" fontId="17" fillId="0" borderId="0" xfId="2" applyFont="1" applyAlignment="1">
      <alignment horizontal="justify" vertical="center"/>
    </xf>
    <xf numFmtId="37" fontId="18" fillId="0" borderId="0" xfId="2" applyFont="1" applyAlignment="1">
      <alignment horizontal="justify" vertical="center"/>
    </xf>
    <xf numFmtId="37" fontId="16" fillId="0" borderId="0" xfId="2" applyFont="1" applyAlignment="1">
      <alignment horizontal="justify" vertical="center" wrapText="1"/>
    </xf>
    <xf numFmtId="37" fontId="17" fillId="0" borderId="0" xfId="2" applyFont="1" applyAlignment="1">
      <alignment vertical="center" readingOrder="1"/>
    </xf>
    <xf numFmtId="37" fontId="16" fillId="0" borderId="0" xfId="2" applyFont="1" applyAlignment="1">
      <alignment wrapText="1"/>
    </xf>
    <xf numFmtId="37" fontId="20" fillId="0" borderId="0" xfId="2" applyFont="1" applyBorder="1"/>
    <xf numFmtId="37" fontId="10" fillId="0" borderId="0" xfId="2" applyFont="1" applyBorder="1"/>
    <xf numFmtId="37" fontId="21" fillId="0" borderId="0" xfId="2" applyFont="1" applyBorder="1"/>
    <xf numFmtId="37" fontId="7" fillId="0" borderId="0" xfId="2" applyFont="1" applyBorder="1"/>
    <xf numFmtId="37" fontId="20" fillId="0" borderId="0" xfId="2" applyFont="1" applyBorder="1" applyAlignment="1" applyProtection="1">
      <alignment horizontal="right"/>
    </xf>
    <xf numFmtId="37" fontId="16" fillId="0" borderId="0" xfId="2" applyFont="1" applyBorder="1"/>
    <xf numFmtId="37" fontId="10" fillId="0" borderId="0" xfId="2" applyFont="1" applyBorder="1" applyAlignment="1">
      <alignment horizontal="center" vertical="center" wrapText="1"/>
    </xf>
    <xf numFmtId="37" fontId="10" fillId="6" borderId="0" xfId="2" applyFont="1" applyFill="1" applyBorder="1" applyAlignment="1">
      <alignment horizontal="center" vertical="center" wrapText="1"/>
    </xf>
    <xf numFmtId="37" fontId="10" fillId="0" borderId="4" xfId="2" applyFont="1" applyBorder="1" applyAlignment="1">
      <alignment horizontal="center" vertical="center" wrapText="1"/>
    </xf>
    <xf numFmtId="0" fontId="10" fillId="0" borderId="0" xfId="2" applyNumberFormat="1" applyFont="1" applyBorder="1" applyAlignment="1" applyProtection="1">
      <alignment horizontal="center"/>
    </xf>
    <xf numFmtId="164" fontId="10" fillId="0" borderId="0" xfId="2" applyNumberFormat="1" applyFont="1" applyBorder="1" applyAlignment="1" applyProtection="1">
      <alignment horizontal="center"/>
    </xf>
    <xf numFmtId="164" fontId="10" fillId="0" borderId="0" xfId="2" applyNumberFormat="1" applyFont="1" applyBorder="1" applyAlignment="1">
      <alignment horizontal="center"/>
    </xf>
    <xf numFmtId="0" fontId="10" fillId="0" borderId="5" xfId="2" applyNumberFormat="1" applyFont="1" applyBorder="1" applyAlignment="1" applyProtection="1">
      <alignment horizontal="center"/>
    </xf>
    <xf numFmtId="164" fontId="10" fillId="0" borderId="5" xfId="2" applyNumberFormat="1" applyFont="1" applyBorder="1" applyAlignment="1" applyProtection="1">
      <alignment horizontal="center"/>
    </xf>
    <xf numFmtId="37" fontId="10" fillId="0" borderId="0" xfId="2" applyNumberFormat="1" applyFont="1" applyBorder="1" applyProtection="1"/>
    <xf numFmtId="37" fontId="8" fillId="0" borderId="0" xfId="1" applyNumberFormat="1" applyFont="1" applyFill="1" applyAlignment="1" applyProtection="1"/>
    <xf numFmtId="37" fontId="20" fillId="0" borderId="0" xfId="2" applyFont="1" applyFill="1" applyBorder="1"/>
    <xf numFmtId="37" fontId="10" fillId="0" borderId="0" xfId="2" applyFont="1" applyFill="1" applyBorder="1"/>
    <xf numFmtId="37" fontId="10" fillId="0" borderId="3" xfId="2" applyFont="1" applyFill="1" applyBorder="1" applyAlignment="1">
      <alignment horizontal="center" vertical="center" wrapText="1"/>
    </xf>
    <xf numFmtId="37" fontId="10" fillId="0" borderId="0" xfId="2" applyFont="1" applyFill="1" applyBorder="1" applyAlignment="1">
      <alignment horizontal="center" vertical="center" wrapText="1"/>
    </xf>
    <xf numFmtId="37" fontId="10" fillId="0" borderId="0" xfId="2" applyNumberFormat="1" applyFont="1" applyFill="1" applyBorder="1" applyAlignment="1" applyProtection="1">
      <alignment horizontal="center" vertical="top" wrapText="1"/>
    </xf>
    <xf numFmtId="37" fontId="10" fillId="0" borderId="4" xfId="2" applyFont="1" applyFill="1" applyBorder="1" applyAlignment="1">
      <alignment horizontal="center" vertical="top" wrapText="1"/>
    </xf>
    <xf numFmtId="0" fontId="10" fillId="0" borderId="0" xfId="2" applyNumberFormat="1" applyFont="1" applyFill="1" applyBorder="1" applyAlignment="1" applyProtection="1">
      <alignment horizontal="center"/>
    </xf>
    <xf numFmtId="164" fontId="10" fillId="0" borderId="0" xfId="2" applyNumberFormat="1" applyFont="1" applyFill="1" applyBorder="1" applyAlignment="1" applyProtection="1">
      <alignment horizontal="center"/>
    </xf>
    <xf numFmtId="164" fontId="10" fillId="0" borderId="0" xfId="2" applyNumberFormat="1" applyFont="1" applyFill="1" applyBorder="1" applyAlignment="1">
      <alignment horizontal="center"/>
    </xf>
    <xf numFmtId="37" fontId="10" fillId="0" borderId="0" xfId="2" applyFont="1" applyFill="1" applyBorder="1" applyAlignment="1" applyProtection="1">
      <alignment horizontal="center"/>
    </xf>
    <xf numFmtId="0" fontId="10" fillId="0" borderId="5" xfId="2" applyNumberFormat="1" applyFont="1" applyFill="1" applyBorder="1" applyAlignment="1" applyProtection="1">
      <alignment horizontal="center"/>
    </xf>
    <xf numFmtId="164" fontId="10" fillId="0" borderId="5" xfId="2" applyNumberFormat="1" applyFont="1" applyFill="1" applyBorder="1" applyAlignment="1" applyProtection="1">
      <alignment horizontal="center"/>
    </xf>
    <xf numFmtId="37" fontId="16" fillId="0" borderId="0" xfId="2" applyFont="1" applyFill="1" applyBorder="1"/>
    <xf numFmtId="37" fontId="16" fillId="0" borderId="0" xfId="2" applyNumberFormat="1" applyFont="1" applyFill="1" applyBorder="1" applyProtection="1"/>
    <xf numFmtId="164" fontId="10" fillId="0" borderId="0" xfId="3" applyNumberFormat="1" applyFont="1" applyFill="1" applyBorder="1" applyAlignment="1">
      <alignment horizontal="right" indent="2"/>
    </xf>
    <xf numFmtId="164" fontId="10" fillId="0" borderId="0" xfId="4" applyNumberFormat="1" applyFont="1" applyFill="1" applyBorder="1" applyAlignment="1">
      <alignment horizontal="right" indent="1"/>
    </xf>
    <xf numFmtId="164" fontId="10" fillId="0" borderId="0" xfId="4" applyNumberFormat="1" applyFont="1" applyFill="1" applyBorder="1" applyAlignment="1">
      <alignment horizontal="right" indent="2"/>
    </xf>
    <xf numFmtId="0" fontId="10" fillId="0" borderId="0" xfId="3" applyFont="1" applyFill="1" applyBorder="1" applyAlignment="1">
      <alignment horizontal="right" indent="2"/>
    </xf>
    <xf numFmtId="164" fontId="10" fillId="0" borderId="0" xfId="3" applyNumberFormat="1" applyFont="1" applyFill="1" applyBorder="1" applyAlignment="1">
      <alignment horizontal="right" indent="1"/>
    </xf>
    <xf numFmtId="164" fontId="15" fillId="0" borderId="0" xfId="3" applyNumberFormat="1" applyFont="1" applyFill="1" applyBorder="1" applyAlignment="1">
      <alignment horizontal="right" indent="1"/>
    </xf>
    <xf numFmtId="164" fontId="15" fillId="0" borderId="0" xfId="4" applyNumberFormat="1" applyFont="1" applyFill="1" applyBorder="1" applyAlignment="1">
      <alignment horizontal="right" indent="2"/>
    </xf>
    <xf numFmtId="0" fontId="10" fillId="0" borderId="0" xfId="3" applyFont="1" applyFill="1" applyBorder="1"/>
    <xf numFmtId="0" fontId="10" fillId="0" borderId="0" xfId="3" applyFont="1" applyFill="1" applyBorder="1" applyAlignment="1">
      <alignment horizontal="center"/>
    </xf>
    <xf numFmtId="0" fontId="10" fillId="0" borderId="0" xfId="3" applyFont="1" applyFill="1" applyBorder="1" applyAlignment="1">
      <alignment horizontal="right" indent="1"/>
    </xf>
    <xf numFmtId="164" fontId="10" fillId="0" borderId="0" xfId="4" applyNumberFormat="1" applyFont="1" applyFill="1" applyBorder="1" applyAlignment="1">
      <alignment horizontal="center"/>
    </xf>
    <xf numFmtId="164" fontId="10" fillId="0" borderId="0" xfId="3" applyNumberFormat="1" applyFont="1" applyFill="1" applyBorder="1"/>
    <xf numFmtId="0" fontId="10" fillId="0" borderId="5" xfId="3" applyFont="1" applyFill="1" applyBorder="1" applyAlignment="1">
      <alignment horizontal="center"/>
    </xf>
    <xf numFmtId="164" fontId="10" fillId="0" borderId="5" xfId="4" applyNumberFormat="1" applyFont="1" applyFill="1" applyBorder="1" applyAlignment="1">
      <alignment horizontal="right" indent="2"/>
    </xf>
    <xf numFmtId="164" fontId="10" fillId="0" borderId="5" xfId="4" applyNumberFormat="1" applyFont="1" applyFill="1" applyBorder="1" applyAlignment="1">
      <alignment horizontal="right" indent="1"/>
    </xf>
    <xf numFmtId="164" fontId="10" fillId="0" borderId="5" xfId="4" applyNumberFormat="1" applyFont="1" applyFill="1" applyBorder="1" applyAlignment="1">
      <alignment horizontal="center"/>
    </xf>
    <xf numFmtId="0" fontId="10" fillId="0" borderId="5" xfId="3" applyFont="1" applyFill="1" applyBorder="1"/>
    <xf numFmtId="37" fontId="23" fillId="0" borderId="6" xfId="2" applyFont="1" applyFill="1" applyBorder="1" applyAlignment="1" applyProtection="1"/>
    <xf numFmtId="0" fontId="23" fillId="0" borderId="0" xfId="3" applyFont="1" applyFill="1" applyBorder="1" applyAlignment="1">
      <alignment vertical="center"/>
    </xf>
    <xf numFmtId="0" fontId="16" fillId="0" borderId="0" xfId="3" applyFont="1" applyFill="1" applyBorder="1"/>
    <xf numFmtId="37" fontId="23" fillId="0" borderId="0" xfId="2" applyFont="1" applyFill="1" applyBorder="1" applyAlignment="1" applyProtection="1">
      <alignment vertical="center"/>
    </xf>
    <xf numFmtId="37" fontId="23" fillId="0" borderId="0" xfId="2" applyFont="1" applyFill="1" applyBorder="1" applyAlignment="1" applyProtection="1">
      <alignment vertical="center" wrapText="1"/>
    </xf>
    <xf numFmtId="165" fontId="7" fillId="0" borderId="0" xfId="4" applyFont="1" applyFill="1" applyBorder="1"/>
    <xf numFmtId="0" fontId="16" fillId="0" borderId="0" xfId="5" applyFont="1" applyFill="1" applyBorder="1"/>
    <xf numFmtId="0" fontId="21" fillId="0" borderId="0" xfId="5" applyFont="1" applyFill="1" applyBorder="1"/>
    <xf numFmtId="0" fontId="7" fillId="0" borderId="0" xfId="5" applyFont="1" applyFill="1" applyBorder="1"/>
    <xf numFmtId="37" fontId="26" fillId="0" borderId="0" xfId="2" applyFont="1" applyFill="1" applyBorder="1" applyAlignment="1"/>
    <xf numFmtId="0" fontId="7" fillId="0" borderId="0" xfId="5" applyFont="1" applyFill="1" applyBorder="1" applyAlignment="1">
      <alignment horizontal="left"/>
    </xf>
    <xf numFmtId="0" fontId="10" fillId="0" borderId="0" xfId="5" applyFont="1" applyFill="1" applyBorder="1"/>
    <xf numFmtId="0" fontId="27" fillId="0" borderId="0" xfId="5" applyFont="1" applyFill="1" applyBorder="1" applyProtection="1">
      <protection locked="0"/>
    </xf>
    <xf numFmtId="164" fontId="10" fillId="0" borderId="0" xfId="5" applyNumberFormat="1" applyFont="1" applyFill="1" applyBorder="1"/>
    <xf numFmtId="0" fontId="10" fillId="0" borderId="0" xfId="5" applyFont="1" applyFill="1" applyBorder="1" applyAlignment="1" applyProtection="1">
      <alignment horizontal="center"/>
    </xf>
    <xf numFmtId="164" fontId="10" fillId="0" borderId="0" xfId="4" applyNumberFormat="1" applyFont="1" applyFill="1" applyBorder="1" applyAlignment="1">
      <alignment horizontal="right"/>
    </xf>
    <xf numFmtId="0" fontId="10" fillId="0" borderId="0" xfId="6" applyFont="1" applyFill="1" applyBorder="1"/>
    <xf numFmtId="3" fontId="28" fillId="0" borderId="0" xfId="2" applyNumberFormat="1" applyFont="1" applyFill="1" applyAlignment="1">
      <alignment horizontal="center"/>
    </xf>
    <xf numFmtId="3" fontId="28" fillId="0" borderId="0" xfId="2" applyNumberFormat="1" applyFont="1" applyFill="1" applyBorder="1" applyAlignment="1">
      <alignment horizontal="center"/>
    </xf>
    <xf numFmtId="0" fontId="10" fillId="0" borderId="5" xfId="6" applyFont="1" applyFill="1" applyBorder="1"/>
    <xf numFmtId="164" fontId="10" fillId="0" borderId="5" xfId="4" applyNumberFormat="1" applyFont="1" applyFill="1" applyBorder="1" applyAlignment="1">
      <alignment horizontal="right"/>
    </xf>
    <xf numFmtId="3" fontId="28" fillId="0" borderId="5" xfId="2" applyNumberFormat="1" applyFont="1" applyFill="1" applyBorder="1" applyAlignment="1">
      <alignment horizontal="center"/>
    </xf>
    <xf numFmtId="0" fontId="23" fillId="0" borderId="0" xfId="5" applyFont="1" applyFill="1" applyBorder="1" applyAlignment="1">
      <alignment vertical="center" wrapText="1"/>
    </xf>
    <xf numFmtId="0" fontId="23" fillId="0" borderId="0" xfId="5" applyFont="1" applyFill="1" applyBorder="1"/>
    <xf numFmtId="37" fontId="23" fillId="0" borderId="0" xfId="2" applyFont="1" applyFill="1" applyBorder="1" applyAlignment="1">
      <alignment vertical="center" wrapText="1"/>
    </xf>
    <xf numFmtId="0" fontId="23" fillId="0" borderId="0" xfId="6" applyFont="1" applyFill="1" applyBorder="1"/>
    <xf numFmtId="0" fontId="20" fillId="0" borderId="0" xfId="6" applyFont="1" applyFill="1" applyBorder="1"/>
    <xf numFmtId="0" fontId="22" fillId="0" borderId="0" xfId="6" applyFont="1" applyFill="1" applyBorder="1"/>
    <xf numFmtId="166" fontId="10" fillId="0" borderId="0" xfId="7" applyNumberFormat="1" applyFont="1" applyFill="1" applyBorder="1"/>
    <xf numFmtId="166" fontId="15" fillId="0" borderId="0" xfId="7" applyNumberFormat="1" applyFont="1" applyFill="1" applyBorder="1"/>
    <xf numFmtId="166" fontId="10" fillId="0" borderId="0" xfId="6" applyNumberFormat="1" applyFont="1" applyFill="1" applyBorder="1"/>
    <xf numFmtId="166" fontId="10" fillId="0" borderId="0" xfId="7" applyNumberFormat="1" applyFont="1" applyFill="1" applyBorder="1" applyAlignment="1">
      <alignment horizontal="right" indent="1"/>
    </xf>
    <xf numFmtId="166" fontId="10" fillId="0" borderId="0" xfId="6" applyNumberFormat="1" applyFont="1" applyFill="1" applyBorder="1" applyAlignment="1">
      <alignment horizontal="right" indent="1"/>
    </xf>
    <xf numFmtId="37" fontId="23" fillId="0" borderId="6" xfId="5" applyNumberFormat="1" applyFont="1" applyFill="1" applyBorder="1" applyAlignment="1" applyProtection="1">
      <alignment vertical="center" wrapText="1"/>
    </xf>
    <xf numFmtId="37" fontId="10" fillId="0" borderId="0" xfId="2" applyFont="1" applyFill="1" applyBorder="1" applyAlignment="1">
      <alignment vertical="center" wrapText="1"/>
    </xf>
    <xf numFmtId="37" fontId="23" fillId="0" borderId="0" xfId="2" applyFont="1" applyFill="1" applyBorder="1" applyAlignment="1" applyProtection="1">
      <alignment horizontal="left" vertical="center"/>
    </xf>
    <xf numFmtId="0" fontId="15" fillId="0" borderId="0" xfId="6" applyFont="1" applyFill="1" applyBorder="1"/>
    <xf numFmtId="164" fontId="15" fillId="0" borderId="0" xfId="2" applyNumberFormat="1" applyFont="1" applyFill="1" applyBorder="1" applyProtection="1"/>
    <xf numFmtId="37" fontId="10" fillId="0" borderId="0" xfId="2" applyFont="1" applyFill="1" applyBorder="1" applyAlignment="1" applyProtection="1">
      <alignment horizontal="left"/>
    </xf>
    <xf numFmtId="37" fontId="23" fillId="0" borderId="0" xfId="2" applyFont="1" applyFill="1" applyBorder="1" applyAlignment="1">
      <alignment vertical="center"/>
    </xf>
    <xf numFmtId="37" fontId="10" fillId="0" borderId="0" xfId="2" applyFont="1" applyFill="1"/>
    <xf numFmtId="37" fontId="23" fillId="0" borderId="0" xfId="2" applyFont="1" applyFill="1" applyAlignment="1" applyProtection="1"/>
    <xf numFmtId="168" fontId="10" fillId="0" borderId="0" xfId="9" applyFont="1" applyFill="1" applyBorder="1"/>
    <xf numFmtId="168" fontId="22" fillId="0" borderId="0" xfId="9" applyFont="1" applyFill="1" applyBorder="1"/>
    <xf numFmtId="168" fontId="20" fillId="0" borderId="0" xfId="9" applyFont="1" applyFill="1" applyBorder="1"/>
    <xf numFmtId="168" fontId="20" fillId="0" borderId="0" xfId="9" applyFont="1" applyFill="1" applyBorder="1" applyAlignment="1" applyProtection="1">
      <alignment horizontal="right"/>
    </xf>
    <xf numFmtId="168" fontId="30" fillId="0" borderId="0" xfId="9" applyFont="1" applyFill="1" applyBorder="1"/>
    <xf numFmtId="37" fontId="30" fillId="0" borderId="0" xfId="9" applyNumberFormat="1" applyFont="1" applyFill="1" applyBorder="1" applyProtection="1"/>
    <xf numFmtId="164" fontId="15" fillId="0" borderId="0" xfId="9" applyNumberFormat="1" applyFont="1" applyFill="1" applyBorder="1" applyProtection="1"/>
    <xf numFmtId="169" fontId="15" fillId="0" borderId="0" xfId="9" applyNumberFormat="1" applyFont="1" applyFill="1" applyBorder="1" applyProtection="1"/>
    <xf numFmtId="169" fontId="10" fillId="0" borderId="0" xfId="9" applyNumberFormat="1" applyFont="1" applyFill="1" applyBorder="1"/>
    <xf numFmtId="0" fontId="10" fillId="0" borderId="0" xfId="10" applyFont="1" applyFill="1" applyBorder="1"/>
    <xf numFmtId="0" fontId="10" fillId="0" borderId="5" xfId="10" applyFont="1" applyFill="1" applyBorder="1"/>
    <xf numFmtId="169" fontId="15" fillId="0" borderId="5" xfId="9" applyNumberFormat="1" applyFont="1" applyFill="1" applyBorder="1" applyProtection="1"/>
    <xf numFmtId="169" fontId="10" fillId="0" borderId="5" xfId="9" applyNumberFormat="1" applyFont="1" applyFill="1" applyBorder="1"/>
    <xf numFmtId="164" fontId="15" fillId="0" borderId="5" xfId="9" applyNumberFormat="1" applyFont="1" applyFill="1" applyBorder="1" applyProtection="1"/>
    <xf numFmtId="0" fontId="23" fillId="0" borderId="6" xfId="11" applyFont="1" applyFill="1" applyBorder="1" applyAlignment="1">
      <alignment horizontal="left" vertical="center"/>
    </xf>
    <xf numFmtId="168" fontId="23" fillId="0" borderId="0" xfId="9" applyFont="1" applyFill="1" applyBorder="1" applyAlignment="1">
      <alignment vertical="center" wrapText="1"/>
    </xf>
    <xf numFmtId="165" fontId="31" fillId="0" borderId="0" xfId="4" applyFont="1" applyFill="1" applyBorder="1"/>
    <xf numFmtId="170" fontId="10" fillId="0" borderId="0" xfId="4" applyNumberFormat="1" applyFont="1" applyFill="1" applyBorder="1"/>
    <xf numFmtId="37" fontId="7" fillId="0" borderId="0" xfId="2" applyFont="1" applyFill="1" applyBorder="1"/>
    <xf numFmtId="37" fontId="21" fillId="0" borderId="0" xfId="2" applyFont="1" applyFill="1" applyBorder="1"/>
    <xf numFmtId="37" fontId="7" fillId="0" borderId="0" xfId="2" applyFont="1" applyFill="1" applyBorder="1" applyAlignment="1" applyProtection="1">
      <alignment horizontal="left"/>
      <protection locked="0"/>
    </xf>
    <xf numFmtId="37" fontId="10" fillId="0" borderId="4" xfId="2" applyFont="1" applyFill="1" applyBorder="1" applyAlignment="1" applyProtection="1">
      <alignment horizontal="center" vertical="center" wrapText="1"/>
    </xf>
    <xf numFmtId="9" fontId="10" fillId="0" borderId="4" xfId="2" applyNumberFormat="1" applyFont="1" applyFill="1" applyBorder="1" applyAlignment="1" applyProtection="1">
      <alignment horizontal="center" vertical="center" wrapText="1"/>
    </xf>
    <xf numFmtId="37" fontId="10" fillId="0" borderId="0" xfId="2" applyFont="1" applyFill="1" applyBorder="1" applyAlignment="1">
      <alignment horizontal="right"/>
    </xf>
    <xf numFmtId="37" fontId="15" fillId="0" borderId="0" xfId="2" applyNumberFormat="1" applyFont="1" applyFill="1" applyBorder="1" applyProtection="1">
      <protection locked="0"/>
    </xf>
    <xf numFmtId="37" fontId="27" fillId="0" borderId="0" xfId="2" quotePrefix="1" applyFont="1" applyFill="1" applyBorder="1" applyAlignment="1" applyProtection="1">
      <alignment horizontal="center"/>
      <protection locked="0"/>
    </xf>
    <xf numFmtId="37" fontId="27" fillId="0" borderId="0" xfId="2" applyFont="1" applyFill="1" applyBorder="1" applyProtection="1">
      <protection locked="0"/>
    </xf>
    <xf numFmtId="37" fontId="27" fillId="0" borderId="0" xfId="2" applyFont="1" applyFill="1" applyBorder="1" applyAlignment="1" applyProtection="1">
      <alignment vertical="center"/>
      <protection locked="0"/>
    </xf>
    <xf numFmtId="171" fontId="33" fillId="0" borderId="0" xfId="2" applyNumberFormat="1" applyFont="1" applyFill="1" applyBorder="1" applyAlignment="1" applyProtection="1">
      <alignment horizontal="right"/>
      <protection hidden="1"/>
    </xf>
    <xf numFmtId="37" fontId="15" fillId="0" borderId="0" xfId="2" applyFont="1" applyFill="1" applyBorder="1" applyAlignment="1" applyProtection="1">
      <alignment horizontal="left"/>
    </xf>
    <xf numFmtId="37" fontId="15" fillId="0" borderId="0" xfId="2" applyFont="1" applyFill="1" applyBorder="1"/>
    <xf numFmtId="164" fontId="15" fillId="0" borderId="5" xfId="2" applyNumberFormat="1" applyFont="1" applyFill="1" applyBorder="1" applyProtection="1"/>
    <xf numFmtId="37" fontId="23" fillId="0" borderId="0" xfId="2" applyFont="1" applyFill="1" applyBorder="1" applyAlignment="1" applyProtection="1">
      <alignment horizontal="left"/>
    </xf>
    <xf numFmtId="169" fontId="23" fillId="0" borderId="0" xfId="9" applyNumberFormat="1" applyFont="1" applyFill="1" applyBorder="1"/>
    <xf numFmtId="164" fontId="34" fillId="0" borderId="0" xfId="2" applyNumberFormat="1" applyFont="1" applyFill="1" applyBorder="1" applyProtection="1"/>
    <xf numFmtId="37" fontId="23" fillId="0" borderId="0" xfId="2" applyFont="1" applyFill="1" applyBorder="1"/>
    <xf numFmtId="37" fontId="9" fillId="0" borderId="0" xfId="2" applyFill="1"/>
    <xf numFmtId="2" fontId="10" fillId="0" borderId="0" xfId="2" applyNumberFormat="1" applyFont="1" applyFill="1" applyBorder="1" applyAlignment="1" applyProtection="1">
      <alignment horizontal="left" vertical="top" wrapText="1"/>
    </xf>
    <xf numFmtId="37" fontId="14" fillId="0" borderId="0" xfId="2" applyFont="1" applyFill="1" applyBorder="1"/>
    <xf numFmtId="37" fontId="20" fillId="0" borderId="0" xfId="2" applyFont="1" applyFill="1" applyBorder="1" applyAlignment="1">
      <alignment horizontal="right"/>
    </xf>
    <xf numFmtId="37" fontId="10" fillId="0" borderId="6" xfId="2" applyFont="1" applyFill="1" applyBorder="1" applyAlignment="1">
      <alignment horizontal="center" vertical="center" wrapText="1"/>
    </xf>
    <xf numFmtId="37" fontId="10" fillId="0" borderId="0" xfId="2" applyFont="1" applyFill="1" applyBorder="1" applyAlignment="1" applyProtection="1">
      <alignment horizontal="center" vertical="center" wrapText="1"/>
    </xf>
    <xf numFmtId="37" fontId="10" fillId="0" borderId="4" xfId="2" applyFont="1" applyFill="1" applyBorder="1" applyAlignment="1">
      <alignment horizontal="center" vertical="center" wrapText="1"/>
    </xf>
    <xf numFmtId="37" fontId="10" fillId="0" borderId="5" xfId="2" applyFont="1" applyFill="1" applyBorder="1" applyAlignment="1" applyProtection="1">
      <alignment horizontal="left"/>
    </xf>
    <xf numFmtId="0" fontId="10" fillId="0" borderId="0" xfId="6" applyFont="1" applyFill="1" applyBorder="1" applyAlignment="1">
      <alignment horizontal="center" vertical="center"/>
    </xf>
    <xf numFmtId="37" fontId="10" fillId="0" borderId="0" xfId="2" applyFont="1" applyFill="1" applyBorder="1" applyAlignment="1" applyProtection="1">
      <alignment horizontal="center" vertical="center"/>
    </xf>
    <xf numFmtId="0" fontId="59" fillId="0" borderId="0" xfId="0" applyFont="1" applyFill="1" applyBorder="1" applyAlignment="1">
      <alignment horizontal="left" indent="3"/>
    </xf>
    <xf numFmtId="0" fontId="58" fillId="0" borderId="0" xfId="0" applyFont="1" applyFill="1" applyBorder="1" applyAlignment="1">
      <alignment horizontal="left" vertical="center" indent="4" readingOrder="1"/>
    </xf>
    <xf numFmtId="0" fontId="57" fillId="0" borderId="0" xfId="0" applyFont="1" applyFill="1" applyBorder="1" applyAlignment="1">
      <alignment horizontal="left" vertical="center" indent="4" readingOrder="1"/>
    </xf>
    <xf numFmtId="0" fontId="59" fillId="0" borderId="0" xfId="0" applyFont="1" applyFill="1" applyBorder="1" applyAlignment="1">
      <alignment horizontal="left" indent="6"/>
    </xf>
    <xf numFmtId="0" fontId="58" fillId="0" borderId="0" xfId="0" applyFont="1" applyFill="1" applyBorder="1" applyAlignment="1">
      <alignment horizontal="left" vertical="center" indent="6" readingOrder="1"/>
    </xf>
    <xf numFmtId="164" fontId="10" fillId="0" borderId="0" xfId="6" applyNumberFormat="1" applyFont="1" applyFill="1" applyBorder="1"/>
    <xf numFmtId="164" fontId="10" fillId="0" borderId="0" xfId="5" applyNumberFormat="1" applyFont="1" applyFill="1" applyBorder="1" applyAlignment="1" applyProtection="1">
      <alignment horizontal="center"/>
    </xf>
    <xf numFmtId="0" fontId="0" fillId="0" borderId="0" xfId="0"/>
    <xf numFmtId="37" fontId="60" fillId="0" borderId="0" xfId="2" applyFont="1" applyAlignment="1">
      <alignment horizontal="justify" vertical="center"/>
    </xf>
    <xf numFmtId="37" fontId="60" fillId="0" borderId="0" xfId="2" applyFont="1" applyAlignment="1">
      <alignment horizontal="justify" vertical="center" wrapText="1"/>
    </xf>
    <xf numFmtId="37" fontId="23" fillId="0" borderId="0" xfId="5" applyNumberFormat="1" applyFont="1" applyFill="1" applyBorder="1" applyAlignment="1" applyProtection="1">
      <alignment vertical="center" wrapText="1"/>
    </xf>
    <xf numFmtId="166" fontId="10" fillId="0" borderId="22" xfId="6" applyNumberFormat="1" applyFont="1" applyFill="1" applyBorder="1" applyAlignment="1">
      <alignment horizontal="right" indent="1"/>
    </xf>
    <xf numFmtId="166" fontId="10" fillId="0" borderId="5" xfId="6" applyNumberFormat="1" applyFont="1" applyFill="1" applyBorder="1" applyAlignment="1">
      <alignment horizontal="right" indent="1"/>
    </xf>
    <xf numFmtId="177" fontId="10" fillId="0" borderId="0" xfId="172" applyNumberFormat="1" applyFont="1" applyFill="1" applyBorder="1"/>
    <xf numFmtId="177" fontId="16" fillId="0" borderId="0" xfId="172" applyNumberFormat="1" applyFont="1" applyFill="1" applyBorder="1"/>
    <xf numFmtId="164" fontId="10" fillId="0" borderId="5" xfId="3" applyNumberFormat="1" applyFont="1" applyFill="1" applyBorder="1" applyAlignment="1">
      <alignment horizontal="right" indent="2"/>
    </xf>
    <xf numFmtId="0" fontId="0" fillId="29" borderId="0" xfId="0" applyFill="1"/>
    <xf numFmtId="37" fontId="23" fillId="0" borderId="0" xfId="2" applyFont="1" applyFill="1" applyBorder="1" applyAlignment="1" applyProtection="1">
      <alignment vertical="justify" wrapText="1"/>
    </xf>
    <xf numFmtId="0" fontId="64" fillId="0" borderId="0" xfId="6" applyFont="1" applyFill="1" applyBorder="1"/>
    <xf numFmtId="0" fontId="67" fillId="0" borderId="0" xfId="54" applyFont="1" applyFill="1" applyBorder="1" applyAlignment="1" applyProtection="1">
      <alignment vertical="center"/>
    </xf>
    <xf numFmtId="0" fontId="0" fillId="30" borderId="0" xfId="0" applyFill="1"/>
    <xf numFmtId="3" fontId="9" fillId="0" borderId="0" xfId="2" applyNumberFormat="1" applyFill="1" applyAlignment="1"/>
    <xf numFmtId="3" fontId="10" fillId="0" borderId="0" xfId="6" applyNumberFormat="1" applyFont="1" applyFill="1" applyBorder="1"/>
    <xf numFmtId="165" fontId="10" fillId="0" borderId="0" xfId="4" applyFont="1" applyFill="1" applyBorder="1"/>
    <xf numFmtId="166" fontId="10" fillId="0" borderId="5" xfId="7" applyNumberFormat="1" applyFont="1" applyFill="1" applyBorder="1" applyAlignment="1">
      <alignment horizontal="right" indent="1"/>
    </xf>
    <xf numFmtId="0" fontId="34" fillId="0" borderId="0" xfId="6" applyFont="1" applyFill="1" applyBorder="1"/>
    <xf numFmtId="164" fontId="10" fillId="0" borderId="0" xfId="173" applyNumberFormat="1" applyFont="1" applyFill="1" applyBorder="1" applyAlignment="1" applyProtection="1">
      <alignment horizontal="right" indent="1"/>
    </xf>
    <xf numFmtId="164" fontId="15" fillId="0" borderId="0" xfId="173" applyNumberFormat="1" applyFont="1" applyFill="1" applyBorder="1" applyAlignment="1" applyProtection="1">
      <alignment horizontal="right" indent="1"/>
    </xf>
    <xf numFmtId="164" fontId="10" fillId="0" borderId="5" xfId="173" applyNumberFormat="1" applyFont="1" applyFill="1" applyBorder="1" applyAlignment="1" applyProtection="1">
      <alignment horizontal="right" indent="1"/>
    </xf>
    <xf numFmtId="164" fontId="15" fillId="0" borderId="5" xfId="173" applyNumberFormat="1" applyFont="1" applyFill="1" applyBorder="1" applyAlignment="1" applyProtection="1">
      <alignment horizontal="right" indent="1"/>
    </xf>
    <xf numFmtId="0" fontId="16" fillId="0" borderId="0" xfId="0" applyFont="1" applyFill="1" applyBorder="1" applyAlignment="1">
      <alignment horizontal="left" vertical="center" indent="4" readingOrder="1"/>
    </xf>
    <xf numFmtId="37" fontId="23" fillId="0" borderId="0" xfId="3" applyNumberFormat="1" applyFont="1" applyFill="1" applyBorder="1" applyAlignment="1">
      <alignment vertical="center"/>
    </xf>
    <xf numFmtId="37" fontId="20" fillId="0" borderId="0" xfId="2" applyFont="1" applyFill="1" applyBorder="1" applyAlignment="1" applyProtection="1">
      <alignment horizontal="right"/>
    </xf>
    <xf numFmtId="0" fontId="72" fillId="0" borderId="0" xfId="0" applyFont="1"/>
    <xf numFmtId="0" fontId="71" fillId="0" borderId="0" xfId="0" applyFont="1" applyFill="1" applyAlignment="1">
      <alignment horizontal="center" vertical="center"/>
    </xf>
    <xf numFmtId="0" fontId="72" fillId="0" borderId="0" xfId="0" applyFont="1" applyAlignment="1">
      <alignment wrapText="1"/>
    </xf>
    <xf numFmtId="0" fontId="73" fillId="0" borderId="0" xfId="0" applyFont="1" applyFill="1" applyAlignment="1">
      <alignment vertical="center"/>
    </xf>
    <xf numFmtId="0" fontId="72" fillId="0" borderId="0" xfId="0" applyFont="1" applyFill="1"/>
    <xf numFmtId="37" fontId="72" fillId="0" borderId="0" xfId="0" applyNumberFormat="1" applyFont="1" applyFill="1"/>
    <xf numFmtId="37" fontId="73" fillId="0" borderId="0" xfId="0" applyNumberFormat="1" applyFont="1" applyFill="1"/>
    <xf numFmtId="0" fontId="73" fillId="0" borderId="0" xfId="0" applyFont="1" applyFill="1" applyAlignment="1" applyProtection="1">
      <alignment vertical="center"/>
    </xf>
    <xf numFmtId="0" fontId="74" fillId="0" borderId="0" xfId="0" applyFont="1" applyFill="1"/>
    <xf numFmtId="37" fontId="23" fillId="0" borderId="0" xfId="2" applyFont="1" applyFill="1" applyBorder="1" applyAlignment="1" applyProtection="1">
      <alignment horizontal="left" vertical="center" wrapText="1"/>
    </xf>
    <xf numFmtId="0" fontId="10" fillId="0" borderId="0" xfId="3" applyFont="1" applyFill="1" applyBorder="1" applyAlignment="1">
      <alignment horizontal="center" vertical="center" wrapText="1"/>
    </xf>
    <xf numFmtId="0" fontId="20" fillId="0" borderId="0" xfId="6" applyFont="1" applyFill="1" applyBorder="1" applyAlignment="1">
      <alignment horizontal="right"/>
    </xf>
    <xf numFmtId="0" fontId="5" fillId="0" borderId="0" xfId="6" applyFont="1" applyFill="1" applyBorder="1" applyAlignment="1">
      <alignment horizontal="left"/>
    </xf>
    <xf numFmtId="168" fontId="10" fillId="0" borderId="6" xfId="9" applyFont="1" applyFill="1" applyBorder="1" applyAlignment="1">
      <alignment horizontal="center" vertical="center" wrapText="1"/>
    </xf>
    <xf numFmtId="168" fontId="10" fillId="0" borderId="0" xfId="9" applyFont="1" applyFill="1" applyBorder="1" applyAlignment="1">
      <alignment horizontal="center" vertical="center" wrapText="1"/>
    </xf>
    <xf numFmtId="168" fontId="10" fillId="0" borderId="4" xfId="9" applyFont="1" applyFill="1" applyBorder="1" applyAlignment="1">
      <alignment horizontal="center" vertical="center" wrapText="1"/>
    </xf>
    <xf numFmtId="0" fontId="7" fillId="0" borderId="0" xfId="3" applyFont="1" applyFill="1" applyBorder="1"/>
    <xf numFmtId="0" fontId="21" fillId="0" borderId="0" xfId="3" applyFont="1" applyFill="1" applyBorder="1"/>
    <xf numFmtId="37" fontId="24" fillId="0" borderId="0" xfId="2" applyFont="1" applyFill="1" applyAlignment="1">
      <alignment vertical="center" wrapText="1"/>
    </xf>
    <xf numFmtId="165" fontId="16" fillId="0" borderId="0" xfId="4" applyFont="1" applyFill="1" applyBorder="1"/>
    <xf numFmtId="37" fontId="20" fillId="0" borderId="0" xfId="2" applyFont="1" applyFill="1"/>
    <xf numFmtId="177" fontId="57" fillId="0" borderId="0" xfId="2" applyNumberFormat="1" applyFont="1" applyFill="1" applyBorder="1" applyProtection="1"/>
    <xf numFmtId="177" fontId="10" fillId="0" borderId="0" xfId="2" applyNumberFormat="1" applyFont="1" applyFill="1"/>
    <xf numFmtId="37" fontId="5" fillId="0" borderId="0" xfId="2" applyFont="1" applyFill="1" applyAlignment="1" applyProtection="1">
      <alignment horizontal="left" wrapText="1"/>
    </xf>
    <xf numFmtId="168" fontId="15" fillId="0" borderId="0" xfId="9" applyFont="1" applyFill="1" applyBorder="1" applyAlignment="1">
      <alignment horizontal="center" vertical="center" wrapText="1"/>
    </xf>
    <xf numFmtId="37" fontId="10" fillId="0" borderId="0" xfId="2" applyFont="1" applyFill="1" applyBorder="1" applyAlignment="1">
      <alignment horizontal="center" vertical="center"/>
    </xf>
    <xf numFmtId="164" fontId="10" fillId="0" borderId="0" xfId="2" applyNumberFormat="1" applyFont="1" applyFill="1" applyBorder="1" applyProtection="1"/>
    <xf numFmtId="37" fontId="10" fillId="0" borderId="0" xfId="2" applyFont="1" applyFill="1" applyBorder="1" applyAlignment="1">
      <alignment horizontal="center"/>
    </xf>
    <xf numFmtId="37" fontId="10" fillId="0" borderId="5" xfId="2" applyFont="1" applyFill="1" applyBorder="1" applyAlignment="1" applyProtection="1">
      <alignment horizontal="center" vertical="center"/>
    </xf>
    <xf numFmtId="164" fontId="10" fillId="0" borderId="5" xfId="2" applyNumberFormat="1" applyFont="1" applyFill="1" applyBorder="1" applyProtection="1"/>
    <xf numFmtId="37" fontId="29" fillId="0" borderId="0" xfId="2" applyFont="1" applyFill="1" applyBorder="1" applyAlignment="1" applyProtection="1">
      <alignment horizontal="left" vertical="center"/>
    </xf>
    <xf numFmtId="168" fontId="22" fillId="0" borderId="0" xfId="9" applyFont="1" applyFill="1" applyBorder="1" applyAlignment="1"/>
    <xf numFmtId="37" fontId="20" fillId="0" borderId="0" xfId="9" applyNumberFormat="1" applyFont="1" applyFill="1" applyBorder="1" applyProtection="1"/>
    <xf numFmtId="168" fontId="20" fillId="0" borderId="0" xfId="9" applyFont="1" applyFill="1" applyBorder="1" applyAlignment="1">
      <alignment horizontal="right"/>
    </xf>
    <xf numFmtId="37" fontId="15" fillId="0" borderId="0" xfId="9" applyNumberFormat="1" applyFont="1" applyFill="1" applyBorder="1" applyProtection="1"/>
    <xf numFmtId="168" fontId="15" fillId="0" borderId="0" xfId="9" applyFont="1" applyFill="1" applyBorder="1"/>
    <xf numFmtId="3" fontId="15" fillId="0" borderId="0" xfId="9" applyNumberFormat="1" applyFont="1" applyFill="1" applyBorder="1" applyProtection="1"/>
    <xf numFmtId="3" fontId="15" fillId="0" borderId="0" xfId="9" applyNumberFormat="1" applyFont="1" applyFill="1" applyBorder="1"/>
    <xf numFmtId="168" fontId="10" fillId="0" borderId="5" xfId="9" applyFont="1" applyFill="1" applyBorder="1"/>
    <xf numFmtId="37" fontId="75" fillId="0" borderId="0" xfId="2" applyFont="1" applyAlignment="1">
      <alignment horizontal="left" vertical="center" wrapText="1" indent="19"/>
    </xf>
    <xf numFmtId="0" fontId="16" fillId="0" borderId="0" xfId="144" applyFont="1"/>
    <xf numFmtId="37" fontId="61" fillId="0" borderId="0" xfId="2" applyFont="1" applyAlignment="1">
      <alignment horizontal="justify" vertical="center"/>
    </xf>
    <xf numFmtId="37" fontId="61" fillId="0" borderId="0" xfId="2" applyFont="1" applyAlignment="1">
      <alignment horizontal="justify" vertical="center" wrapText="1"/>
    </xf>
    <xf numFmtId="37" fontId="23" fillId="0" borderId="0" xfId="2" applyFont="1" applyAlignment="1">
      <alignment horizontal="left" vertical="center" wrapText="1" indent="25"/>
    </xf>
    <xf numFmtId="37" fontId="77" fillId="0" borderId="0" xfId="2" applyFont="1" applyAlignment="1">
      <alignment horizontal="left" vertical="center" wrapText="1" indent="25"/>
    </xf>
    <xf numFmtId="37" fontId="62" fillId="0" borderId="0" xfId="2" applyFont="1" applyAlignment="1">
      <alignment horizontal="justify" vertical="center" wrapText="1" readingOrder="1"/>
    </xf>
    <xf numFmtId="37" fontId="23" fillId="0" borderId="0" xfId="2" applyFont="1" applyFill="1" applyBorder="1" applyAlignment="1" applyProtection="1">
      <alignment horizontal="left" vertical="justify" wrapText="1"/>
    </xf>
    <xf numFmtId="37" fontId="5" fillId="0" borderId="0" xfId="2" applyFont="1" applyFill="1" applyBorder="1" applyAlignment="1">
      <alignment horizontal="left"/>
    </xf>
    <xf numFmtId="0" fontId="20" fillId="0" borderId="0" xfId="3" applyFont="1" applyFill="1" applyBorder="1" applyAlignment="1">
      <alignment horizontal="right"/>
    </xf>
    <xf numFmtId="37" fontId="23" fillId="0" borderId="0" xfId="2" applyFont="1" applyFill="1" applyBorder="1" applyAlignment="1" applyProtection="1">
      <alignment horizontal="justify" vertical="justify"/>
    </xf>
    <xf numFmtId="0" fontId="10" fillId="0" borderId="0"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7" fillId="0" borderId="0" xfId="3" applyFont="1" applyFill="1" applyBorder="1"/>
    <xf numFmtId="0" fontId="10" fillId="0" borderId="0" xfId="3" applyFont="1" applyFill="1" applyBorder="1"/>
    <xf numFmtId="0" fontId="10" fillId="0" borderId="0" xfId="3" applyFont="1" applyFill="1" applyBorder="1" applyAlignment="1">
      <alignment horizontal="center" vertical="center" wrapText="1"/>
    </xf>
    <xf numFmtId="164" fontId="10" fillId="0" borderId="0" xfId="4" applyNumberFormat="1" applyFont="1" applyFill="1" applyBorder="1" applyAlignment="1">
      <alignment horizontal="right" indent="2"/>
    </xf>
    <xf numFmtId="164" fontId="10" fillId="0" borderId="5" xfId="4" applyNumberFormat="1" applyFont="1" applyFill="1" applyBorder="1" applyAlignment="1">
      <alignment horizontal="right" indent="2"/>
    </xf>
    <xf numFmtId="37" fontId="23" fillId="0" borderId="0" xfId="2" applyFont="1" applyFill="1" applyBorder="1" applyAlignment="1" applyProtection="1">
      <alignment horizontal="left" vertical="center" wrapText="1"/>
    </xf>
    <xf numFmtId="0" fontId="10" fillId="0" borderId="0" xfId="3" applyFont="1" applyFill="1" applyBorder="1" applyAlignment="1">
      <alignment horizontal="center" vertical="center" wrapText="1"/>
    </xf>
    <xf numFmtId="0" fontId="10" fillId="0" borderId="4" xfId="3" applyFont="1" applyFill="1" applyBorder="1" applyAlignment="1">
      <alignment horizontal="center" vertical="center" wrapText="1"/>
    </xf>
    <xf numFmtId="37" fontId="23" fillId="0" borderId="0" xfId="2" applyFont="1" applyFill="1" applyBorder="1" applyAlignment="1" applyProtection="1">
      <alignment horizontal="justify" vertical="justify"/>
    </xf>
    <xf numFmtId="0" fontId="10" fillId="0" borderId="6" xfId="3" applyFont="1" applyFill="1" applyBorder="1" applyAlignment="1">
      <alignment horizontal="center"/>
    </xf>
    <xf numFmtId="0" fontId="23" fillId="0" borderId="0" xfId="6" applyFont="1" applyFill="1" applyBorder="1" applyAlignment="1">
      <alignment horizontal="left" vertical="center" wrapText="1"/>
    </xf>
    <xf numFmtId="0" fontId="10" fillId="0" borderId="0" xfId="3" applyFont="1" applyFill="1" applyBorder="1" applyAlignment="1">
      <alignment horizontal="left" indent="2"/>
    </xf>
    <xf numFmtId="0" fontId="10" fillId="0" borderId="5" xfId="3" applyFont="1" applyFill="1" applyBorder="1" applyAlignment="1">
      <alignment horizontal="left" vertical="center" indent="2"/>
    </xf>
    <xf numFmtId="0" fontId="10" fillId="0" borderId="4" xfId="5" applyFont="1" applyFill="1" applyBorder="1"/>
    <xf numFmtId="43" fontId="32" fillId="0" borderId="0" xfId="172" applyFont="1" applyFill="1"/>
    <xf numFmtId="37" fontId="32" fillId="0" borderId="0" xfId="2" applyFont="1" applyFill="1"/>
    <xf numFmtId="37" fontId="23" fillId="0" borderId="0" xfId="2" applyFont="1" applyFill="1" applyBorder="1" applyAlignment="1" applyProtection="1">
      <alignment horizontal="left" vertical="center" wrapText="1"/>
    </xf>
    <xf numFmtId="0" fontId="20" fillId="0" borderId="0" xfId="6" applyFont="1" applyFill="1" applyBorder="1" applyAlignment="1">
      <alignment horizontal="right"/>
    </xf>
    <xf numFmtId="37" fontId="16" fillId="0" borderId="0" xfId="2" applyFont="1" applyAlignment="1">
      <alignment horizontal="justify" wrapText="1"/>
    </xf>
    <xf numFmtId="37" fontId="10" fillId="0" borderId="0" xfId="2" applyFont="1" applyAlignment="1">
      <alignment horizontal="justify" wrapText="1"/>
    </xf>
    <xf numFmtId="37" fontId="17" fillId="0" borderId="0" xfId="2" applyFont="1" applyAlignment="1">
      <alignment horizontal="justify" wrapText="1"/>
    </xf>
    <xf numFmtId="37" fontId="16" fillId="0" borderId="0" xfId="2" applyFont="1" applyAlignment="1">
      <alignment horizontal="justify"/>
    </xf>
    <xf numFmtId="37" fontId="11" fillId="0" borderId="0" xfId="2" applyFont="1" applyAlignment="1">
      <alignment horizontal="justify"/>
    </xf>
    <xf numFmtId="37" fontId="17" fillId="0" borderId="0" xfId="2" applyFont="1" applyAlignment="1">
      <alignment horizontal="justify"/>
    </xf>
    <xf numFmtId="37" fontId="16" fillId="0" borderId="0" xfId="2" applyFont="1" applyFill="1" applyAlignment="1">
      <alignment horizontal="justify"/>
    </xf>
    <xf numFmtId="37" fontId="17" fillId="0" borderId="0" xfId="2" applyFont="1" applyAlignment="1">
      <alignment horizontal="justify" wrapText="1" readingOrder="1"/>
    </xf>
    <xf numFmtId="0" fontId="78" fillId="0" borderId="0" xfId="0" applyFont="1"/>
    <xf numFmtId="37" fontId="10" fillId="0" borderId="0" xfId="2" applyFont="1" applyFill="1" applyBorder="1" applyAlignment="1" applyProtection="1">
      <alignment horizontal="left" indent="2"/>
    </xf>
    <xf numFmtId="37" fontId="10" fillId="0" borderId="0" xfId="2" applyFont="1" applyFill="1" applyBorder="1" applyAlignment="1" applyProtection="1">
      <alignment horizontal="left" vertical="center" indent="2"/>
    </xf>
    <xf numFmtId="37" fontId="79" fillId="0" borderId="0" xfId="2" applyFont="1" applyAlignment="1">
      <alignment horizontal="justify" wrapText="1"/>
    </xf>
    <xf numFmtId="37" fontId="82" fillId="0" borderId="0" xfId="2" applyFont="1"/>
    <xf numFmtId="37" fontId="73" fillId="0" borderId="0" xfId="0" applyNumberFormat="1" applyFont="1" applyFill="1" applyAlignment="1" applyProtection="1">
      <alignment horizontal="left" vertical="center"/>
    </xf>
    <xf numFmtId="0" fontId="73" fillId="0" borderId="0" xfId="0" applyFont="1" applyFill="1" applyAlignment="1" applyProtection="1">
      <alignment vertical="center" wrapText="1"/>
    </xf>
    <xf numFmtId="0" fontId="72" fillId="0" borderId="0" xfId="0" applyFont="1" applyFill="1" applyAlignment="1">
      <alignment wrapText="1"/>
    </xf>
    <xf numFmtId="37" fontId="82" fillId="0" borderId="0" xfId="2" applyFont="1" applyFill="1" applyBorder="1"/>
    <xf numFmtId="37" fontId="84" fillId="0" borderId="0" xfId="1" applyNumberFormat="1" applyFont="1" applyFill="1" applyAlignment="1" applyProtection="1"/>
    <xf numFmtId="37" fontId="85" fillId="0" borderId="0" xfId="2" applyFont="1" applyAlignment="1">
      <alignment horizontal="center"/>
    </xf>
    <xf numFmtId="0" fontId="83" fillId="0" borderId="0" xfId="0" applyFont="1" applyFill="1" applyAlignment="1">
      <alignment horizontal="center" vertical="center"/>
    </xf>
    <xf numFmtId="0" fontId="86" fillId="0" borderId="0" xfId="0" applyFont="1"/>
    <xf numFmtId="37" fontId="87" fillId="0" borderId="0" xfId="1" applyNumberFormat="1" applyFont="1" applyFill="1" applyAlignment="1" applyProtection="1">
      <alignment horizontal="left" vertical="center"/>
    </xf>
    <xf numFmtId="0" fontId="82" fillId="0" borderId="0" xfId="0" applyFont="1"/>
    <xf numFmtId="37" fontId="20" fillId="0" borderId="0" xfId="2" applyFont="1" applyFill="1" applyBorder="1" applyAlignment="1" applyProtection="1">
      <alignment horizontal="right"/>
    </xf>
    <xf numFmtId="0" fontId="5" fillId="0" borderId="0" xfId="0" applyFont="1" applyFill="1" applyBorder="1" applyAlignment="1">
      <alignment horizontal="center" vertical="top" wrapText="1"/>
    </xf>
    <xf numFmtId="0" fontId="63" fillId="30" borderId="0" xfId="0" applyFont="1" applyFill="1" applyAlignment="1">
      <alignment horizontal="center" vertical="center" wrapText="1"/>
    </xf>
    <xf numFmtId="0" fontId="63" fillId="29" borderId="0" xfId="0" applyFont="1" applyFill="1" applyAlignment="1">
      <alignment horizontal="center" vertical="center" wrapText="1"/>
    </xf>
    <xf numFmtId="0" fontId="80" fillId="0" borderId="0" xfId="0" applyFont="1" applyFill="1" applyAlignment="1">
      <alignment horizontal="center" vertical="center"/>
    </xf>
    <xf numFmtId="0" fontId="70" fillId="0" borderId="0" xfId="0" applyFont="1" applyFill="1" applyAlignment="1" applyProtection="1">
      <alignment horizontal="center" vertical="center" wrapText="1"/>
    </xf>
    <xf numFmtId="37" fontId="10" fillId="0" borderId="1" xfId="2" applyFont="1" applyFill="1" applyBorder="1" applyAlignment="1">
      <alignment horizontal="center" vertical="center" wrapText="1"/>
    </xf>
    <xf numFmtId="37" fontId="10" fillId="0" borderId="2" xfId="2" applyFont="1" applyFill="1" applyBorder="1" applyAlignment="1">
      <alignment horizontal="center" vertical="center" wrapText="1"/>
    </xf>
    <xf numFmtId="37" fontId="20" fillId="0" borderId="0" xfId="2" applyFont="1" applyBorder="1" applyAlignment="1" applyProtection="1">
      <alignment horizontal="right"/>
    </xf>
    <xf numFmtId="37" fontId="23" fillId="0" borderId="0" xfId="2" applyFont="1" applyBorder="1" applyAlignment="1" applyProtection="1">
      <alignment horizontal="left" vertical="center" wrapText="1"/>
    </xf>
    <xf numFmtId="37" fontId="5" fillId="0" borderId="0" xfId="2" applyFont="1" applyFill="1" applyAlignment="1" applyProtection="1">
      <alignment horizontal="left" vertical="top" wrapText="1"/>
    </xf>
    <xf numFmtId="37" fontId="10" fillId="6" borderId="1" xfId="2" applyFont="1" applyFill="1" applyBorder="1" applyAlignment="1">
      <alignment horizontal="center" vertical="center" wrapText="1"/>
    </xf>
    <xf numFmtId="37" fontId="10" fillId="0" borderId="2" xfId="2" applyFont="1" applyBorder="1" applyAlignment="1">
      <alignment horizontal="center" vertical="center" wrapText="1"/>
    </xf>
    <xf numFmtId="37" fontId="10" fillId="0" borderId="1" xfId="2" applyFont="1" applyBorder="1" applyAlignment="1">
      <alignment horizontal="center" vertical="center" wrapText="1"/>
    </xf>
    <xf numFmtId="37" fontId="10" fillId="0" borderId="3" xfId="2" applyFont="1" applyBorder="1" applyAlignment="1">
      <alignment horizontal="center" vertical="center" wrapText="1"/>
    </xf>
    <xf numFmtId="37" fontId="10" fillId="6" borderId="2" xfId="2" applyFont="1" applyFill="1" applyBorder="1" applyAlignment="1">
      <alignment horizontal="center" vertical="center" wrapText="1"/>
    </xf>
    <xf numFmtId="37" fontId="10" fillId="6" borderId="2" xfId="2" applyFont="1" applyFill="1" applyBorder="1" applyAlignment="1">
      <alignment vertical="top" wrapText="1"/>
    </xf>
    <xf numFmtId="37" fontId="10" fillId="0" borderId="2" xfId="2" applyFont="1" applyBorder="1" applyAlignment="1">
      <alignment vertical="top" wrapText="1"/>
    </xf>
    <xf numFmtId="37" fontId="23" fillId="0" borderId="0" xfId="2" applyFont="1" applyFill="1" applyBorder="1" applyAlignment="1" applyProtection="1">
      <alignment horizontal="left" vertical="center" wrapText="1"/>
    </xf>
    <xf numFmtId="37" fontId="23" fillId="0" borderId="0" xfId="2" applyFont="1" applyFill="1" applyBorder="1" applyAlignment="1">
      <alignment horizontal="left" vertical="center" wrapText="1"/>
    </xf>
    <xf numFmtId="37" fontId="82" fillId="0" borderId="0" xfId="2" applyFont="1" applyFill="1" applyBorder="1" applyAlignment="1">
      <alignment horizontal="right"/>
    </xf>
    <xf numFmtId="37" fontId="80" fillId="0" borderId="0" xfId="2" applyFont="1" applyFill="1" applyBorder="1" applyAlignment="1">
      <alignment horizontal="left"/>
    </xf>
    <xf numFmtId="37" fontId="81" fillId="0" borderId="0" xfId="2" applyFont="1" applyFill="1" applyBorder="1" applyAlignment="1">
      <alignment horizontal="left"/>
    </xf>
    <xf numFmtId="37" fontId="23" fillId="0" borderId="0" xfId="2" applyFont="1" applyFill="1" applyBorder="1" applyAlignment="1" applyProtection="1">
      <alignment horizontal="justify" wrapText="1"/>
    </xf>
    <xf numFmtId="0" fontId="20" fillId="0" borderId="0" xfId="3" applyFont="1" applyFill="1" applyBorder="1" applyAlignment="1">
      <alignment horizontal="right"/>
    </xf>
    <xf numFmtId="37" fontId="5" fillId="0" borderId="0" xfId="2" applyFont="1" applyFill="1" applyBorder="1" applyAlignment="1">
      <alignment horizontal="left"/>
    </xf>
    <xf numFmtId="0" fontId="10"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1" xfId="3" applyFont="1" applyFill="1" applyBorder="1" applyAlignment="1" applyProtection="1">
      <alignment horizontal="center" vertical="center" wrapText="1"/>
    </xf>
    <xf numFmtId="0" fontId="10" fillId="0" borderId="6"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10" fillId="0" borderId="1" xfId="3" applyFont="1" applyFill="1" applyBorder="1" applyAlignment="1">
      <alignment horizontal="center"/>
    </xf>
    <xf numFmtId="0" fontId="10" fillId="0" borderId="3" xfId="3" applyFont="1" applyFill="1" applyBorder="1" applyAlignment="1">
      <alignment horizontal="center" vertical="center" wrapText="1"/>
    </xf>
    <xf numFmtId="0" fontId="10" fillId="0" borderId="6" xfId="3" applyFont="1" applyFill="1" applyBorder="1" applyAlignment="1" applyProtection="1">
      <alignment horizontal="center" vertical="center" wrapText="1"/>
    </xf>
    <xf numFmtId="0" fontId="10" fillId="0" borderId="0" xfId="3" applyFont="1" applyFill="1" applyBorder="1" applyAlignment="1" applyProtection="1">
      <alignment horizontal="center" vertical="center" wrapText="1"/>
    </xf>
    <xf numFmtId="0" fontId="10" fillId="0" borderId="4" xfId="3" applyFont="1" applyFill="1" applyBorder="1" applyAlignment="1" applyProtection="1">
      <alignment horizontal="center" vertical="center" wrapText="1"/>
    </xf>
    <xf numFmtId="37" fontId="23" fillId="0" borderId="0" xfId="2" applyFont="1" applyFill="1" applyBorder="1" applyAlignment="1" applyProtection="1">
      <alignment horizontal="justify"/>
    </xf>
    <xf numFmtId="37" fontId="23" fillId="0" borderId="0" xfId="2" applyFont="1" applyFill="1" applyBorder="1" applyAlignment="1" applyProtection="1">
      <alignment horizontal="justify" vertical="center" wrapText="1"/>
    </xf>
    <xf numFmtId="0" fontId="23" fillId="0" borderId="0" xfId="6" applyFont="1" applyFill="1" applyBorder="1" applyAlignment="1">
      <alignment horizontal="justify" vertical="center" wrapText="1"/>
    </xf>
    <xf numFmtId="0" fontId="20" fillId="0" borderId="0" xfId="5" applyFont="1" applyFill="1" applyBorder="1" applyAlignment="1">
      <alignment horizontal="right"/>
    </xf>
    <xf numFmtId="0" fontId="10" fillId="0" borderId="1" xfId="5" applyFont="1" applyFill="1" applyBorder="1" applyAlignment="1">
      <alignment horizontal="center" vertical="center" wrapText="1"/>
    </xf>
    <xf numFmtId="0" fontId="10" fillId="0" borderId="2" xfId="5" applyFont="1" applyFill="1" applyBorder="1" applyAlignment="1">
      <alignment horizontal="center" vertical="center" wrapText="1"/>
    </xf>
    <xf numFmtId="0" fontId="23" fillId="0" borderId="0" xfId="6" applyFont="1" applyFill="1" applyBorder="1" applyAlignment="1">
      <alignment horizontal="left" vertical="center" wrapText="1"/>
    </xf>
    <xf numFmtId="0" fontId="10" fillId="0" borderId="6" xfId="6" applyFont="1" applyFill="1" applyBorder="1" applyAlignment="1">
      <alignment horizontal="center" vertical="center" wrapText="1"/>
    </xf>
    <xf numFmtId="0" fontId="10" fillId="0" borderId="0"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20" fillId="0" borderId="0" xfId="6" applyFont="1" applyFill="1" applyBorder="1" applyAlignment="1">
      <alignment horizontal="right"/>
    </xf>
    <xf numFmtId="0" fontId="15" fillId="0" borderId="6" xfId="6" applyFont="1" applyFill="1" applyBorder="1" applyAlignment="1">
      <alignment horizontal="center" vertical="center" wrapText="1"/>
    </xf>
    <xf numFmtId="0" fontId="15" fillId="0" borderId="0" xfId="6" applyFont="1" applyFill="1" applyBorder="1" applyAlignment="1">
      <alignment horizontal="center" vertical="center" wrapText="1"/>
    </xf>
    <xf numFmtId="0" fontId="15" fillId="0" borderId="4" xfId="6" applyFont="1" applyFill="1" applyBorder="1" applyAlignment="1">
      <alignment horizontal="center" vertical="center" wrapText="1"/>
    </xf>
    <xf numFmtId="0" fontId="5" fillId="0" borderId="0" xfId="6" applyFont="1" applyFill="1" applyBorder="1" applyAlignment="1">
      <alignment horizontal="left"/>
    </xf>
    <xf numFmtId="37" fontId="15" fillId="0" borderId="0" xfId="2" applyFont="1" applyFill="1" applyBorder="1" applyAlignment="1">
      <alignment horizontal="left" vertical="center" wrapText="1"/>
    </xf>
    <xf numFmtId="168" fontId="23" fillId="0" borderId="0" xfId="9" applyFont="1" applyFill="1" applyBorder="1" applyAlignment="1" applyProtection="1">
      <alignment horizontal="left" vertical="center" wrapText="1"/>
    </xf>
    <xf numFmtId="37" fontId="23" fillId="0" borderId="0" xfId="2" quotePrefix="1" applyFont="1" applyFill="1" applyBorder="1" applyAlignment="1">
      <alignment horizontal="left" wrapText="1"/>
    </xf>
    <xf numFmtId="37" fontId="10" fillId="0" borderId="2" xfId="2" applyFont="1" applyFill="1" applyBorder="1" applyAlignment="1" applyProtection="1">
      <alignment horizontal="center" vertical="center" wrapText="1"/>
    </xf>
    <xf numFmtId="37" fontId="10" fillId="0" borderId="10" xfId="2" applyFont="1" applyFill="1" applyBorder="1" applyAlignment="1" applyProtection="1">
      <alignment horizontal="center" vertical="center" wrapText="1"/>
    </xf>
    <xf numFmtId="37" fontId="10" fillId="0" borderId="9" xfId="2" applyFont="1" applyFill="1" applyBorder="1" applyAlignment="1">
      <alignment horizontal="center" vertical="center" wrapText="1"/>
    </xf>
    <xf numFmtId="37" fontId="10" fillId="0" borderId="10" xfId="2" applyFont="1" applyFill="1" applyBorder="1" applyAlignment="1">
      <alignment horizontal="center" vertical="center" wrapText="1"/>
    </xf>
    <xf numFmtId="37" fontId="20" fillId="0" borderId="0" xfId="2" applyFont="1" applyFill="1" applyBorder="1" applyAlignment="1" applyProtection="1">
      <alignment horizontal="right"/>
    </xf>
    <xf numFmtId="37" fontId="5" fillId="0" borderId="0" xfId="2" applyFont="1" applyFill="1" applyBorder="1" applyAlignment="1" applyProtection="1">
      <alignment horizontal="left"/>
    </xf>
    <xf numFmtId="37" fontId="10" fillId="0" borderId="7" xfId="2" applyFont="1" applyFill="1" applyBorder="1" applyAlignment="1">
      <alignment horizontal="center" vertical="center" wrapText="1"/>
    </xf>
    <xf numFmtId="37" fontId="10" fillId="0" borderId="8" xfId="2" applyFont="1" applyFill="1" applyBorder="1" applyAlignment="1">
      <alignment horizontal="center" vertical="center" wrapText="1"/>
    </xf>
    <xf numFmtId="37" fontId="15" fillId="0" borderId="7" xfId="2" applyFont="1" applyFill="1" applyBorder="1" applyAlignment="1">
      <alignment horizontal="center" vertical="center" wrapText="1"/>
    </xf>
    <xf numFmtId="37" fontId="10" fillId="0" borderId="7" xfId="2" applyFont="1" applyFill="1" applyBorder="1" applyAlignment="1" applyProtection="1">
      <alignment horizontal="center" vertical="center" wrapText="1"/>
    </xf>
    <xf numFmtId="37" fontId="15" fillId="0" borderId="10" xfId="2" applyFont="1" applyFill="1" applyBorder="1" applyAlignment="1" applyProtection="1">
      <alignment horizontal="center" vertical="center" wrapText="1"/>
    </xf>
    <xf numFmtId="168" fontId="23" fillId="0" borderId="0" xfId="9" applyFont="1" applyFill="1" applyBorder="1" applyAlignment="1">
      <alignment horizontal="left" vertical="center" wrapText="1"/>
    </xf>
    <xf numFmtId="37" fontId="10" fillId="0" borderId="9" xfId="2" applyFont="1" applyFill="1" applyBorder="1" applyAlignment="1" applyProtection="1">
      <alignment horizontal="center" vertical="center" wrapText="1"/>
    </xf>
    <xf numFmtId="168" fontId="20" fillId="0" borderId="0" xfId="9" applyFont="1" applyFill="1" applyBorder="1" applyAlignment="1">
      <alignment horizontal="right"/>
    </xf>
    <xf numFmtId="168" fontId="5" fillId="0" borderId="0" xfId="9" applyFont="1" applyFill="1" applyBorder="1" applyAlignment="1">
      <alignment horizontal="left"/>
    </xf>
    <xf numFmtId="168" fontId="10" fillId="0" borderId="1" xfId="9" applyFont="1" applyFill="1" applyBorder="1" applyAlignment="1">
      <alignment horizontal="center" vertical="center" wrapText="1"/>
    </xf>
    <xf numFmtId="168" fontId="10" fillId="0" borderId="2" xfId="9" applyFont="1" applyFill="1" applyBorder="1" applyAlignment="1">
      <alignment horizontal="center" vertical="center" wrapText="1"/>
    </xf>
    <xf numFmtId="168" fontId="15" fillId="0" borderId="1" xfId="9" applyFont="1" applyFill="1" applyBorder="1" applyAlignment="1">
      <alignment horizontal="center" vertical="center" wrapText="1"/>
    </xf>
    <xf numFmtId="168" fontId="15" fillId="0" borderId="2" xfId="9" applyFont="1" applyFill="1" applyBorder="1" applyAlignment="1">
      <alignment horizontal="center" vertical="center" wrapText="1"/>
    </xf>
    <xf numFmtId="168" fontId="10" fillId="0" borderId="6" xfId="9" applyFont="1" applyFill="1" applyBorder="1" applyAlignment="1">
      <alignment horizontal="center" vertical="center" wrapText="1"/>
    </xf>
    <xf numFmtId="168" fontId="10" fillId="0" borderId="0" xfId="9" applyFont="1" applyFill="1" applyBorder="1" applyAlignment="1">
      <alignment horizontal="center" vertical="center" wrapText="1"/>
    </xf>
    <xf numFmtId="168" fontId="10" fillId="0" borderId="4" xfId="9" applyFont="1" applyFill="1" applyBorder="1" applyAlignment="1">
      <alignment horizontal="center" vertical="center" wrapText="1"/>
    </xf>
    <xf numFmtId="168" fontId="10" fillId="0" borderId="3" xfId="9" applyFont="1" applyFill="1" applyBorder="1" applyAlignment="1">
      <alignment horizontal="center" vertical="center" wrapText="1"/>
    </xf>
    <xf numFmtId="37" fontId="23" fillId="0" borderId="0" xfId="2" applyFont="1" applyFill="1" applyBorder="1" applyAlignment="1" applyProtection="1">
      <alignment horizontal="justify" vertical="justify" wrapText="1"/>
    </xf>
    <xf numFmtId="37" fontId="20" fillId="0" borderId="0" xfId="2" applyFont="1" applyFill="1" applyAlignment="1" applyProtection="1">
      <alignment horizontal="right"/>
    </xf>
    <xf numFmtId="167" fontId="10" fillId="0" borderId="6" xfId="2" applyNumberFormat="1" applyFont="1" applyFill="1" applyBorder="1" applyAlignment="1">
      <alignment horizontal="center" vertical="center" wrapText="1"/>
    </xf>
    <xf numFmtId="167" fontId="10" fillId="0" borderId="0" xfId="2" applyNumberFormat="1" applyFont="1" applyFill="1" applyBorder="1" applyAlignment="1">
      <alignment horizontal="center" vertical="center" wrapText="1"/>
    </xf>
    <xf numFmtId="167" fontId="10" fillId="0" borderId="4" xfId="2" applyNumberFormat="1" applyFont="1" applyFill="1" applyBorder="1" applyAlignment="1">
      <alignment horizontal="center" vertical="center" wrapText="1"/>
    </xf>
    <xf numFmtId="37" fontId="5" fillId="0" borderId="0" xfId="2" applyFont="1" applyFill="1" applyAlignment="1" applyProtection="1">
      <alignment horizontal="left" wrapText="1"/>
    </xf>
    <xf numFmtId="168" fontId="15" fillId="0" borderId="6" xfId="9" applyFont="1" applyFill="1" applyBorder="1" applyAlignment="1">
      <alignment horizontal="center" vertical="center" wrapText="1"/>
    </xf>
    <xf numFmtId="168" fontId="15" fillId="0" borderId="0" xfId="9" applyFont="1" applyFill="1" applyBorder="1" applyAlignment="1">
      <alignment horizontal="center" vertical="center" wrapText="1"/>
    </xf>
    <xf numFmtId="168" fontId="15" fillId="0" borderId="4" xfId="9" applyFont="1" applyFill="1" applyBorder="1" applyAlignment="1">
      <alignment horizontal="center" vertical="center" wrapText="1"/>
    </xf>
    <xf numFmtId="0" fontId="10" fillId="0" borderId="6" xfId="6" applyFont="1" applyFill="1" applyBorder="1" applyAlignment="1">
      <alignment horizontal="left" vertical="center" wrapText="1" indent="5"/>
    </xf>
    <xf numFmtId="0" fontId="10" fillId="0" borderId="0" xfId="6" applyFont="1" applyFill="1" applyBorder="1" applyAlignment="1">
      <alignment horizontal="left" vertical="center" wrapText="1" indent="5"/>
    </xf>
    <xf numFmtId="0" fontId="10" fillId="0" borderId="4" xfId="6" applyFont="1" applyFill="1" applyBorder="1" applyAlignment="1">
      <alignment horizontal="left" vertical="center" wrapText="1" indent="5"/>
    </xf>
    <xf numFmtId="0" fontId="23" fillId="0" borderId="0" xfId="6" applyFont="1" applyFill="1" applyBorder="1" applyAlignment="1">
      <alignment vertical="center"/>
    </xf>
    <xf numFmtId="0" fontId="0" fillId="0" borderId="0" xfId="0" applyAlignment="1">
      <alignment horizontal="center"/>
    </xf>
    <xf numFmtId="37" fontId="23" fillId="0" borderId="0" xfId="2" applyFont="1" applyFill="1" applyBorder="1" applyAlignment="1"/>
    <xf numFmtId="37" fontId="10" fillId="0" borderId="6" xfId="2" applyFont="1" applyFill="1" applyBorder="1" applyAlignment="1">
      <alignment horizontal="center" vertical="center" wrapText="1"/>
    </xf>
    <xf numFmtId="37" fontId="10" fillId="0" borderId="0" xfId="2" applyFont="1" applyFill="1" applyBorder="1" applyAlignment="1">
      <alignment horizontal="center" vertical="center" wrapText="1"/>
    </xf>
    <xf numFmtId="37" fontId="10" fillId="0" borderId="4" xfId="2" applyFont="1" applyFill="1" applyBorder="1" applyAlignment="1">
      <alignment horizontal="center" vertical="center" wrapText="1"/>
    </xf>
    <xf numFmtId="37" fontId="10" fillId="0" borderId="3" xfId="2" applyFont="1" applyFill="1" applyBorder="1" applyAlignment="1">
      <alignment horizontal="center" vertical="center" wrapText="1"/>
    </xf>
    <xf numFmtId="37" fontId="23" fillId="0" borderId="6" xfId="2" applyFont="1" applyFill="1" applyBorder="1" applyAlignment="1" applyProtection="1">
      <alignment horizontal="left" vertical="center" wrapText="1"/>
    </xf>
    <xf numFmtId="37" fontId="23" fillId="0" borderId="6" xfId="2" applyFont="1" applyFill="1" applyBorder="1" applyAlignment="1">
      <alignment horizontal="left" vertical="center" wrapText="1"/>
    </xf>
    <xf numFmtId="37" fontId="10" fillId="0" borderId="3" xfId="2" applyNumberFormat="1" applyFont="1" applyFill="1" applyBorder="1" applyAlignment="1" applyProtection="1">
      <alignment horizontal="center" vertical="top" wrapText="1"/>
    </xf>
    <xf numFmtId="37" fontId="10" fillId="0" borderId="4" xfId="2" applyFont="1" applyFill="1" applyBorder="1" applyAlignment="1">
      <alignment horizontal="center" vertical="top" wrapText="1"/>
    </xf>
    <xf numFmtId="37" fontId="10" fillId="0" borderId="3" xfId="2" quotePrefix="1" applyNumberFormat="1" applyFont="1" applyFill="1" applyBorder="1" applyAlignment="1" applyProtection="1">
      <alignment horizontal="center" vertical="top" wrapText="1"/>
    </xf>
    <xf numFmtId="37" fontId="10" fillId="0" borderId="3" xfId="2" applyFont="1" applyFill="1" applyBorder="1" applyAlignment="1">
      <alignment horizontal="center" vertical="top" wrapText="1"/>
    </xf>
  </cellXfs>
  <cellStyles count="174">
    <cellStyle name="20% - Énfasis1 2" xfId="16"/>
    <cellStyle name="20% - Énfasis2 2" xfId="17"/>
    <cellStyle name="20% - Énfasis3 2" xfId="18"/>
    <cellStyle name="20% - Énfasis4 2" xfId="19"/>
    <cellStyle name="20% - Énfasis5 2" xfId="20"/>
    <cellStyle name="20% - Énfasis6 2" xfId="21"/>
    <cellStyle name="40% - Énfasis1 2" xfId="22"/>
    <cellStyle name="40% - Énfasis2 2" xfId="23"/>
    <cellStyle name="40% - Énfasis3 2" xfId="24"/>
    <cellStyle name="40% - Énfasis4 2" xfId="25"/>
    <cellStyle name="40% - Énfasis5 2" xfId="26"/>
    <cellStyle name="40% - Énfasis6 2" xfId="27"/>
    <cellStyle name="60% - Énfasis1 2" xfId="28"/>
    <cellStyle name="60% - Énfasis2 2" xfId="29"/>
    <cellStyle name="60% - Énfasis3 2" xfId="30"/>
    <cellStyle name="60% - Énfasis4 2" xfId="31"/>
    <cellStyle name="60% - Énfasis5 2" xfId="32"/>
    <cellStyle name="60% - Énfasis6 2" xfId="33"/>
    <cellStyle name="Buena 2" xfId="34"/>
    <cellStyle name="Cabecera 1" xfId="35"/>
    <cellStyle name="Cabecera 2" xfId="36"/>
    <cellStyle name="Cálculo 2" xfId="37"/>
    <cellStyle name="Celda de comprobación 2" xfId="38"/>
    <cellStyle name="Celda vinculada 2" xfId="39"/>
    <cellStyle name="Encabezado 4 2" xfId="40"/>
    <cellStyle name="Énfasis1 2" xfId="41"/>
    <cellStyle name="Énfasis2 2" xfId="42"/>
    <cellStyle name="Énfasis3 2" xfId="43"/>
    <cellStyle name="Énfasis4 2" xfId="44"/>
    <cellStyle name="Énfasis5 2" xfId="45"/>
    <cellStyle name="Énfasis6 2" xfId="46"/>
    <cellStyle name="Entrada 2" xfId="47"/>
    <cellStyle name="Euro" xfId="12"/>
    <cellStyle name="Euro 2" xfId="49"/>
    <cellStyle name="Euro 2 2" xfId="50"/>
    <cellStyle name="Euro 3" xfId="51"/>
    <cellStyle name="Euro 4" xfId="48"/>
    <cellStyle name="Fecha" xfId="52"/>
    <cellStyle name="Fijo" xfId="53"/>
    <cellStyle name="Hipervínculo" xfId="1" builtinId="8"/>
    <cellStyle name="Hipervínculo 2" xfId="54"/>
    <cellStyle name="Hipervínculo 3" xfId="55"/>
    <cellStyle name="Hipervínculo 4" xfId="14"/>
    <cellStyle name="Incorrecto 2" xfId="56"/>
    <cellStyle name="Millares" xfId="172" builtinId="3"/>
    <cellStyle name="Millares [0] 2" xfId="57"/>
    <cellStyle name="Millares 10" xfId="58"/>
    <cellStyle name="Millares 11" xfId="59"/>
    <cellStyle name="Millares 12" xfId="60"/>
    <cellStyle name="Millares 13" xfId="61"/>
    <cellStyle name="Millares 14" xfId="62"/>
    <cellStyle name="Millares 15" xfId="63"/>
    <cellStyle name="Millares 16" xfId="64"/>
    <cellStyle name="Millares 17" xfId="65"/>
    <cellStyle name="Millares 18" xfId="66"/>
    <cellStyle name="Millares 19" xfId="67"/>
    <cellStyle name="Millares 2" xfId="4"/>
    <cellStyle name="Millares 2 2" xfId="69"/>
    <cellStyle name="Millares 2 3" xfId="70"/>
    <cellStyle name="Millares 2 4" xfId="68"/>
    <cellStyle name="Millares 20" xfId="71"/>
    <cellStyle name="Millares 21" xfId="72"/>
    <cellStyle name="Millares 22" xfId="73"/>
    <cellStyle name="Millares 23" xfId="74"/>
    <cellStyle name="Millares 24" xfId="75"/>
    <cellStyle name="Millares 25" xfId="76"/>
    <cellStyle name="Millares 26" xfId="77"/>
    <cellStyle name="Millares 27" xfId="78"/>
    <cellStyle name="Millares 28" xfId="79"/>
    <cellStyle name="Millares 29" xfId="80"/>
    <cellStyle name="Millares 3" xfId="81"/>
    <cellStyle name="Millares 30" xfId="82"/>
    <cellStyle name="Millares 31" xfId="83"/>
    <cellStyle name="Millares 32" xfId="84"/>
    <cellStyle name="Millares 33" xfId="85"/>
    <cellStyle name="Millares 34" xfId="86"/>
    <cellStyle name="Millares 35" xfId="87"/>
    <cellStyle name="Millares 36" xfId="88"/>
    <cellStyle name="Millares 37" xfId="89"/>
    <cellStyle name="Millares 38" xfId="90"/>
    <cellStyle name="Millares 39" xfId="91"/>
    <cellStyle name="Millares 4" xfId="92"/>
    <cellStyle name="Millares 40" xfId="93"/>
    <cellStyle name="Millares 41" xfId="94"/>
    <cellStyle name="Millares 42" xfId="95"/>
    <cellStyle name="Millares 43" xfId="96"/>
    <cellStyle name="Millares 44" xfId="97"/>
    <cellStyle name="Millares 45" xfId="98"/>
    <cellStyle name="Millares 46" xfId="99"/>
    <cellStyle name="Millares 47" xfId="100"/>
    <cellStyle name="Millares 48" xfId="101"/>
    <cellStyle name="Millares 49" xfId="102"/>
    <cellStyle name="Millares 5" xfId="103"/>
    <cellStyle name="Millares 50" xfId="104"/>
    <cellStyle name="Millares 51" xfId="105"/>
    <cellStyle name="Millares 52" xfId="106"/>
    <cellStyle name="Millares 53" xfId="107"/>
    <cellStyle name="Millares 54" xfId="108"/>
    <cellStyle name="Millares 55" xfId="109"/>
    <cellStyle name="Millares 56" xfId="110"/>
    <cellStyle name="Millares 57" xfId="111"/>
    <cellStyle name="Millares 58" xfId="112"/>
    <cellStyle name="Millares 59" xfId="113"/>
    <cellStyle name="Millares 6" xfId="114"/>
    <cellStyle name="Millares 60" xfId="115"/>
    <cellStyle name="Millares 61" xfId="116"/>
    <cellStyle name="Millares 62" xfId="117"/>
    <cellStyle name="Millares 63" xfId="118"/>
    <cellStyle name="Millares 64" xfId="119"/>
    <cellStyle name="Millares 65" xfId="120"/>
    <cellStyle name="Millares 66" xfId="121"/>
    <cellStyle name="Millares 67" xfId="122"/>
    <cellStyle name="Millares 68" xfId="123"/>
    <cellStyle name="Millares 69" xfId="124"/>
    <cellStyle name="Millares 7" xfId="125"/>
    <cellStyle name="Millares 70" xfId="126"/>
    <cellStyle name="Millares 71" xfId="127"/>
    <cellStyle name="Millares 72" xfId="128"/>
    <cellStyle name="Millares 73" xfId="129"/>
    <cellStyle name="Millares 74" xfId="130"/>
    <cellStyle name="Millares 8" xfId="131"/>
    <cellStyle name="Millares 9" xfId="132"/>
    <cellStyle name="Millares_5 CUADRO II.5" xfId="7"/>
    <cellStyle name="Monetario" xfId="133"/>
    <cellStyle name="Monetario0" xfId="134"/>
    <cellStyle name="Neutral 2" xfId="135"/>
    <cellStyle name="Normal" xfId="0" builtinId="0"/>
    <cellStyle name="Normal 10" xfId="136"/>
    <cellStyle name="Normal 11" xfId="137"/>
    <cellStyle name="Normal 12" xfId="138"/>
    <cellStyle name="Normal 2" xfId="2"/>
    <cellStyle name="Normal 2 10" xfId="139"/>
    <cellStyle name="Normal 2 2" xfId="11"/>
    <cellStyle name="Normal 2 2 2" xfId="15"/>
    <cellStyle name="Normal 3" xfId="13"/>
    <cellStyle name="Normal 3 2" xfId="140"/>
    <cellStyle name="Normal 3 3" xfId="141"/>
    <cellStyle name="Normal 3 4" xfId="142"/>
    <cellStyle name="Normal 3 5" xfId="143"/>
    <cellStyle name="Normal 4" xfId="144"/>
    <cellStyle name="Normal 4 2" xfId="145"/>
    <cellStyle name="Normal 5" xfId="146"/>
    <cellStyle name="Normal 5 2" xfId="147"/>
    <cellStyle name="Normal 6" xfId="148"/>
    <cellStyle name="Normal 6 2" xfId="149"/>
    <cellStyle name="Normal 7" xfId="150"/>
    <cellStyle name="Normal 8" xfId="151"/>
    <cellStyle name="Normal 9" xfId="152"/>
    <cellStyle name="Normal_27 Y 28 CUADROS II.27 y 28" xfId="173"/>
    <cellStyle name="Normal_3 CUADRO II.3" xfId="3"/>
    <cellStyle name="Normal_33 CUADRO II.33" xfId="10"/>
    <cellStyle name="Normal_36 CUADRO II.36" xfId="9"/>
    <cellStyle name="Normal_4 CUADRO II.4" xfId="5"/>
    <cellStyle name="Normal_5 CUADRO II.5" xfId="6"/>
    <cellStyle name="Notas 2" xfId="153"/>
    <cellStyle name="Porcentaje 2" xfId="8"/>
    <cellStyle name="Porcentaje 3" xfId="154"/>
    <cellStyle name="Porcentual 2" xfId="155"/>
    <cellStyle name="Porcentual 3" xfId="156"/>
    <cellStyle name="Punto" xfId="157"/>
    <cellStyle name="Punto 2" xfId="158"/>
    <cellStyle name="Punto 3" xfId="159"/>
    <cellStyle name="Punto0" xfId="160"/>
    <cellStyle name="Salida 2" xfId="161"/>
    <cellStyle name="Texto de advertencia 2" xfId="162"/>
    <cellStyle name="Texto explicativo 2" xfId="163"/>
    <cellStyle name="Título 1 2" xfId="164"/>
    <cellStyle name="Título 2 2" xfId="165"/>
    <cellStyle name="Título 3 2" xfId="166"/>
    <cellStyle name="Título 4" xfId="167"/>
    <cellStyle name="Total 2" xfId="168"/>
    <cellStyle name="Total 2 2" xfId="169"/>
    <cellStyle name="Total 3" xfId="170"/>
    <cellStyle name="Total 4" xfId="171"/>
  </cellStyles>
  <dxfs count="0"/>
  <tableStyles count="0" defaultTableStyle="TableStyleMedium2" defaultPivotStyle="PivotStyleLight16"/>
  <colors>
    <mruColors>
      <color rgb="FF003300"/>
      <color rgb="FF00FF00"/>
      <color rgb="FF134E3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gif"/></Relationships>
</file>

<file path=xl/drawings/drawing1.xml><?xml version="1.0" encoding="utf-8"?>
<xdr:wsDr xmlns:xdr="http://schemas.openxmlformats.org/drawingml/2006/spreadsheetDrawing" xmlns:a="http://schemas.openxmlformats.org/drawingml/2006/main">
  <xdr:oneCellAnchor>
    <xdr:from>
      <xdr:col>10</xdr:col>
      <xdr:colOff>0</xdr:colOff>
      <xdr:row>31</xdr:row>
      <xdr:rowOff>0</xdr:rowOff>
    </xdr:from>
    <xdr:ext cx="184731" cy="264560"/>
    <xdr:sp macro="" textlink="">
      <xdr:nvSpPr>
        <xdr:cNvPr id="3" name="2 CuadroTexto"/>
        <xdr:cNvSpPr txBox="1"/>
      </xdr:nvSpPr>
      <xdr:spPr>
        <a:xfrm>
          <a:off x="27051000" y="1226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twoCellAnchor>
    <xdr:from>
      <xdr:col>1</xdr:col>
      <xdr:colOff>2156801</xdr:colOff>
      <xdr:row>9</xdr:row>
      <xdr:rowOff>36825</xdr:rowOff>
    </xdr:from>
    <xdr:to>
      <xdr:col>1</xdr:col>
      <xdr:colOff>7572375</xdr:colOff>
      <xdr:row>32</xdr:row>
      <xdr:rowOff>135466</xdr:rowOff>
    </xdr:to>
    <xdr:pic>
      <xdr:nvPicPr>
        <xdr:cNvPr id="5"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5468" y="2629742"/>
          <a:ext cx="5415574" cy="4056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1615715</xdr:colOff>
      <xdr:row>57</xdr:row>
      <xdr:rowOff>153459</xdr:rowOff>
    </xdr:from>
    <xdr:to>
      <xdr:col>1</xdr:col>
      <xdr:colOff>7498395</xdr:colOff>
      <xdr:row>88</xdr:row>
      <xdr:rowOff>74083</xdr:rowOff>
    </xdr:to>
    <xdr:pic>
      <xdr:nvPicPr>
        <xdr:cNvPr id="6" name="9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4382" y="16928042"/>
          <a:ext cx="5882680" cy="4841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4000500</xdr:colOff>
      <xdr:row>133</xdr:row>
      <xdr:rowOff>76199</xdr:rowOff>
    </xdr:from>
    <xdr:to>
      <xdr:col>1</xdr:col>
      <xdr:colOff>4914899</xdr:colOff>
      <xdr:row>137</xdr:row>
      <xdr:rowOff>117120</xdr:rowOff>
    </xdr:to>
    <xdr:pic>
      <xdr:nvPicPr>
        <xdr:cNvPr id="12" name="11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33875" y="32537399"/>
          <a:ext cx="914399" cy="688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3113617</xdr:colOff>
      <xdr:row>92</xdr:row>
      <xdr:rowOff>131233</xdr:rowOff>
    </xdr:from>
    <xdr:to>
      <xdr:col>1</xdr:col>
      <xdr:colOff>6523567</xdr:colOff>
      <xdr:row>127</xdr:row>
      <xdr:rowOff>157257</xdr:rowOff>
    </xdr:to>
    <xdr:pic>
      <xdr:nvPicPr>
        <xdr:cNvPr id="13" name="1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52284" y="23753233"/>
          <a:ext cx="3409950" cy="5582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3545416</xdr:colOff>
      <xdr:row>141</xdr:row>
      <xdr:rowOff>31750</xdr:rowOff>
    </xdr:from>
    <xdr:to>
      <xdr:col>1</xdr:col>
      <xdr:colOff>5250391</xdr:colOff>
      <xdr:row>149</xdr:row>
      <xdr:rowOff>79375</xdr:rowOff>
    </xdr:to>
    <xdr:pic>
      <xdr:nvPicPr>
        <xdr:cNvPr id="11" name="10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84083" y="36470167"/>
          <a:ext cx="1704975" cy="131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29</xdr:row>
      <xdr:rowOff>0</xdr:rowOff>
    </xdr:from>
    <xdr:ext cx="76200" cy="133350"/>
    <xdr:pic>
      <xdr:nvPicPr>
        <xdr:cNvPr id="2" name="1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76200" cy="133350"/>
    <xdr:pic>
      <xdr:nvPicPr>
        <xdr:cNvPr id="3" name="2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29</xdr:row>
      <xdr:rowOff>0</xdr:rowOff>
    </xdr:from>
    <xdr:ext cx="76200" cy="133350"/>
    <xdr:pic>
      <xdr:nvPicPr>
        <xdr:cNvPr id="4" name="3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76200" cy="133350"/>
    <xdr:pic>
      <xdr:nvPicPr>
        <xdr:cNvPr id="5" name="4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76200" cy="133350"/>
    <xdr:pic>
      <xdr:nvPicPr>
        <xdr:cNvPr id="6" name="5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76200" cy="133350"/>
    <xdr:pic>
      <xdr:nvPicPr>
        <xdr:cNvPr id="7" name="6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76200" cy="133350"/>
    <xdr:pic>
      <xdr:nvPicPr>
        <xdr:cNvPr id="8" name="7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76200" cy="133350"/>
    <xdr:pic>
      <xdr:nvPicPr>
        <xdr:cNvPr id="9" name="8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76200" cy="133350"/>
    <xdr:pic>
      <xdr:nvPicPr>
        <xdr:cNvPr id="10" name="9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76200" cy="133350"/>
    <xdr:pic>
      <xdr:nvPicPr>
        <xdr:cNvPr id="11" name="10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76200" cy="133350"/>
    <xdr:pic>
      <xdr:nvPicPr>
        <xdr:cNvPr id="12" name="11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76200" cy="133350"/>
    <xdr:pic>
      <xdr:nvPicPr>
        <xdr:cNvPr id="13" name="12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76200" cy="133350"/>
    <xdr:pic>
      <xdr:nvPicPr>
        <xdr:cNvPr id="14" name="13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76200" cy="133350"/>
    <xdr:pic>
      <xdr:nvPicPr>
        <xdr:cNvPr id="15" name="14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76200" cy="133350"/>
    <xdr:pic>
      <xdr:nvPicPr>
        <xdr:cNvPr id="16" name="15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76200" cy="133350"/>
    <xdr:pic>
      <xdr:nvPicPr>
        <xdr:cNvPr id="17" name="16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76200" cy="133350"/>
    <xdr:pic>
      <xdr:nvPicPr>
        <xdr:cNvPr id="18" name="17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76200" cy="133350"/>
    <xdr:pic>
      <xdr:nvPicPr>
        <xdr:cNvPr id="19" name="18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76200" cy="133350"/>
    <xdr:pic>
      <xdr:nvPicPr>
        <xdr:cNvPr id="20" name="19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76200" cy="133350"/>
    <xdr:pic>
      <xdr:nvPicPr>
        <xdr:cNvPr id="21" name="20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76200" cy="133350"/>
    <xdr:pic>
      <xdr:nvPicPr>
        <xdr:cNvPr id="22" name="21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76200" cy="133350"/>
    <xdr:pic>
      <xdr:nvPicPr>
        <xdr:cNvPr id="23" name="22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76200" cy="133350"/>
    <xdr:pic>
      <xdr:nvPicPr>
        <xdr:cNvPr id="24" name="23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76200" cy="133350"/>
    <xdr:pic>
      <xdr:nvPicPr>
        <xdr:cNvPr id="25" name="24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76200" cy="133350"/>
    <xdr:pic>
      <xdr:nvPicPr>
        <xdr:cNvPr id="26" name="25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76200" cy="133350"/>
    <xdr:pic>
      <xdr:nvPicPr>
        <xdr:cNvPr id="27" name="26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76200" cy="133350"/>
    <xdr:pic>
      <xdr:nvPicPr>
        <xdr:cNvPr id="28" name="27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76200" cy="133350"/>
    <xdr:pic>
      <xdr:nvPicPr>
        <xdr:cNvPr id="29" name="28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76200" cy="133350"/>
    <xdr:pic>
      <xdr:nvPicPr>
        <xdr:cNvPr id="30" name="29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76200" cy="133350"/>
    <xdr:pic>
      <xdr:nvPicPr>
        <xdr:cNvPr id="31" name="30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76200" cy="133350"/>
    <xdr:pic>
      <xdr:nvPicPr>
        <xdr:cNvPr id="32" name="31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76200" cy="133350"/>
    <xdr:pic>
      <xdr:nvPicPr>
        <xdr:cNvPr id="33" name="32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76200" cy="133350"/>
    <xdr:pic>
      <xdr:nvPicPr>
        <xdr:cNvPr id="34" name="33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76200" cy="133350"/>
    <xdr:pic>
      <xdr:nvPicPr>
        <xdr:cNvPr id="35" name="34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76200" cy="133350"/>
    <xdr:pic>
      <xdr:nvPicPr>
        <xdr:cNvPr id="36" name="35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76200" cy="133350"/>
    <xdr:pic>
      <xdr:nvPicPr>
        <xdr:cNvPr id="37" name="36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8"/>
  <sheetViews>
    <sheetView showGridLines="0" workbookViewId="0">
      <selection activeCell="J13" sqref="J13"/>
    </sheetView>
  </sheetViews>
  <sheetFormatPr baseColWidth="10" defaultRowHeight="15" x14ac:dyDescent="0.25"/>
  <cols>
    <col min="1" max="1" width="19.28515625" customWidth="1"/>
    <col min="10" max="10" width="25.140625" customWidth="1"/>
  </cols>
  <sheetData>
    <row r="3" spans="1:9" x14ac:dyDescent="0.25">
      <c r="A3" s="279" t="s">
        <v>0</v>
      </c>
      <c r="B3" s="279"/>
      <c r="C3" s="279"/>
      <c r="D3" s="279"/>
      <c r="E3" s="279"/>
      <c r="F3" s="279"/>
      <c r="G3" s="279"/>
      <c r="H3" s="279"/>
      <c r="I3" s="279"/>
    </row>
    <row r="5" spans="1:9" x14ac:dyDescent="0.25">
      <c r="A5" s="171" t="s">
        <v>1</v>
      </c>
      <c r="B5" s="1" t="s">
        <v>2</v>
      </c>
    </row>
    <row r="6" spans="1:9" x14ac:dyDescent="0.25">
      <c r="A6" s="171" t="s">
        <v>3</v>
      </c>
      <c r="B6" s="1" t="s">
        <v>4</v>
      </c>
    </row>
    <row r="7" spans="1:9" x14ac:dyDescent="0.25">
      <c r="A7" s="171"/>
      <c r="B7" t="s">
        <v>5</v>
      </c>
    </row>
    <row r="8" spans="1:9" x14ac:dyDescent="0.25">
      <c r="A8" s="171" t="s">
        <v>6</v>
      </c>
      <c r="B8" s="1" t="s">
        <v>7</v>
      </c>
    </row>
    <row r="9" spans="1:9" x14ac:dyDescent="0.25">
      <c r="A9" s="171"/>
      <c r="B9" t="s">
        <v>8</v>
      </c>
    </row>
    <row r="10" spans="1:9" x14ac:dyDescent="0.25">
      <c r="A10" s="171" t="s">
        <v>9</v>
      </c>
      <c r="B10" s="1" t="s">
        <v>10</v>
      </c>
      <c r="C10" s="1"/>
      <c r="D10" s="1"/>
      <c r="E10" s="1"/>
      <c r="F10" s="1"/>
    </row>
    <row r="11" spans="1:9" x14ac:dyDescent="0.25">
      <c r="A11" s="171" t="s">
        <v>11</v>
      </c>
      <c r="B11" s="1" t="s">
        <v>12</v>
      </c>
    </row>
    <row r="12" spans="1:9" x14ac:dyDescent="0.25">
      <c r="A12" s="171" t="s">
        <v>13</v>
      </c>
      <c r="B12" s="1" t="s">
        <v>14</v>
      </c>
    </row>
    <row r="13" spans="1:9" x14ac:dyDescent="0.25">
      <c r="A13" s="171" t="s">
        <v>15</v>
      </c>
      <c r="B13" s="1" t="s">
        <v>16</v>
      </c>
    </row>
    <row r="14" spans="1:9" x14ac:dyDescent="0.25">
      <c r="A14" s="171" t="s">
        <v>17</v>
      </c>
      <c r="B14" s="1" t="s">
        <v>18</v>
      </c>
    </row>
    <row r="15" spans="1:9" x14ac:dyDescent="0.25">
      <c r="A15" s="171"/>
      <c r="B15" t="s">
        <v>19</v>
      </c>
      <c r="C15" t="s">
        <v>20</v>
      </c>
      <c r="D15" t="s">
        <v>21</v>
      </c>
    </row>
    <row r="16" spans="1:9" x14ac:dyDescent="0.25">
      <c r="A16" s="171" t="s">
        <v>22</v>
      </c>
      <c r="B16" s="1" t="s">
        <v>23</v>
      </c>
    </row>
    <row r="17" spans="1:10" x14ac:dyDescent="0.25">
      <c r="A17" s="171"/>
      <c r="B17" t="s">
        <v>24</v>
      </c>
    </row>
    <row r="18" spans="1:10" x14ac:dyDescent="0.25">
      <c r="A18" s="171" t="s">
        <v>25</v>
      </c>
      <c r="B18" s="1" t="s">
        <v>26</v>
      </c>
    </row>
    <row r="19" spans="1:10" x14ac:dyDescent="0.25">
      <c r="A19" s="171"/>
      <c r="B19" t="s">
        <v>27</v>
      </c>
    </row>
    <row r="20" spans="1:10" ht="15" customHeight="1" x14ac:dyDescent="0.25">
      <c r="A20" s="171" t="s">
        <v>28</v>
      </c>
      <c r="B20" s="1" t="s">
        <v>29</v>
      </c>
      <c r="C20" s="1"/>
      <c r="D20" s="1"/>
      <c r="E20" s="1"/>
      <c r="F20" s="1"/>
      <c r="G20" s="1"/>
    </row>
    <row r="21" spans="1:10" x14ac:dyDescent="0.25">
      <c r="A21" s="171" t="s">
        <v>30</v>
      </c>
      <c r="B21" s="1" t="s">
        <v>31</v>
      </c>
      <c r="C21" s="1"/>
      <c r="D21" s="1"/>
      <c r="E21" s="1"/>
      <c r="F21" s="1"/>
      <c r="G21" s="1"/>
    </row>
    <row r="22" spans="1:10" x14ac:dyDescent="0.25">
      <c r="A22" s="171" t="s">
        <v>32</v>
      </c>
      <c r="B22" s="1" t="s">
        <v>33</v>
      </c>
      <c r="C22" s="1"/>
      <c r="D22" s="1"/>
      <c r="E22" s="1"/>
      <c r="F22" s="1"/>
      <c r="G22" s="1"/>
      <c r="J22" s="281" t="s">
        <v>401</v>
      </c>
    </row>
    <row r="23" spans="1:10" x14ac:dyDescent="0.25">
      <c r="A23" s="171" t="s">
        <v>34</v>
      </c>
      <c r="B23" s="1" t="s">
        <v>35</v>
      </c>
      <c r="C23" s="1"/>
      <c r="D23" s="1"/>
      <c r="E23" s="1"/>
      <c r="F23" s="1"/>
      <c r="G23" s="1"/>
      <c r="J23" s="281"/>
    </row>
    <row r="24" spans="1:10" x14ac:dyDescent="0.25">
      <c r="A24" s="171" t="s">
        <v>36</v>
      </c>
      <c r="B24" s="1" t="s">
        <v>37</v>
      </c>
      <c r="C24" s="1"/>
      <c r="D24" s="1"/>
      <c r="E24" s="1"/>
      <c r="F24" s="1"/>
      <c r="G24" s="1"/>
      <c r="H24" s="1"/>
      <c r="J24" s="168"/>
    </row>
    <row r="25" spans="1:10" x14ac:dyDescent="0.25">
      <c r="A25" s="171" t="s">
        <v>38</v>
      </c>
      <c r="B25" s="1" t="s">
        <v>39</v>
      </c>
      <c r="C25" s="1"/>
      <c r="D25" s="1"/>
      <c r="E25" s="1"/>
      <c r="F25" s="1"/>
      <c r="G25" s="1"/>
      <c r="H25" s="1"/>
      <c r="J25" s="168"/>
    </row>
    <row r="26" spans="1:10" x14ac:dyDescent="0.25">
      <c r="A26" s="171" t="s">
        <v>40</v>
      </c>
      <c r="B26" s="1" t="s">
        <v>41</v>
      </c>
      <c r="C26" s="1"/>
      <c r="D26" s="1"/>
      <c r="E26" s="1"/>
      <c r="F26" s="1"/>
      <c r="G26" s="1"/>
      <c r="H26" s="1"/>
      <c r="J26" s="168"/>
    </row>
    <row r="27" spans="1:10" x14ac:dyDescent="0.25">
      <c r="A27" s="171" t="s">
        <v>42</v>
      </c>
      <c r="B27" s="1" t="s">
        <v>43</v>
      </c>
      <c r="C27" s="1"/>
      <c r="D27" s="1"/>
      <c r="E27" s="1"/>
      <c r="F27" s="1"/>
      <c r="G27" s="1"/>
      <c r="H27" s="1"/>
      <c r="J27" s="168"/>
    </row>
    <row r="28" spans="1:10" x14ac:dyDescent="0.25">
      <c r="A28" s="171" t="s">
        <v>44</v>
      </c>
      <c r="B28" s="1" t="s">
        <v>45</v>
      </c>
      <c r="C28" s="1"/>
      <c r="D28" s="1"/>
      <c r="E28" s="1"/>
      <c r="F28" s="1"/>
      <c r="G28" s="1"/>
      <c r="H28" s="1"/>
      <c r="J28" s="168"/>
    </row>
    <row r="29" spans="1:10" x14ac:dyDescent="0.25">
      <c r="A29" s="171" t="s">
        <v>46</v>
      </c>
      <c r="B29" s="1" t="s">
        <v>47</v>
      </c>
      <c r="C29" s="1"/>
      <c r="D29" s="1"/>
      <c r="E29" s="1"/>
      <c r="F29" s="1"/>
      <c r="G29" s="1"/>
      <c r="H29" s="1"/>
      <c r="J29" s="168"/>
    </row>
    <row r="30" spans="1:10" x14ac:dyDescent="0.25">
      <c r="A30" s="171" t="s">
        <v>48</v>
      </c>
      <c r="B30" s="1" t="s">
        <v>49</v>
      </c>
      <c r="C30" s="1"/>
      <c r="D30" s="1"/>
      <c r="E30" s="1"/>
      <c r="F30" s="1"/>
      <c r="G30" s="1"/>
      <c r="H30" s="1"/>
      <c r="J30" s="168"/>
    </row>
    <row r="31" spans="1:10" x14ac:dyDescent="0.25">
      <c r="A31" s="171" t="s">
        <v>50</v>
      </c>
      <c r="B31" s="1" t="s">
        <v>51</v>
      </c>
      <c r="C31" s="1"/>
      <c r="D31" s="1"/>
      <c r="E31" s="1"/>
      <c r="F31" s="1"/>
      <c r="G31" s="1"/>
      <c r="H31" s="1"/>
      <c r="J31" s="168"/>
    </row>
    <row r="32" spans="1:10" x14ac:dyDescent="0.25">
      <c r="A32" s="171" t="s">
        <v>52</v>
      </c>
      <c r="B32" s="1" t="s">
        <v>53</v>
      </c>
      <c r="C32" s="1"/>
      <c r="D32" s="1"/>
      <c r="E32" s="1"/>
      <c r="F32" s="1"/>
      <c r="G32" s="1"/>
      <c r="H32" s="1"/>
      <c r="J32" s="168"/>
    </row>
    <row r="33" spans="1:10" x14ac:dyDescent="0.25">
      <c r="A33" s="171" t="s">
        <v>54</v>
      </c>
      <c r="B33" s="1" t="s">
        <v>55</v>
      </c>
      <c r="C33" s="1"/>
      <c r="D33" s="1"/>
      <c r="E33" s="1"/>
      <c r="F33" s="1"/>
      <c r="G33" s="1"/>
      <c r="H33" s="1"/>
      <c r="J33" s="168"/>
    </row>
    <row r="34" spans="1:10" x14ac:dyDescent="0.25">
      <c r="A34" s="171" t="s">
        <v>56</v>
      </c>
      <c r="B34" s="1" t="s">
        <v>57</v>
      </c>
      <c r="C34" s="1"/>
      <c r="D34" s="1"/>
      <c r="E34" s="1"/>
      <c r="F34" s="1"/>
      <c r="G34" s="1"/>
      <c r="H34" s="1"/>
      <c r="J34" s="168"/>
    </row>
    <row r="35" spans="1:10" x14ac:dyDescent="0.25">
      <c r="A35" s="171" t="s">
        <v>58</v>
      </c>
      <c r="B35" s="1" t="s">
        <v>59</v>
      </c>
      <c r="C35" s="1"/>
      <c r="D35" s="1"/>
      <c r="E35" s="1"/>
      <c r="F35" s="1"/>
      <c r="G35" s="1"/>
      <c r="H35" s="1"/>
      <c r="J35" s="168"/>
    </row>
    <row r="36" spans="1:10" x14ac:dyDescent="0.25">
      <c r="A36" s="171" t="s">
        <v>60</v>
      </c>
      <c r="B36" s="1" t="s">
        <v>61</v>
      </c>
      <c r="C36" s="1"/>
      <c r="D36" s="1"/>
      <c r="E36" s="1"/>
      <c r="F36" s="1"/>
      <c r="G36" s="1"/>
      <c r="H36" s="1"/>
      <c r="J36" s="168"/>
    </row>
    <row r="37" spans="1:10" x14ac:dyDescent="0.25">
      <c r="A37" s="171" t="s">
        <v>62</v>
      </c>
      <c r="B37" s="1" t="s">
        <v>63</v>
      </c>
      <c r="C37" s="1"/>
      <c r="D37" s="1"/>
      <c r="E37" s="1"/>
      <c r="F37" s="1"/>
      <c r="G37" s="1"/>
      <c r="H37" s="1"/>
      <c r="J37" s="168"/>
    </row>
    <row r="38" spans="1:10" x14ac:dyDescent="0.25">
      <c r="A38" s="171" t="s">
        <v>64</v>
      </c>
      <c r="B38" s="1" t="s">
        <v>65</v>
      </c>
      <c r="C38" s="1"/>
      <c r="D38" s="1"/>
      <c r="E38" s="1"/>
      <c r="F38" s="1"/>
      <c r="G38" s="1"/>
      <c r="H38" s="1"/>
      <c r="J38" s="168"/>
    </row>
    <row r="39" spans="1:10" x14ac:dyDescent="0.25">
      <c r="A39" s="171" t="s">
        <v>66</v>
      </c>
      <c r="B39" s="1" t="s">
        <v>67</v>
      </c>
      <c r="C39" s="1"/>
      <c r="D39" s="1"/>
      <c r="E39" s="1"/>
      <c r="F39" s="1"/>
      <c r="G39" s="1"/>
      <c r="H39" s="1"/>
      <c r="J39" s="168"/>
    </row>
    <row r="40" spans="1:10" x14ac:dyDescent="0.25">
      <c r="A40" s="171" t="s">
        <v>68</v>
      </c>
      <c r="B40" s="1" t="s">
        <v>69</v>
      </c>
      <c r="C40" s="1"/>
      <c r="D40" s="1"/>
      <c r="E40" s="1"/>
      <c r="F40" s="1"/>
      <c r="G40" s="1"/>
      <c r="H40" s="1"/>
      <c r="J40" s="168"/>
    </row>
    <row r="41" spans="1:10" x14ac:dyDescent="0.25">
      <c r="A41" s="171" t="s">
        <v>70</v>
      </c>
      <c r="B41" s="1" t="s">
        <v>71</v>
      </c>
      <c r="C41" s="1"/>
      <c r="D41" s="1"/>
      <c r="E41" s="1"/>
      <c r="F41" s="1"/>
      <c r="G41" s="1"/>
      <c r="H41" s="1"/>
      <c r="J41" s="168"/>
    </row>
    <row r="42" spans="1:10" x14ac:dyDescent="0.25">
      <c r="A42" s="171" t="s">
        <v>72</v>
      </c>
      <c r="B42" s="1" t="s">
        <v>73</v>
      </c>
      <c r="C42" s="1"/>
      <c r="D42" s="1"/>
      <c r="E42" s="1"/>
      <c r="F42" s="1"/>
      <c r="G42" s="1"/>
      <c r="H42" s="1"/>
      <c r="J42" s="168"/>
    </row>
    <row r="43" spans="1:10" x14ac:dyDescent="0.25">
      <c r="A43" s="171" t="s">
        <v>74</v>
      </c>
      <c r="B43" s="1" t="s">
        <v>75</v>
      </c>
      <c r="C43" s="1"/>
      <c r="D43" s="1"/>
      <c r="E43" s="1"/>
      <c r="F43" s="1"/>
      <c r="G43" s="1"/>
      <c r="H43" s="1"/>
      <c r="I43" s="1"/>
      <c r="J43" s="168"/>
    </row>
    <row r="44" spans="1:10" x14ac:dyDescent="0.25">
      <c r="A44" s="171" t="s">
        <v>76</v>
      </c>
      <c r="B44" s="1" t="s">
        <v>77</v>
      </c>
      <c r="C44" s="1"/>
      <c r="D44" s="1"/>
      <c r="E44" s="1"/>
      <c r="J44" s="168"/>
    </row>
    <row r="45" spans="1:10" x14ac:dyDescent="0.25">
      <c r="A45" s="171" t="s">
        <v>78</v>
      </c>
      <c r="B45" s="1" t="s">
        <v>79</v>
      </c>
      <c r="C45" s="1"/>
      <c r="D45" s="1"/>
      <c r="E45" s="1"/>
      <c r="J45" s="168"/>
    </row>
    <row r="46" spans="1:10" x14ac:dyDescent="0.25">
      <c r="A46" s="171" t="s">
        <v>80</v>
      </c>
      <c r="B46" s="1" t="s">
        <v>81</v>
      </c>
      <c r="C46" s="1"/>
      <c r="D46" s="1"/>
      <c r="E46" s="1"/>
      <c r="J46" s="168"/>
    </row>
    <row r="47" spans="1:10" x14ac:dyDescent="0.25">
      <c r="A47" s="171" t="s">
        <v>82</v>
      </c>
      <c r="B47" s="1" t="s">
        <v>83</v>
      </c>
      <c r="C47" s="1"/>
      <c r="D47" s="1"/>
      <c r="E47" s="1"/>
      <c r="J47" s="168"/>
    </row>
    <row r="48" spans="1:10" x14ac:dyDescent="0.25">
      <c r="A48" s="171" t="s">
        <v>84</v>
      </c>
      <c r="B48" s="1" t="s">
        <v>85</v>
      </c>
      <c r="C48" s="1"/>
      <c r="D48" s="1"/>
      <c r="E48" s="1"/>
      <c r="J48" s="168"/>
    </row>
    <row r="49" spans="1:10" x14ac:dyDescent="0.25">
      <c r="A49" s="171" t="s">
        <v>86</v>
      </c>
      <c r="B49" s="1" t="s">
        <v>87</v>
      </c>
      <c r="C49" s="1"/>
      <c r="D49" s="1"/>
      <c r="E49" s="1"/>
      <c r="J49" s="168"/>
    </row>
    <row r="50" spans="1:10" x14ac:dyDescent="0.25">
      <c r="A50" s="171" t="s">
        <v>88</v>
      </c>
      <c r="B50" s="1" t="s">
        <v>89</v>
      </c>
      <c r="C50" s="1"/>
      <c r="D50" s="1"/>
      <c r="E50" s="1"/>
      <c r="J50" s="168"/>
    </row>
    <row r="51" spans="1:10" x14ac:dyDescent="0.25">
      <c r="A51" s="171" t="s">
        <v>90</v>
      </c>
      <c r="B51" s="1" t="s">
        <v>91</v>
      </c>
      <c r="C51" s="1"/>
      <c r="D51" s="1"/>
      <c r="E51" s="1"/>
      <c r="J51" s="168"/>
    </row>
    <row r="52" spans="1:10" x14ac:dyDescent="0.25">
      <c r="A52" s="171" t="s">
        <v>92</v>
      </c>
      <c r="B52" s="1" t="s">
        <v>93</v>
      </c>
      <c r="C52" s="1"/>
      <c r="D52" s="1"/>
      <c r="E52" s="1"/>
      <c r="J52" s="168"/>
    </row>
    <row r="53" spans="1:10" x14ac:dyDescent="0.25">
      <c r="A53" s="171" t="s">
        <v>94</v>
      </c>
      <c r="B53" s="1" t="s">
        <v>95</v>
      </c>
      <c r="C53" s="1"/>
      <c r="D53" s="1"/>
      <c r="E53" s="1"/>
      <c r="J53" s="168"/>
    </row>
    <row r="54" spans="1:10" x14ac:dyDescent="0.25">
      <c r="A54" s="171" t="s">
        <v>96</v>
      </c>
      <c r="B54" s="1" t="s">
        <v>97</v>
      </c>
      <c r="C54" s="1"/>
      <c r="D54" s="1"/>
      <c r="E54" s="1"/>
      <c r="J54" s="168"/>
    </row>
    <row r="55" spans="1:10" x14ac:dyDescent="0.25">
      <c r="A55" s="171" t="s">
        <v>98</v>
      </c>
      <c r="B55" s="1" t="s">
        <v>99</v>
      </c>
      <c r="C55" s="1"/>
      <c r="D55" s="1"/>
      <c r="E55" s="1"/>
      <c r="J55" s="168"/>
    </row>
    <row r="56" spans="1:10" x14ac:dyDescent="0.25">
      <c r="A56" s="171" t="s">
        <v>100</v>
      </c>
      <c r="B56" s="1" t="s">
        <v>101</v>
      </c>
      <c r="C56" s="1"/>
      <c r="D56" s="1"/>
      <c r="E56" s="1"/>
      <c r="J56" s="168"/>
    </row>
    <row r="57" spans="1:10" x14ac:dyDescent="0.25">
      <c r="A57" s="171" t="s">
        <v>102</v>
      </c>
      <c r="B57" s="1" t="s">
        <v>103</v>
      </c>
      <c r="C57" s="1"/>
      <c r="D57" s="1"/>
      <c r="E57" s="1"/>
      <c r="J57" s="168"/>
    </row>
    <row r="58" spans="1:10" x14ac:dyDescent="0.25">
      <c r="A58" s="171" t="s">
        <v>104</v>
      </c>
      <c r="B58" s="1" t="s">
        <v>105</v>
      </c>
      <c r="C58" s="1"/>
      <c r="D58" s="1"/>
      <c r="E58" s="1"/>
      <c r="J58" s="168"/>
    </row>
    <row r="59" spans="1:10" x14ac:dyDescent="0.25">
      <c r="A59" s="171" t="s">
        <v>106</v>
      </c>
      <c r="B59" s="1" t="s">
        <v>107</v>
      </c>
      <c r="C59" s="1"/>
      <c r="D59" s="1"/>
      <c r="E59" s="1"/>
      <c r="J59" s="168"/>
    </row>
    <row r="60" spans="1:10" x14ac:dyDescent="0.25">
      <c r="A60" s="171" t="s">
        <v>108</v>
      </c>
      <c r="B60" s="1" t="s">
        <v>109</v>
      </c>
      <c r="C60" s="1"/>
      <c r="D60" s="1"/>
      <c r="E60" s="1"/>
      <c r="J60" s="168"/>
    </row>
    <row r="61" spans="1:10" x14ac:dyDescent="0.25">
      <c r="A61" s="171" t="s">
        <v>110</v>
      </c>
      <c r="B61" s="1" t="s">
        <v>111</v>
      </c>
      <c r="C61" s="1"/>
      <c r="D61" s="1"/>
      <c r="E61" s="1"/>
      <c r="J61" s="168"/>
    </row>
    <row r="62" spans="1:10" x14ac:dyDescent="0.25">
      <c r="A62" s="171" t="s">
        <v>112</v>
      </c>
      <c r="B62" s="1" t="s">
        <v>113</v>
      </c>
      <c r="C62" s="1"/>
      <c r="D62" s="1"/>
      <c r="E62" s="1"/>
      <c r="J62" s="168"/>
    </row>
    <row r="63" spans="1:10" x14ac:dyDescent="0.25">
      <c r="A63" s="171" t="s">
        <v>114</v>
      </c>
      <c r="B63" s="1" t="s">
        <v>115</v>
      </c>
      <c r="C63" s="1"/>
      <c r="D63" s="1"/>
      <c r="E63" s="1"/>
      <c r="F63" s="1"/>
      <c r="J63" s="280" t="s">
        <v>403</v>
      </c>
    </row>
    <row r="64" spans="1:10" x14ac:dyDescent="0.25">
      <c r="A64" s="171" t="s">
        <v>116</v>
      </c>
      <c r="B64" s="1" t="s">
        <v>117</v>
      </c>
      <c r="C64" s="1"/>
      <c r="D64" s="1"/>
      <c r="E64" s="1"/>
      <c r="F64" s="1"/>
      <c r="J64" s="280"/>
    </row>
    <row r="65" spans="1:10" x14ac:dyDescent="0.25">
      <c r="A65" s="171" t="s">
        <v>118</v>
      </c>
      <c r="B65" s="1" t="s">
        <v>119</v>
      </c>
      <c r="C65" s="1"/>
      <c r="D65" s="1"/>
      <c r="E65" s="1"/>
      <c r="F65" s="1"/>
      <c r="J65" s="280"/>
    </row>
    <row r="66" spans="1:10" x14ac:dyDescent="0.25">
      <c r="A66" s="171" t="s">
        <v>120</v>
      </c>
      <c r="B66" s="1" t="s">
        <v>121</v>
      </c>
      <c r="C66" s="1"/>
      <c r="D66" s="1"/>
      <c r="E66" s="1"/>
      <c r="F66" s="1"/>
      <c r="G66" s="1"/>
      <c r="J66" s="280"/>
    </row>
    <row r="67" spans="1:10" x14ac:dyDescent="0.25">
      <c r="A67" s="171"/>
      <c r="B67" t="s">
        <v>122</v>
      </c>
      <c r="J67" s="172"/>
    </row>
    <row r="68" spans="1:10" x14ac:dyDescent="0.25">
      <c r="A68" s="171" t="s">
        <v>123</v>
      </c>
      <c r="B68" s="1" t="s">
        <v>124</v>
      </c>
      <c r="J68" s="172"/>
    </row>
  </sheetData>
  <mergeCells count="3">
    <mergeCell ref="A3:I3"/>
    <mergeCell ref="J63:J66"/>
    <mergeCell ref="J22:J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showZeros="0" zoomScale="90" zoomScaleNormal="90" zoomScaleSheetLayoutView="75" workbookViewId="0">
      <selection activeCell="E21" sqref="E20:E21"/>
    </sheetView>
  </sheetViews>
  <sheetFormatPr baseColWidth="10" defaultColWidth="10.28515625" defaultRowHeight="12.75" x14ac:dyDescent="0.2"/>
  <cols>
    <col min="1" max="1" width="32.28515625" style="70" customWidth="1"/>
    <col min="2" max="3" width="17" style="70" customWidth="1"/>
    <col min="4" max="4" width="17.28515625" style="70" customWidth="1"/>
    <col min="5" max="5" width="17" style="70" customWidth="1"/>
    <col min="6" max="6" width="20.28515625" style="70" customWidth="1"/>
    <col min="7" max="7" width="15.140625" style="70" customWidth="1"/>
    <col min="8" max="8" width="16.140625" style="70" customWidth="1"/>
    <col min="9" max="9" width="15.42578125" style="70" customWidth="1"/>
    <col min="10" max="10" width="14.5703125" style="70" customWidth="1"/>
    <col min="11" max="11" width="1.85546875" style="70" customWidth="1"/>
    <col min="12" max="12" width="14" style="70" customWidth="1"/>
    <col min="13" max="13" width="13.85546875" style="70" customWidth="1"/>
    <col min="14" max="14" width="26.140625" style="70" bestFit="1" customWidth="1"/>
    <col min="15" max="258" width="10.28515625" style="70"/>
    <col min="259" max="259" width="24.5703125" style="70" customWidth="1"/>
    <col min="260" max="262" width="17" style="70" customWidth="1"/>
    <col min="263" max="263" width="15.85546875" style="70" customWidth="1"/>
    <col min="264" max="264" width="16.140625" style="70" customWidth="1"/>
    <col min="265" max="265" width="15.42578125" style="70" customWidth="1"/>
    <col min="266" max="266" width="14.5703125" style="70" customWidth="1"/>
    <col min="267" max="267" width="1.85546875" style="70" customWidth="1"/>
    <col min="268" max="268" width="14" style="70" customWidth="1"/>
    <col min="269" max="269" width="13.85546875" style="70" customWidth="1"/>
    <col min="270" max="270" width="26.140625" style="70" bestFit="1" customWidth="1"/>
    <col min="271" max="514" width="10.28515625" style="70"/>
    <col min="515" max="515" width="24.5703125" style="70" customWidth="1"/>
    <col min="516" max="518" width="17" style="70" customWidth="1"/>
    <col min="519" max="519" width="15.85546875" style="70" customWidth="1"/>
    <col min="520" max="520" width="16.140625" style="70" customWidth="1"/>
    <col min="521" max="521" width="15.42578125" style="70" customWidth="1"/>
    <col min="522" max="522" width="14.5703125" style="70" customWidth="1"/>
    <col min="523" max="523" width="1.85546875" style="70" customWidth="1"/>
    <col min="524" max="524" width="14" style="70" customWidth="1"/>
    <col min="525" max="525" width="13.85546875" style="70" customWidth="1"/>
    <col min="526" max="526" width="26.140625" style="70" bestFit="1" customWidth="1"/>
    <col min="527" max="770" width="10.28515625" style="70"/>
    <col min="771" max="771" width="24.5703125" style="70" customWidth="1"/>
    <col min="772" max="774" width="17" style="70" customWidth="1"/>
    <col min="775" max="775" width="15.85546875" style="70" customWidth="1"/>
    <col min="776" max="776" width="16.140625" style="70" customWidth="1"/>
    <col min="777" max="777" width="15.42578125" style="70" customWidth="1"/>
    <col min="778" max="778" width="14.5703125" style="70" customWidth="1"/>
    <col min="779" max="779" width="1.85546875" style="70" customWidth="1"/>
    <col min="780" max="780" width="14" style="70" customWidth="1"/>
    <col min="781" max="781" width="13.85546875" style="70" customWidth="1"/>
    <col min="782" max="782" width="26.140625" style="70" bestFit="1" customWidth="1"/>
    <col min="783" max="1026" width="10.28515625" style="70"/>
    <col min="1027" max="1027" width="24.5703125" style="70" customWidth="1"/>
    <col min="1028" max="1030" width="17" style="70" customWidth="1"/>
    <col min="1031" max="1031" width="15.85546875" style="70" customWidth="1"/>
    <col min="1032" max="1032" width="16.140625" style="70" customWidth="1"/>
    <col min="1033" max="1033" width="15.42578125" style="70" customWidth="1"/>
    <col min="1034" max="1034" width="14.5703125" style="70" customWidth="1"/>
    <col min="1035" max="1035" width="1.85546875" style="70" customWidth="1"/>
    <col min="1036" max="1036" width="14" style="70" customWidth="1"/>
    <col min="1037" max="1037" width="13.85546875" style="70" customWidth="1"/>
    <col min="1038" max="1038" width="26.140625" style="70" bestFit="1" customWidth="1"/>
    <col min="1039" max="1282" width="10.28515625" style="70"/>
    <col min="1283" max="1283" width="24.5703125" style="70" customWidth="1"/>
    <col min="1284" max="1286" width="17" style="70" customWidth="1"/>
    <col min="1287" max="1287" width="15.85546875" style="70" customWidth="1"/>
    <col min="1288" max="1288" width="16.140625" style="70" customWidth="1"/>
    <col min="1289" max="1289" width="15.42578125" style="70" customWidth="1"/>
    <col min="1290" max="1290" width="14.5703125" style="70" customWidth="1"/>
    <col min="1291" max="1291" width="1.85546875" style="70" customWidth="1"/>
    <col min="1292" max="1292" width="14" style="70" customWidth="1"/>
    <col min="1293" max="1293" width="13.85546875" style="70" customWidth="1"/>
    <col min="1294" max="1294" width="26.140625" style="70" bestFit="1" customWidth="1"/>
    <col min="1295" max="1538" width="10.28515625" style="70"/>
    <col min="1539" max="1539" width="24.5703125" style="70" customWidth="1"/>
    <col min="1540" max="1542" width="17" style="70" customWidth="1"/>
    <col min="1543" max="1543" width="15.85546875" style="70" customWidth="1"/>
    <col min="1544" max="1544" width="16.140625" style="70" customWidth="1"/>
    <col min="1545" max="1545" width="15.42578125" style="70" customWidth="1"/>
    <col min="1546" max="1546" width="14.5703125" style="70" customWidth="1"/>
    <col min="1547" max="1547" width="1.85546875" style="70" customWidth="1"/>
    <col min="1548" max="1548" width="14" style="70" customWidth="1"/>
    <col min="1549" max="1549" width="13.85546875" style="70" customWidth="1"/>
    <col min="1550" max="1550" width="26.140625" style="70" bestFit="1" customWidth="1"/>
    <col min="1551" max="1794" width="10.28515625" style="70"/>
    <col min="1795" max="1795" width="24.5703125" style="70" customWidth="1"/>
    <col min="1796" max="1798" width="17" style="70" customWidth="1"/>
    <col min="1799" max="1799" width="15.85546875" style="70" customWidth="1"/>
    <col min="1800" max="1800" width="16.140625" style="70" customWidth="1"/>
    <col min="1801" max="1801" width="15.42578125" style="70" customWidth="1"/>
    <col min="1802" max="1802" width="14.5703125" style="70" customWidth="1"/>
    <col min="1803" max="1803" width="1.85546875" style="70" customWidth="1"/>
    <col min="1804" max="1804" width="14" style="70" customWidth="1"/>
    <col min="1805" max="1805" width="13.85546875" style="70" customWidth="1"/>
    <col min="1806" max="1806" width="26.140625" style="70" bestFit="1" customWidth="1"/>
    <col min="1807" max="2050" width="10.28515625" style="70"/>
    <col min="2051" max="2051" width="24.5703125" style="70" customWidth="1"/>
    <col min="2052" max="2054" width="17" style="70" customWidth="1"/>
    <col min="2055" max="2055" width="15.85546875" style="70" customWidth="1"/>
    <col min="2056" max="2056" width="16.140625" style="70" customWidth="1"/>
    <col min="2057" max="2057" width="15.42578125" style="70" customWidth="1"/>
    <col min="2058" max="2058" width="14.5703125" style="70" customWidth="1"/>
    <col min="2059" max="2059" width="1.85546875" style="70" customWidth="1"/>
    <col min="2060" max="2060" width="14" style="70" customWidth="1"/>
    <col min="2061" max="2061" width="13.85546875" style="70" customWidth="1"/>
    <col min="2062" max="2062" width="26.140625" style="70" bestFit="1" customWidth="1"/>
    <col min="2063" max="2306" width="10.28515625" style="70"/>
    <col min="2307" max="2307" width="24.5703125" style="70" customWidth="1"/>
    <col min="2308" max="2310" width="17" style="70" customWidth="1"/>
    <col min="2311" max="2311" width="15.85546875" style="70" customWidth="1"/>
    <col min="2312" max="2312" width="16.140625" style="70" customWidth="1"/>
    <col min="2313" max="2313" width="15.42578125" style="70" customWidth="1"/>
    <col min="2314" max="2314" width="14.5703125" style="70" customWidth="1"/>
    <col min="2315" max="2315" width="1.85546875" style="70" customWidth="1"/>
    <col min="2316" max="2316" width="14" style="70" customWidth="1"/>
    <col min="2317" max="2317" width="13.85546875" style="70" customWidth="1"/>
    <col min="2318" max="2318" width="26.140625" style="70" bestFit="1" customWidth="1"/>
    <col min="2319" max="2562" width="10.28515625" style="70"/>
    <col min="2563" max="2563" width="24.5703125" style="70" customWidth="1"/>
    <col min="2564" max="2566" width="17" style="70" customWidth="1"/>
    <col min="2567" max="2567" width="15.85546875" style="70" customWidth="1"/>
    <col min="2568" max="2568" width="16.140625" style="70" customWidth="1"/>
    <col min="2569" max="2569" width="15.42578125" style="70" customWidth="1"/>
    <col min="2570" max="2570" width="14.5703125" style="70" customWidth="1"/>
    <col min="2571" max="2571" width="1.85546875" style="70" customWidth="1"/>
    <col min="2572" max="2572" width="14" style="70" customWidth="1"/>
    <col min="2573" max="2573" width="13.85546875" style="70" customWidth="1"/>
    <col min="2574" max="2574" width="26.140625" style="70" bestFit="1" customWidth="1"/>
    <col min="2575" max="2818" width="10.28515625" style="70"/>
    <col min="2819" max="2819" width="24.5703125" style="70" customWidth="1"/>
    <col min="2820" max="2822" width="17" style="70" customWidth="1"/>
    <col min="2823" max="2823" width="15.85546875" style="70" customWidth="1"/>
    <col min="2824" max="2824" width="16.140625" style="70" customWidth="1"/>
    <col min="2825" max="2825" width="15.42578125" style="70" customWidth="1"/>
    <col min="2826" max="2826" width="14.5703125" style="70" customWidth="1"/>
    <col min="2827" max="2827" width="1.85546875" style="70" customWidth="1"/>
    <col min="2828" max="2828" width="14" style="70" customWidth="1"/>
    <col min="2829" max="2829" width="13.85546875" style="70" customWidth="1"/>
    <col min="2830" max="2830" width="26.140625" style="70" bestFit="1" customWidth="1"/>
    <col min="2831" max="3074" width="10.28515625" style="70"/>
    <col min="3075" max="3075" width="24.5703125" style="70" customWidth="1"/>
    <col min="3076" max="3078" width="17" style="70" customWidth="1"/>
    <col min="3079" max="3079" width="15.85546875" style="70" customWidth="1"/>
    <col min="3080" max="3080" width="16.140625" style="70" customWidth="1"/>
    <col min="3081" max="3081" width="15.42578125" style="70" customWidth="1"/>
    <col min="3082" max="3082" width="14.5703125" style="70" customWidth="1"/>
    <col min="3083" max="3083" width="1.85546875" style="70" customWidth="1"/>
    <col min="3084" max="3084" width="14" style="70" customWidth="1"/>
    <col min="3085" max="3085" width="13.85546875" style="70" customWidth="1"/>
    <col min="3086" max="3086" width="26.140625" style="70" bestFit="1" customWidth="1"/>
    <col min="3087" max="3330" width="10.28515625" style="70"/>
    <col min="3331" max="3331" width="24.5703125" style="70" customWidth="1"/>
    <col min="3332" max="3334" width="17" style="70" customWidth="1"/>
    <col min="3335" max="3335" width="15.85546875" style="70" customWidth="1"/>
    <col min="3336" max="3336" width="16.140625" style="70" customWidth="1"/>
    <col min="3337" max="3337" width="15.42578125" style="70" customWidth="1"/>
    <col min="3338" max="3338" width="14.5703125" style="70" customWidth="1"/>
    <col min="3339" max="3339" width="1.85546875" style="70" customWidth="1"/>
    <col min="3340" max="3340" width="14" style="70" customWidth="1"/>
    <col min="3341" max="3341" width="13.85546875" style="70" customWidth="1"/>
    <col min="3342" max="3342" width="26.140625" style="70" bestFit="1" customWidth="1"/>
    <col min="3343" max="3586" width="10.28515625" style="70"/>
    <col min="3587" max="3587" width="24.5703125" style="70" customWidth="1"/>
    <col min="3588" max="3590" width="17" style="70" customWidth="1"/>
    <col min="3591" max="3591" width="15.85546875" style="70" customWidth="1"/>
    <col min="3592" max="3592" width="16.140625" style="70" customWidth="1"/>
    <col min="3593" max="3593" width="15.42578125" style="70" customWidth="1"/>
    <col min="3594" max="3594" width="14.5703125" style="70" customWidth="1"/>
    <col min="3595" max="3595" width="1.85546875" style="70" customWidth="1"/>
    <col min="3596" max="3596" width="14" style="70" customWidth="1"/>
    <col min="3597" max="3597" width="13.85546875" style="70" customWidth="1"/>
    <col min="3598" max="3598" width="26.140625" style="70" bestFit="1" customWidth="1"/>
    <col min="3599" max="3842" width="10.28515625" style="70"/>
    <col min="3843" max="3843" width="24.5703125" style="70" customWidth="1"/>
    <col min="3844" max="3846" width="17" style="70" customWidth="1"/>
    <col min="3847" max="3847" width="15.85546875" style="70" customWidth="1"/>
    <col min="3848" max="3848" width="16.140625" style="70" customWidth="1"/>
    <col min="3849" max="3849" width="15.42578125" style="70" customWidth="1"/>
    <col min="3850" max="3850" width="14.5703125" style="70" customWidth="1"/>
    <col min="3851" max="3851" width="1.85546875" style="70" customWidth="1"/>
    <col min="3852" max="3852" width="14" style="70" customWidth="1"/>
    <col min="3853" max="3853" width="13.85546875" style="70" customWidth="1"/>
    <col min="3854" max="3854" width="26.140625" style="70" bestFit="1" customWidth="1"/>
    <col min="3855" max="4098" width="10.28515625" style="70"/>
    <col min="4099" max="4099" width="24.5703125" style="70" customWidth="1"/>
    <col min="4100" max="4102" width="17" style="70" customWidth="1"/>
    <col min="4103" max="4103" width="15.85546875" style="70" customWidth="1"/>
    <col min="4104" max="4104" width="16.140625" style="70" customWidth="1"/>
    <col min="4105" max="4105" width="15.42578125" style="70" customWidth="1"/>
    <col min="4106" max="4106" width="14.5703125" style="70" customWidth="1"/>
    <col min="4107" max="4107" width="1.85546875" style="70" customWidth="1"/>
    <col min="4108" max="4108" width="14" style="70" customWidth="1"/>
    <col min="4109" max="4109" width="13.85546875" style="70" customWidth="1"/>
    <col min="4110" max="4110" width="26.140625" style="70" bestFit="1" customWidth="1"/>
    <col min="4111" max="4354" width="10.28515625" style="70"/>
    <col min="4355" max="4355" width="24.5703125" style="70" customWidth="1"/>
    <col min="4356" max="4358" width="17" style="70" customWidth="1"/>
    <col min="4359" max="4359" width="15.85546875" style="70" customWidth="1"/>
    <col min="4360" max="4360" width="16.140625" style="70" customWidth="1"/>
    <col min="4361" max="4361" width="15.42578125" style="70" customWidth="1"/>
    <col min="4362" max="4362" width="14.5703125" style="70" customWidth="1"/>
    <col min="4363" max="4363" width="1.85546875" style="70" customWidth="1"/>
    <col min="4364" max="4364" width="14" style="70" customWidth="1"/>
    <col min="4365" max="4365" width="13.85546875" style="70" customWidth="1"/>
    <col min="4366" max="4366" width="26.140625" style="70" bestFit="1" customWidth="1"/>
    <col min="4367" max="4610" width="10.28515625" style="70"/>
    <col min="4611" max="4611" width="24.5703125" style="70" customWidth="1"/>
    <col min="4612" max="4614" width="17" style="70" customWidth="1"/>
    <col min="4615" max="4615" width="15.85546875" style="70" customWidth="1"/>
    <col min="4616" max="4616" width="16.140625" style="70" customWidth="1"/>
    <col min="4617" max="4617" width="15.42578125" style="70" customWidth="1"/>
    <col min="4618" max="4618" width="14.5703125" style="70" customWidth="1"/>
    <col min="4619" max="4619" width="1.85546875" style="70" customWidth="1"/>
    <col min="4620" max="4620" width="14" style="70" customWidth="1"/>
    <col min="4621" max="4621" width="13.85546875" style="70" customWidth="1"/>
    <col min="4622" max="4622" width="26.140625" style="70" bestFit="1" customWidth="1"/>
    <col min="4623" max="4866" width="10.28515625" style="70"/>
    <col min="4867" max="4867" width="24.5703125" style="70" customWidth="1"/>
    <col min="4868" max="4870" width="17" style="70" customWidth="1"/>
    <col min="4871" max="4871" width="15.85546875" style="70" customWidth="1"/>
    <col min="4872" max="4872" width="16.140625" style="70" customWidth="1"/>
    <col min="4873" max="4873" width="15.42578125" style="70" customWidth="1"/>
    <col min="4874" max="4874" width="14.5703125" style="70" customWidth="1"/>
    <col min="4875" max="4875" width="1.85546875" style="70" customWidth="1"/>
    <col min="4876" max="4876" width="14" style="70" customWidth="1"/>
    <col min="4877" max="4877" width="13.85546875" style="70" customWidth="1"/>
    <col min="4878" max="4878" width="26.140625" style="70" bestFit="1" customWidth="1"/>
    <col min="4879" max="5122" width="10.28515625" style="70"/>
    <col min="5123" max="5123" width="24.5703125" style="70" customWidth="1"/>
    <col min="5124" max="5126" width="17" style="70" customWidth="1"/>
    <col min="5127" max="5127" width="15.85546875" style="70" customWidth="1"/>
    <col min="5128" max="5128" width="16.140625" style="70" customWidth="1"/>
    <col min="5129" max="5129" width="15.42578125" style="70" customWidth="1"/>
    <col min="5130" max="5130" width="14.5703125" style="70" customWidth="1"/>
    <col min="5131" max="5131" width="1.85546875" style="70" customWidth="1"/>
    <col min="5132" max="5132" width="14" style="70" customWidth="1"/>
    <col min="5133" max="5133" width="13.85546875" style="70" customWidth="1"/>
    <col min="5134" max="5134" width="26.140625" style="70" bestFit="1" customWidth="1"/>
    <col min="5135" max="5378" width="10.28515625" style="70"/>
    <col min="5379" max="5379" width="24.5703125" style="70" customWidth="1"/>
    <col min="5380" max="5382" width="17" style="70" customWidth="1"/>
    <col min="5383" max="5383" width="15.85546875" style="70" customWidth="1"/>
    <col min="5384" max="5384" width="16.140625" style="70" customWidth="1"/>
    <col min="5385" max="5385" width="15.42578125" style="70" customWidth="1"/>
    <col min="5386" max="5386" width="14.5703125" style="70" customWidth="1"/>
    <col min="5387" max="5387" width="1.85546875" style="70" customWidth="1"/>
    <col min="5388" max="5388" width="14" style="70" customWidth="1"/>
    <col min="5389" max="5389" width="13.85546875" style="70" customWidth="1"/>
    <col min="5390" max="5390" width="26.140625" style="70" bestFit="1" customWidth="1"/>
    <col min="5391" max="5634" width="10.28515625" style="70"/>
    <col min="5635" max="5635" width="24.5703125" style="70" customWidth="1"/>
    <col min="5636" max="5638" width="17" style="70" customWidth="1"/>
    <col min="5639" max="5639" width="15.85546875" style="70" customWidth="1"/>
    <col min="5640" max="5640" width="16.140625" style="70" customWidth="1"/>
    <col min="5641" max="5641" width="15.42578125" style="70" customWidth="1"/>
    <col min="5642" max="5642" width="14.5703125" style="70" customWidth="1"/>
    <col min="5643" max="5643" width="1.85546875" style="70" customWidth="1"/>
    <col min="5644" max="5644" width="14" style="70" customWidth="1"/>
    <col min="5645" max="5645" width="13.85546875" style="70" customWidth="1"/>
    <col min="5646" max="5646" width="26.140625" style="70" bestFit="1" customWidth="1"/>
    <col min="5647" max="5890" width="10.28515625" style="70"/>
    <col min="5891" max="5891" width="24.5703125" style="70" customWidth="1"/>
    <col min="5892" max="5894" width="17" style="70" customWidth="1"/>
    <col min="5895" max="5895" width="15.85546875" style="70" customWidth="1"/>
    <col min="5896" max="5896" width="16.140625" style="70" customWidth="1"/>
    <col min="5897" max="5897" width="15.42578125" style="70" customWidth="1"/>
    <col min="5898" max="5898" width="14.5703125" style="70" customWidth="1"/>
    <col min="5899" max="5899" width="1.85546875" style="70" customWidth="1"/>
    <col min="5900" max="5900" width="14" style="70" customWidth="1"/>
    <col min="5901" max="5901" width="13.85546875" style="70" customWidth="1"/>
    <col min="5902" max="5902" width="26.140625" style="70" bestFit="1" customWidth="1"/>
    <col min="5903" max="6146" width="10.28515625" style="70"/>
    <col min="6147" max="6147" width="24.5703125" style="70" customWidth="1"/>
    <col min="6148" max="6150" width="17" style="70" customWidth="1"/>
    <col min="6151" max="6151" width="15.85546875" style="70" customWidth="1"/>
    <col min="6152" max="6152" width="16.140625" style="70" customWidth="1"/>
    <col min="6153" max="6153" width="15.42578125" style="70" customWidth="1"/>
    <col min="6154" max="6154" width="14.5703125" style="70" customWidth="1"/>
    <col min="6155" max="6155" width="1.85546875" style="70" customWidth="1"/>
    <col min="6156" max="6156" width="14" style="70" customWidth="1"/>
    <col min="6157" max="6157" width="13.85546875" style="70" customWidth="1"/>
    <col min="6158" max="6158" width="26.140625" style="70" bestFit="1" customWidth="1"/>
    <col min="6159" max="6402" width="10.28515625" style="70"/>
    <col min="6403" max="6403" width="24.5703125" style="70" customWidth="1"/>
    <col min="6404" max="6406" width="17" style="70" customWidth="1"/>
    <col min="6407" max="6407" width="15.85546875" style="70" customWidth="1"/>
    <col min="6408" max="6408" width="16.140625" style="70" customWidth="1"/>
    <col min="6409" max="6409" width="15.42578125" style="70" customWidth="1"/>
    <col min="6410" max="6410" width="14.5703125" style="70" customWidth="1"/>
    <col min="6411" max="6411" width="1.85546875" style="70" customWidth="1"/>
    <col min="6412" max="6412" width="14" style="70" customWidth="1"/>
    <col min="6413" max="6413" width="13.85546875" style="70" customWidth="1"/>
    <col min="6414" max="6414" width="26.140625" style="70" bestFit="1" customWidth="1"/>
    <col min="6415" max="6658" width="10.28515625" style="70"/>
    <col min="6659" max="6659" width="24.5703125" style="70" customWidth="1"/>
    <col min="6660" max="6662" width="17" style="70" customWidth="1"/>
    <col min="6663" max="6663" width="15.85546875" style="70" customWidth="1"/>
    <col min="6664" max="6664" width="16.140625" style="70" customWidth="1"/>
    <col min="6665" max="6665" width="15.42578125" style="70" customWidth="1"/>
    <col min="6666" max="6666" width="14.5703125" style="70" customWidth="1"/>
    <col min="6667" max="6667" width="1.85546875" style="70" customWidth="1"/>
    <col min="6668" max="6668" width="14" style="70" customWidth="1"/>
    <col min="6669" max="6669" width="13.85546875" style="70" customWidth="1"/>
    <col min="6670" max="6670" width="26.140625" style="70" bestFit="1" customWidth="1"/>
    <col min="6671" max="6914" width="10.28515625" style="70"/>
    <col min="6915" max="6915" width="24.5703125" style="70" customWidth="1"/>
    <col min="6916" max="6918" width="17" style="70" customWidth="1"/>
    <col min="6919" max="6919" width="15.85546875" style="70" customWidth="1"/>
    <col min="6920" max="6920" width="16.140625" style="70" customWidth="1"/>
    <col min="6921" max="6921" width="15.42578125" style="70" customWidth="1"/>
    <col min="6922" max="6922" width="14.5703125" style="70" customWidth="1"/>
    <col min="6923" max="6923" width="1.85546875" style="70" customWidth="1"/>
    <col min="6924" max="6924" width="14" style="70" customWidth="1"/>
    <col min="6925" max="6925" width="13.85546875" style="70" customWidth="1"/>
    <col min="6926" max="6926" width="26.140625" style="70" bestFit="1" customWidth="1"/>
    <col min="6927" max="7170" width="10.28515625" style="70"/>
    <col min="7171" max="7171" width="24.5703125" style="70" customWidth="1"/>
    <col min="7172" max="7174" width="17" style="70" customWidth="1"/>
    <col min="7175" max="7175" width="15.85546875" style="70" customWidth="1"/>
    <col min="7176" max="7176" width="16.140625" style="70" customWidth="1"/>
    <col min="7177" max="7177" width="15.42578125" style="70" customWidth="1"/>
    <col min="7178" max="7178" width="14.5703125" style="70" customWidth="1"/>
    <col min="7179" max="7179" width="1.85546875" style="70" customWidth="1"/>
    <col min="7180" max="7180" width="14" style="70" customWidth="1"/>
    <col min="7181" max="7181" width="13.85546875" style="70" customWidth="1"/>
    <col min="7182" max="7182" width="26.140625" style="70" bestFit="1" customWidth="1"/>
    <col min="7183" max="7426" width="10.28515625" style="70"/>
    <col min="7427" max="7427" width="24.5703125" style="70" customWidth="1"/>
    <col min="7428" max="7430" width="17" style="70" customWidth="1"/>
    <col min="7431" max="7431" width="15.85546875" style="70" customWidth="1"/>
    <col min="7432" max="7432" width="16.140625" style="70" customWidth="1"/>
    <col min="7433" max="7433" width="15.42578125" style="70" customWidth="1"/>
    <col min="7434" max="7434" width="14.5703125" style="70" customWidth="1"/>
    <col min="7435" max="7435" width="1.85546875" style="70" customWidth="1"/>
    <col min="7436" max="7436" width="14" style="70" customWidth="1"/>
    <col min="7437" max="7437" width="13.85546875" style="70" customWidth="1"/>
    <col min="7438" max="7438" width="26.140625" style="70" bestFit="1" customWidth="1"/>
    <col min="7439" max="7682" width="10.28515625" style="70"/>
    <col min="7683" max="7683" width="24.5703125" style="70" customWidth="1"/>
    <col min="7684" max="7686" width="17" style="70" customWidth="1"/>
    <col min="7687" max="7687" width="15.85546875" style="70" customWidth="1"/>
    <col min="7688" max="7688" width="16.140625" style="70" customWidth="1"/>
    <col min="7689" max="7689" width="15.42578125" style="70" customWidth="1"/>
    <col min="7690" max="7690" width="14.5703125" style="70" customWidth="1"/>
    <col min="7691" max="7691" width="1.85546875" style="70" customWidth="1"/>
    <col min="7692" max="7692" width="14" style="70" customWidth="1"/>
    <col min="7693" max="7693" width="13.85546875" style="70" customWidth="1"/>
    <col min="7694" max="7694" width="26.140625" style="70" bestFit="1" customWidth="1"/>
    <col min="7695" max="7938" width="10.28515625" style="70"/>
    <col min="7939" max="7939" width="24.5703125" style="70" customWidth="1"/>
    <col min="7940" max="7942" width="17" style="70" customWidth="1"/>
    <col min="7943" max="7943" width="15.85546875" style="70" customWidth="1"/>
    <col min="7944" max="7944" width="16.140625" style="70" customWidth="1"/>
    <col min="7945" max="7945" width="15.42578125" style="70" customWidth="1"/>
    <col min="7946" max="7946" width="14.5703125" style="70" customWidth="1"/>
    <col min="7947" max="7947" width="1.85546875" style="70" customWidth="1"/>
    <col min="7948" max="7948" width="14" style="70" customWidth="1"/>
    <col min="7949" max="7949" width="13.85546875" style="70" customWidth="1"/>
    <col min="7950" max="7950" width="26.140625" style="70" bestFit="1" customWidth="1"/>
    <col min="7951" max="8194" width="10.28515625" style="70"/>
    <col min="8195" max="8195" width="24.5703125" style="70" customWidth="1"/>
    <col min="8196" max="8198" width="17" style="70" customWidth="1"/>
    <col min="8199" max="8199" width="15.85546875" style="70" customWidth="1"/>
    <col min="8200" max="8200" width="16.140625" style="70" customWidth="1"/>
    <col min="8201" max="8201" width="15.42578125" style="70" customWidth="1"/>
    <col min="8202" max="8202" width="14.5703125" style="70" customWidth="1"/>
    <col min="8203" max="8203" width="1.85546875" style="70" customWidth="1"/>
    <col min="8204" max="8204" width="14" style="70" customWidth="1"/>
    <col min="8205" max="8205" width="13.85546875" style="70" customWidth="1"/>
    <col min="8206" max="8206" width="26.140625" style="70" bestFit="1" customWidth="1"/>
    <col min="8207" max="8450" width="10.28515625" style="70"/>
    <col min="8451" max="8451" width="24.5703125" style="70" customWidth="1"/>
    <col min="8452" max="8454" width="17" style="70" customWidth="1"/>
    <col min="8455" max="8455" width="15.85546875" style="70" customWidth="1"/>
    <col min="8456" max="8456" width="16.140625" style="70" customWidth="1"/>
    <col min="8457" max="8457" width="15.42578125" style="70" customWidth="1"/>
    <col min="8458" max="8458" width="14.5703125" style="70" customWidth="1"/>
    <col min="8459" max="8459" width="1.85546875" style="70" customWidth="1"/>
    <col min="8460" max="8460" width="14" style="70" customWidth="1"/>
    <col min="8461" max="8461" width="13.85546875" style="70" customWidth="1"/>
    <col min="8462" max="8462" width="26.140625" style="70" bestFit="1" customWidth="1"/>
    <col min="8463" max="8706" width="10.28515625" style="70"/>
    <col min="8707" max="8707" width="24.5703125" style="70" customWidth="1"/>
    <col min="8708" max="8710" width="17" style="70" customWidth="1"/>
    <col min="8711" max="8711" width="15.85546875" style="70" customWidth="1"/>
    <col min="8712" max="8712" width="16.140625" style="70" customWidth="1"/>
    <col min="8713" max="8713" width="15.42578125" style="70" customWidth="1"/>
    <col min="8714" max="8714" width="14.5703125" style="70" customWidth="1"/>
    <col min="8715" max="8715" width="1.85546875" style="70" customWidth="1"/>
    <col min="8716" max="8716" width="14" style="70" customWidth="1"/>
    <col min="8717" max="8717" width="13.85546875" style="70" customWidth="1"/>
    <col min="8718" max="8718" width="26.140625" style="70" bestFit="1" customWidth="1"/>
    <col min="8719" max="8962" width="10.28515625" style="70"/>
    <col min="8963" max="8963" width="24.5703125" style="70" customWidth="1"/>
    <col min="8964" max="8966" width="17" style="70" customWidth="1"/>
    <col min="8967" max="8967" width="15.85546875" style="70" customWidth="1"/>
    <col min="8968" max="8968" width="16.140625" style="70" customWidth="1"/>
    <col min="8969" max="8969" width="15.42578125" style="70" customWidth="1"/>
    <col min="8970" max="8970" width="14.5703125" style="70" customWidth="1"/>
    <col min="8971" max="8971" width="1.85546875" style="70" customWidth="1"/>
    <col min="8972" max="8972" width="14" style="70" customWidth="1"/>
    <col min="8973" max="8973" width="13.85546875" style="70" customWidth="1"/>
    <col min="8974" max="8974" width="26.140625" style="70" bestFit="1" customWidth="1"/>
    <col min="8975" max="9218" width="10.28515625" style="70"/>
    <col min="9219" max="9219" width="24.5703125" style="70" customWidth="1"/>
    <col min="9220" max="9222" width="17" style="70" customWidth="1"/>
    <col min="9223" max="9223" width="15.85546875" style="70" customWidth="1"/>
    <col min="9224" max="9224" width="16.140625" style="70" customWidth="1"/>
    <col min="9225" max="9225" width="15.42578125" style="70" customWidth="1"/>
    <col min="9226" max="9226" width="14.5703125" style="70" customWidth="1"/>
    <col min="9227" max="9227" width="1.85546875" style="70" customWidth="1"/>
    <col min="9228" max="9228" width="14" style="70" customWidth="1"/>
    <col min="9229" max="9229" width="13.85546875" style="70" customWidth="1"/>
    <col min="9230" max="9230" width="26.140625" style="70" bestFit="1" customWidth="1"/>
    <col min="9231" max="9474" width="10.28515625" style="70"/>
    <col min="9475" max="9475" width="24.5703125" style="70" customWidth="1"/>
    <col min="9476" max="9478" width="17" style="70" customWidth="1"/>
    <col min="9479" max="9479" width="15.85546875" style="70" customWidth="1"/>
    <col min="9480" max="9480" width="16.140625" style="70" customWidth="1"/>
    <col min="9481" max="9481" width="15.42578125" style="70" customWidth="1"/>
    <col min="9482" max="9482" width="14.5703125" style="70" customWidth="1"/>
    <col min="9483" max="9483" width="1.85546875" style="70" customWidth="1"/>
    <col min="9484" max="9484" width="14" style="70" customWidth="1"/>
    <col min="9485" max="9485" width="13.85546875" style="70" customWidth="1"/>
    <col min="9486" max="9486" width="26.140625" style="70" bestFit="1" customWidth="1"/>
    <col min="9487" max="9730" width="10.28515625" style="70"/>
    <col min="9731" max="9731" width="24.5703125" style="70" customWidth="1"/>
    <col min="9732" max="9734" width="17" style="70" customWidth="1"/>
    <col min="9735" max="9735" width="15.85546875" style="70" customWidth="1"/>
    <col min="9736" max="9736" width="16.140625" style="70" customWidth="1"/>
    <col min="9737" max="9737" width="15.42578125" style="70" customWidth="1"/>
    <col min="9738" max="9738" width="14.5703125" style="70" customWidth="1"/>
    <col min="9739" max="9739" width="1.85546875" style="70" customWidth="1"/>
    <col min="9740" max="9740" width="14" style="70" customWidth="1"/>
    <col min="9741" max="9741" width="13.85546875" style="70" customWidth="1"/>
    <col min="9742" max="9742" width="26.140625" style="70" bestFit="1" customWidth="1"/>
    <col min="9743" max="9986" width="10.28515625" style="70"/>
    <col min="9987" max="9987" width="24.5703125" style="70" customWidth="1"/>
    <col min="9988" max="9990" width="17" style="70" customWidth="1"/>
    <col min="9991" max="9991" width="15.85546875" style="70" customWidth="1"/>
    <col min="9992" max="9992" width="16.140625" style="70" customWidth="1"/>
    <col min="9993" max="9993" width="15.42578125" style="70" customWidth="1"/>
    <col min="9994" max="9994" width="14.5703125" style="70" customWidth="1"/>
    <col min="9995" max="9995" width="1.85546875" style="70" customWidth="1"/>
    <col min="9996" max="9996" width="14" style="70" customWidth="1"/>
    <col min="9997" max="9997" width="13.85546875" style="70" customWidth="1"/>
    <col min="9998" max="9998" width="26.140625" style="70" bestFit="1" customWidth="1"/>
    <col min="9999" max="10242" width="10.28515625" style="70"/>
    <col min="10243" max="10243" width="24.5703125" style="70" customWidth="1"/>
    <col min="10244" max="10246" width="17" style="70" customWidth="1"/>
    <col min="10247" max="10247" width="15.85546875" style="70" customWidth="1"/>
    <col min="10248" max="10248" width="16.140625" style="70" customWidth="1"/>
    <col min="10249" max="10249" width="15.42578125" style="70" customWidth="1"/>
    <col min="10250" max="10250" width="14.5703125" style="70" customWidth="1"/>
    <col min="10251" max="10251" width="1.85546875" style="70" customWidth="1"/>
    <col min="10252" max="10252" width="14" style="70" customWidth="1"/>
    <col min="10253" max="10253" width="13.85546875" style="70" customWidth="1"/>
    <col min="10254" max="10254" width="26.140625" style="70" bestFit="1" customWidth="1"/>
    <col min="10255" max="10498" width="10.28515625" style="70"/>
    <col min="10499" max="10499" width="24.5703125" style="70" customWidth="1"/>
    <col min="10500" max="10502" width="17" style="70" customWidth="1"/>
    <col min="10503" max="10503" width="15.85546875" style="70" customWidth="1"/>
    <col min="10504" max="10504" width="16.140625" style="70" customWidth="1"/>
    <col min="10505" max="10505" width="15.42578125" style="70" customWidth="1"/>
    <col min="10506" max="10506" width="14.5703125" style="70" customWidth="1"/>
    <col min="10507" max="10507" width="1.85546875" style="70" customWidth="1"/>
    <col min="10508" max="10508" width="14" style="70" customWidth="1"/>
    <col min="10509" max="10509" width="13.85546875" style="70" customWidth="1"/>
    <col min="10510" max="10510" width="26.140625" style="70" bestFit="1" customWidth="1"/>
    <col min="10511" max="10754" width="10.28515625" style="70"/>
    <col min="10755" max="10755" width="24.5703125" style="70" customWidth="1"/>
    <col min="10756" max="10758" width="17" style="70" customWidth="1"/>
    <col min="10759" max="10759" width="15.85546875" style="70" customWidth="1"/>
    <col min="10760" max="10760" width="16.140625" style="70" customWidth="1"/>
    <col min="10761" max="10761" width="15.42578125" style="70" customWidth="1"/>
    <col min="10762" max="10762" width="14.5703125" style="70" customWidth="1"/>
    <col min="10763" max="10763" width="1.85546875" style="70" customWidth="1"/>
    <col min="10764" max="10764" width="14" style="70" customWidth="1"/>
    <col min="10765" max="10765" width="13.85546875" style="70" customWidth="1"/>
    <col min="10766" max="10766" width="26.140625" style="70" bestFit="1" customWidth="1"/>
    <col min="10767" max="11010" width="10.28515625" style="70"/>
    <col min="11011" max="11011" width="24.5703125" style="70" customWidth="1"/>
    <col min="11012" max="11014" width="17" style="70" customWidth="1"/>
    <col min="11015" max="11015" width="15.85546875" style="70" customWidth="1"/>
    <col min="11016" max="11016" width="16.140625" style="70" customWidth="1"/>
    <col min="11017" max="11017" width="15.42578125" style="70" customWidth="1"/>
    <col min="11018" max="11018" width="14.5703125" style="70" customWidth="1"/>
    <col min="11019" max="11019" width="1.85546875" style="70" customWidth="1"/>
    <col min="11020" max="11020" width="14" style="70" customWidth="1"/>
    <col min="11021" max="11021" width="13.85546875" style="70" customWidth="1"/>
    <col min="11022" max="11022" width="26.140625" style="70" bestFit="1" customWidth="1"/>
    <col min="11023" max="11266" width="10.28515625" style="70"/>
    <col min="11267" max="11267" width="24.5703125" style="70" customWidth="1"/>
    <col min="11268" max="11270" width="17" style="70" customWidth="1"/>
    <col min="11271" max="11271" width="15.85546875" style="70" customWidth="1"/>
    <col min="11272" max="11272" width="16.140625" style="70" customWidth="1"/>
    <col min="11273" max="11273" width="15.42578125" style="70" customWidth="1"/>
    <col min="11274" max="11274" width="14.5703125" style="70" customWidth="1"/>
    <col min="11275" max="11275" width="1.85546875" style="70" customWidth="1"/>
    <col min="11276" max="11276" width="14" style="70" customWidth="1"/>
    <col min="11277" max="11277" width="13.85546875" style="70" customWidth="1"/>
    <col min="11278" max="11278" width="26.140625" style="70" bestFit="1" customWidth="1"/>
    <col min="11279" max="11522" width="10.28515625" style="70"/>
    <col min="11523" max="11523" width="24.5703125" style="70" customWidth="1"/>
    <col min="11524" max="11526" width="17" style="70" customWidth="1"/>
    <col min="11527" max="11527" width="15.85546875" style="70" customWidth="1"/>
    <col min="11528" max="11528" width="16.140625" style="70" customWidth="1"/>
    <col min="11529" max="11529" width="15.42578125" style="70" customWidth="1"/>
    <col min="11530" max="11530" width="14.5703125" style="70" customWidth="1"/>
    <col min="11531" max="11531" width="1.85546875" style="70" customWidth="1"/>
    <col min="11532" max="11532" width="14" style="70" customWidth="1"/>
    <col min="11533" max="11533" width="13.85546875" style="70" customWidth="1"/>
    <col min="11534" max="11534" width="26.140625" style="70" bestFit="1" customWidth="1"/>
    <col min="11535" max="11778" width="10.28515625" style="70"/>
    <col min="11779" max="11779" width="24.5703125" style="70" customWidth="1"/>
    <col min="11780" max="11782" width="17" style="70" customWidth="1"/>
    <col min="11783" max="11783" width="15.85546875" style="70" customWidth="1"/>
    <col min="11784" max="11784" width="16.140625" style="70" customWidth="1"/>
    <col min="11785" max="11785" width="15.42578125" style="70" customWidth="1"/>
    <col min="11786" max="11786" width="14.5703125" style="70" customWidth="1"/>
    <col min="11787" max="11787" width="1.85546875" style="70" customWidth="1"/>
    <col min="11788" max="11788" width="14" style="70" customWidth="1"/>
    <col min="11789" max="11789" width="13.85546875" style="70" customWidth="1"/>
    <col min="11790" max="11790" width="26.140625" style="70" bestFit="1" customWidth="1"/>
    <col min="11791" max="12034" width="10.28515625" style="70"/>
    <col min="12035" max="12035" width="24.5703125" style="70" customWidth="1"/>
    <col min="12036" max="12038" width="17" style="70" customWidth="1"/>
    <col min="12039" max="12039" width="15.85546875" style="70" customWidth="1"/>
    <col min="12040" max="12040" width="16.140625" style="70" customWidth="1"/>
    <col min="12041" max="12041" width="15.42578125" style="70" customWidth="1"/>
    <col min="12042" max="12042" width="14.5703125" style="70" customWidth="1"/>
    <col min="12043" max="12043" width="1.85546875" style="70" customWidth="1"/>
    <col min="12044" max="12044" width="14" style="70" customWidth="1"/>
    <col min="12045" max="12045" width="13.85546875" style="70" customWidth="1"/>
    <col min="12046" max="12046" width="26.140625" style="70" bestFit="1" customWidth="1"/>
    <col min="12047" max="12290" width="10.28515625" style="70"/>
    <col min="12291" max="12291" width="24.5703125" style="70" customWidth="1"/>
    <col min="12292" max="12294" width="17" style="70" customWidth="1"/>
    <col min="12295" max="12295" width="15.85546875" style="70" customWidth="1"/>
    <col min="12296" max="12296" width="16.140625" style="70" customWidth="1"/>
    <col min="12297" max="12297" width="15.42578125" style="70" customWidth="1"/>
    <col min="12298" max="12298" width="14.5703125" style="70" customWidth="1"/>
    <col min="12299" max="12299" width="1.85546875" style="70" customWidth="1"/>
    <col min="12300" max="12300" width="14" style="70" customWidth="1"/>
    <col min="12301" max="12301" width="13.85546875" style="70" customWidth="1"/>
    <col min="12302" max="12302" width="26.140625" style="70" bestFit="1" customWidth="1"/>
    <col min="12303" max="12546" width="10.28515625" style="70"/>
    <col min="12547" max="12547" width="24.5703125" style="70" customWidth="1"/>
    <col min="12548" max="12550" width="17" style="70" customWidth="1"/>
    <col min="12551" max="12551" width="15.85546875" style="70" customWidth="1"/>
    <col min="12552" max="12552" width="16.140625" style="70" customWidth="1"/>
    <col min="12553" max="12553" width="15.42578125" style="70" customWidth="1"/>
    <col min="12554" max="12554" width="14.5703125" style="70" customWidth="1"/>
    <col min="12555" max="12555" width="1.85546875" style="70" customWidth="1"/>
    <col min="12556" max="12556" width="14" style="70" customWidth="1"/>
    <col min="12557" max="12557" width="13.85546875" style="70" customWidth="1"/>
    <col min="12558" max="12558" width="26.140625" style="70" bestFit="1" customWidth="1"/>
    <col min="12559" max="12802" width="10.28515625" style="70"/>
    <col min="12803" max="12803" width="24.5703125" style="70" customWidth="1"/>
    <col min="12804" max="12806" width="17" style="70" customWidth="1"/>
    <col min="12807" max="12807" width="15.85546875" style="70" customWidth="1"/>
    <col min="12808" max="12808" width="16.140625" style="70" customWidth="1"/>
    <col min="12809" max="12809" width="15.42578125" style="70" customWidth="1"/>
    <col min="12810" max="12810" width="14.5703125" style="70" customWidth="1"/>
    <col min="12811" max="12811" width="1.85546875" style="70" customWidth="1"/>
    <col min="12812" max="12812" width="14" style="70" customWidth="1"/>
    <col min="12813" max="12813" width="13.85546875" style="70" customWidth="1"/>
    <col min="12814" max="12814" width="26.140625" style="70" bestFit="1" customWidth="1"/>
    <col min="12815" max="13058" width="10.28515625" style="70"/>
    <col min="13059" max="13059" width="24.5703125" style="70" customWidth="1"/>
    <col min="13060" max="13062" width="17" style="70" customWidth="1"/>
    <col min="13063" max="13063" width="15.85546875" style="70" customWidth="1"/>
    <col min="13064" max="13064" width="16.140625" style="70" customWidth="1"/>
    <col min="13065" max="13065" width="15.42578125" style="70" customWidth="1"/>
    <col min="13066" max="13066" width="14.5703125" style="70" customWidth="1"/>
    <col min="13067" max="13067" width="1.85546875" style="70" customWidth="1"/>
    <col min="13068" max="13068" width="14" style="70" customWidth="1"/>
    <col min="13069" max="13069" width="13.85546875" style="70" customWidth="1"/>
    <col min="13070" max="13070" width="26.140625" style="70" bestFit="1" customWidth="1"/>
    <col min="13071" max="13314" width="10.28515625" style="70"/>
    <col min="13315" max="13315" width="24.5703125" style="70" customWidth="1"/>
    <col min="13316" max="13318" width="17" style="70" customWidth="1"/>
    <col min="13319" max="13319" width="15.85546875" style="70" customWidth="1"/>
    <col min="13320" max="13320" width="16.140625" style="70" customWidth="1"/>
    <col min="13321" max="13321" width="15.42578125" style="70" customWidth="1"/>
    <col min="13322" max="13322" width="14.5703125" style="70" customWidth="1"/>
    <col min="13323" max="13323" width="1.85546875" style="70" customWidth="1"/>
    <col min="13324" max="13324" width="14" style="70" customWidth="1"/>
    <col min="13325" max="13325" width="13.85546875" style="70" customWidth="1"/>
    <col min="13326" max="13326" width="26.140625" style="70" bestFit="1" customWidth="1"/>
    <col min="13327" max="13570" width="10.28515625" style="70"/>
    <col min="13571" max="13571" width="24.5703125" style="70" customWidth="1"/>
    <col min="13572" max="13574" width="17" style="70" customWidth="1"/>
    <col min="13575" max="13575" width="15.85546875" style="70" customWidth="1"/>
    <col min="13576" max="13576" width="16.140625" style="70" customWidth="1"/>
    <col min="13577" max="13577" width="15.42578125" style="70" customWidth="1"/>
    <col min="13578" max="13578" width="14.5703125" style="70" customWidth="1"/>
    <col min="13579" max="13579" width="1.85546875" style="70" customWidth="1"/>
    <col min="13580" max="13580" width="14" style="70" customWidth="1"/>
    <col min="13581" max="13581" width="13.85546875" style="70" customWidth="1"/>
    <col min="13582" max="13582" width="26.140625" style="70" bestFit="1" customWidth="1"/>
    <col min="13583" max="13826" width="10.28515625" style="70"/>
    <col min="13827" max="13827" width="24.5703125" style="70" customWidth="1"/>
    <col min="13828" max="13830" width="17" style="70" customWidth="1"/>
    <col min="13831" max="13831" width="15.85546875" style="70" customWidth="1"/>
    <col min="13832" max="13832" width="16.140625" style="70" customWidth="1"/>
    <col min="13833" max="13833" width="15.42578125" style="70" customWidth="1"/>
    <col min="13834" max="13834" width="14.5703125" style="70" customWidth="1"/>
    <col min="13835" max="13835" width="1.85546875" style="70" customWidth="1"/>
    <col min="13836" max="13836" width="14" style="70" customWidth="1"/>
    <col min="13837" max="13837" width="13.85546875" style="70" customWidth="1"/>
    <col min="13838" max="13838" width="26.140625" style="70" bestFit="1" customWidth="1"/>
    <col min="13839" max="14082" width="10.28515625" style="70"/>
    <col min="14083" max="14083" width="24.5703125" style="70" customWidth="1"/>
    <col min="14084" max="14086" width="17" style="70" customWidth="1"/>
    <col min="14087" max="14087" width="15.85546875" style="70" customWidth="1"/>
    <col min="14088" max="14088" width="16.140625" style="70" customWidth="1"/>
    <col min="14089" max="14089" width="15.42578125" style="70" customWidth="1"/>
    <col min="14090" max="14090" width="14.5703125" style="70" customWidth="1"/>
    <col min="14091" max="14091" width="1.85546875" style="70" customWidth="1"/>
    <col min="14092" max="14092" width="14" style="70" customWidth="1"/>
    <col min="14093" max="14093" width="13.85546875" style="70" customWidth="1"/>
    <col min="14094" max="14094" width="26.140625" style="70" bestFit="1" customWidth="1"/>
    <col min="14095" max="14338" width="10.28515625" style="70"/>
    <col min="14339" max="14339" width="24.5703125" style="70" customWidth="1"/>
    <col min="14340" max="14342" width="17" style="70" customWidth="1"/>
    <col min="14343" max="14343" width="15.85546875" style="70" customWidth="1"/>
    <col min="14344" max="14344" width="16.140625" style="70" customWidth="1"/>
    <col min="14345" max="14345" width="15.42578125" style="70" customWidth="1"/>
    <col min="14346" max="14346" width="14.5703125" style="70" customWidth="1"/>
    <col min="14347" max="14347" width="1.85546875" style="70" customWidth="1"/>
    <col min="14348" max="14348" width="14" style="70" customWidth="1"/>
    <col min="14349" max="14349" width="13.85546875" style="70" customWidth="1"/>
    <col min="14350" max="14350" width="26.140625" style="70" bestFit="1" customWidth="1"/>
    <col min="14351" max="14594" width="10.28515625" style="70"/>
    <col min="14595" max="14595" width="24.5703125" style="70" customWidth="1"/>
    <col min="14596" max="14598" width="17" style="70" customWidth="1"/>
    <col min="14599" max="14599" width="15.85546875" style="70" customWidth="1"/>
    <col min="14600" max="14600" width="16.140625" style="70" customWidth="1"/>
    <col min="14601" max="14601" width="15.42578125" style="70" customWidth="1"/>
    <col min="14602" max="14602" width="14.5703125" style="70" customWidth="1"/>
    <col min="14603" max="14603" width="1.85546875" style="70" customWidth="1"/>
    <col min="14604" max="14604" width="14" style="70" customWidth="1"/>
    <col min="14605" max="14605" width="13.85546875" style="70" customWidth="1"/>
    <col min="14606" max="14606" width="26.140625" style="70" bestFit="1" customWidth="1"/>
    <col min="14607" max="14850" width="10.28515625" style="70"/>
    <col min="14851" max="14851" width="24.5703125" style="70" customWidth="1"/>
    <col min="14852" max="14854" width="17" style="70" customWidth="1"/>
    <col min="14855" max="14855" width="15.85546875" style="70" customWidth="1"/>
    <col min="14856" max="14856" width="16.140625" style="70" customWidth="1"/>
    <col min="14857" max="14857" width="15.42578125" style="70" customWidth="1"/>
    <col min="14858" max="14858" width="14.5703125" style="70" customWidth="1"/>
    <col min="14859" max="14859" width="1.85546875" style="70" customWidth="1"/>
    <col min="14860" max="14860" width="14" style="70" customWidth="1"/>
    <col min="14861" max="14861" width="13.85546875" style="70" customWidth="1"/>
    <col min="14862" max="14862" width="26.140625" style="70" bestFit="1" customWidth="1"/>
    <col min="14863" max="15106" width="10.28515625" style="70"/>
    <col min="15107" max="15107" width="24.5703125" style="70" customWidth="1"/>
    <col min="15108" max="15110" width="17" style="70" customWidth="1"/>
    <col min="15111" max="15111" width="15.85546875" style="70" customWidth="1"/>
    <col min="15112" max="15112" width="16.140625" style="70" customWidth="1"/>
    <col min="15113" max="15113" width="15.42578125" style="70" customWidth="1"/>
    <col min="15114" max="15114" width="14.5703125" style="70" customWidth="1"/>
    <col min="15115" max="15115" width="1.85546875" style="70" customWidth="1"/>
    <col min="15116" max="15116" width="14" style="70" customWidth="1"/>
    <col min="15117" max="15117" width="13.85546875" style="70" customWidth="1"/>
    <col min="15118" max="15118" width="26.140625" style="70" bestFit="1" customWidth="1"/>
    <col min="15119" max="15362" width="10.28515625" style="70"/>
    <col min="15363" max="15363" width="24.5703125" style="70" customWidth="1"/>
    <col min="15364" max="15366" width="17" style="70" customWidth="1"/>
    <col min="15367" max="15367" width="15.85546875" style="70" customWidth="1"/>
    <col min="15368" max="15368" width="16.140625" style="70" customWidth="1"/>
    <col min="15369" max="15369" width="15.42578125" style="70" customWidth="1"/>
    <col min="15370" max="15370" width="14.5703125" style="70" customWidth="1"/>
    <col min="15371" max="15371" width="1.85546875" style="70" customWidth="1"/>
    <col min="15372" max="15372" width="14" style="70" customWidth="1"/>
    <col min="15373" max="15373" width="13.85546875" style="70" customWidth="1"/>
    <col min="15374" max="15374" width="26.140625" style="70" bestFit="1" customWidth="1"/>
    <col min="15375" max="15618" width="10.28515625" style="70"/>
    <col min="15619" max="15619" width="24.5703125" style="70" customWidth="1"/>
    <col min="15620" max="15622" width="17" style="70" customWidth="1"/>
    <col min="15623" max="15623" width="15.85546875" style="70" customWidth="1"/>
    <col min="15624" max="15624" width="16.140625" style="70" customWidth="1"/>
    <col min="15625" max="15625" width="15.42578125" style="70" customWidth="1"/>
    <col min="15626" max="15626" width="14.5703125" style="70" customWidth="1"/>
    <col min="15627" max="15627" width="1.85546875" style="70" customWidth="1"/>
    <col min="15628" max="15628" width="14" style="70" customWidth="1"/>
    <col min="15629" max="15629" width="13.85546875" style="70" customWidth="1"/>
    <col min="15630" max="15630" width="26.140625" style="70" bestFit="1" customWidth="1"/>
    <col min="15631" max="15874" width="10.28515625" style="70"/>
    <col min="15875" max="15875" width="24.5703125" style="70" customWidth="1"/>
    <col min="15876" max="15878" width="17" style="70" customWidth="1"/>
    <col min="15879" max="15879" width="15.85546875" style="70" customWidth="1"/>
    <col min="15880" max="15880" width="16.140625" style="70" customWidth="1"/>
    <col min="15881" max="15881" width="15.42578125" style="70" customWidth="1"/>
    <col min="15882" max="15882" width="14.5703125" style="70" customWidth="1"/>
    <col min="15883" max="15883" width="1.85546875" style="70" customWidth="1"/>
    <col min="15884" max="15884" width="14" style="70" customWidth="1"/>
    <col min="15885" max="15885" width="13.85546875" style="70" customWidth="1"/>
    <col min="15886" max="15886" width="26.140625" style="70" bestFit="1" customWidth="1"/>
    <col min="15887" max="16130" width="10.28515625" style="70"/>
    <col min="16131" max="16131" width="24.5703125" style="70" customWidth="1"/>
    <col min="16132" max="16134" width="17" style="70" customWidth="1"/>
    <col min="16135" max="16135" width="15.85546875" style="70" customWidth="1"/>
    <col min="16136" max="16136" width="16.140625" style="70" customWidth="1"/>
    <col min="16137" max="16137" width="15.42578125" style="70" customWidth="1"/>
    <col min="16138" max="16138" width="14.5703125" style="70" customWidth="1"/>
    <col min="16139" max="16139" width="1.85546875" style="70" customWidth="1"/>
    <col min="16140" max="16140" width="14" style="70" customWidth="1"/>
    <col min="16141" max="16141" width="13.85546875" style="70" customWidth="1"/>
    <col min="16142" max="16142" width="26.140625" style="70" bestFit="1" customWidth="1"/>
    <col min="16143" max="16384" width="10.28515625" style="70"/>
  </cols>
  <sheetData>
    <row r="1" spans="1:19" ht="15" x14ac:dyDescent="0.2">
      <c r="A1" s="272" t="s">
        <v>159</v>
      </c>
      <c r="B1" s="69"/>
      <c r="C1" s="69"/>
      <c r="D1" s="69"/>
      <c r="E1" s="69"/>
      <c r="F1" s="69"/>
      <c r="G1" s="69"/>
      <c r="H1" s="69"/>
      <c r="I1" s="69"/>
      <c r="J1" s="69"/>
      <c r="K1" s="69"/>
      <c r="L1" s="69"/>
      <c r="M1" s="69"/>
    </row>
    <row r="2" spans="1:19" s="71" customFormat="1" ht="12.75" customHeight="1" x14ac:dyDescent="0.2">
      <c r="A2" s="318" t="s">
        <v>377</v>
      </c>
      <c r="B2" s="318"/>
      <c r="C2" s="318"/>
      <c r="D2" s="318"/>
      <c r="E2" s="318"/>
      <c r="F2" s="318"/>
      <c r="G2" s="318"/>
      <c r="H2" s="318"/>
      <c r="I2" s="318"/>
      <c r="J2" s="318"/>
      <c r="K2" s="318"/>
      <c r="L2" s="318"/>
      <c r="M2" s="318"/>
    </row>
    <row r="3" spans="1:19" s="71" customFormat="1" ht="12.75" customHeight="1" x14ac:dyDescent="0.2">
      <c r="A3" s="72"/>
      <c r="B3" s="72"/>
      <c r="C3" s="72"/>
      <c r="D3" s="72"/>
      <c r="E3" s="72"/>
      <c r="F3" s="72"/>
      <c r="G3" s="72"/>
      <c r="H3" s="72"/>
      <c r="I3" s="72"/>
      <c r="J3" s="72"/>
      <c r="K3" s="72"/>
      <c r="L3" s="72"/>
      <c r="M3" s="72"/>
    </row>
    <row r="4" spans="1:19" s="71" customFormat="1" ht="15" x14ac:dyDescent="0.25">
      <c r="A4" s="303" t="s">
        <v>477</v>
      </c>
      <c r="B4" s="303"/>
      <c r="C4" s="303"/>
      <c r="D4" s="303"/>
      <c r="E4" s="303"/>
      <c r="F4" s="303"/>
      <c r="G4" s="303"/>
      <c r="H4" s="303"/>
      <c r="I4" s="303"/>
      <c r="J4" s="303"/>
      <c r="K4" s="303"/>
      <c r="L4" s="303"/>
      <c r="M4" s="303"/>
      <c r="N4" s="73"/>
      <c r="O4" s="73"/>
      <c r="P4" s="73"/>
      <c r="Q4" s="73"/>
      <c r="R4" s="73"/>
      <c r="S4" s="73"/>
    </row>
    <row r="5" spans="1:19" ht="12.75" customHeight="1" thickBot="1" x14ac:dyDescent="0.25">
      <c r="A5" s="74"/>
      <c r="B5" s="72"/>
      <c r="C5" s="72"/>
      <c r="D5" s="72"/>
      <c r="E5" s="72"/>
      <c r="F5" s="72"/>
      <c r="G5" s="72"/>
      <c r="H5" s="72"/>
      <c r="I5" s="72"/>
      <c r="J5" s="72"/>
      <c r="K5" s="72"/>
      <c r="L5" s="72"/>
      <c r="M5" s="72"/>
    </row>
    <row r="6" spans="1:19" s="75" customFormat="1" ht="11.25" customHeight="1" x14ac:dyDescent="0.2">
      <c r="A6" s="319" t="s">
        <v>214</v>
      </c>
      <c r="B6" s="319" t="s">
        <v>478</v>
      </c>
      <c r="C6" s="319" t="s">
        <v>170</v>
      </c>
      <c r="D6" s="319" t="s">
        <v>479</v>
      </c>
      <c r="E6" s="319" t="s">
        <v>215</v>
      </c>
      <c r="F6" s="319" t="s">
        <v>431</v>
      </c>
      <c r="G6" s="319" t="s">
        <v>454</v>
      </c>
      <c r="H6" s="319" t="s">
        <v>453</v>
      </c>
      <c r="I6" s="310" t="s">
        <v>211</v>
      </c>
      <c r="J6" s="310"/>
      <c r="K6" s="246"/>
      <c r="L6" s="310" t="s">
        <v>445</v>
      </c>
      <c r="M6" s="310"/>
    </row>
    <row r="7" spans="1:19" s="75" customFormat="1" ht="17.25" customHeight="1" x14ac:dyDescent="0.2">
      <c r="A7" s="320"/>
      <c r="B7" s="320"/>
      <c r="C7" s="320"/>
      <c r="D7" s="320"/>
      <c r="E7" s="320"/>
      <c r="F7" s="320"/>
      <c r="G7" s="320"/>
      <c r="H7" s="320"/>
      <c r="I7" s="311" t="s">
        <v>444</v>
      </c>
      <c r="J7" s="305" t="s">
        <v>209</v>
      </c>
      <c r="K7" s="243"/>
      <c r="L7" s="311" t="s">
        <v>444</v>
      </c>
      <c r="M7" s="305" t="s">
        <v>209</v>
      </c>
    </row>
    <row r="8" spans="1:19" s="75" customFormat="1" ht="19.5" customHeight="1" x14ac:dyDescent="0.2">
      <c r="A8" s="320"/>
      <c r="B8" s="320"/>
      <c r="C8" s="320"/>
      <c r="D8" s="320"/>
      <c r="E8" s="320"/>
      <c r="F8" s="320"/>
      <c r="G8" s="320"/>
      <c r="H8" s="320"/>
      <c r="I8" s="308"/>
      <c r="J8" s="305"/>
      <c r="K8" s="243"/>
      <c r="L8" s="308"/>
      <c r="M8" s="305"/>
    </row>
    <row r="9" spans="1:19" s="75" customFormat="1" ht="24" customHeight="1" x14ac:dyDescent="0.2">
      <c r="A9" s="320"/>
      <c r="B9" s="320"/>
      <c r="C9" s="320"/>
      <c r="D9" s="320"/>
      <c r="E9" s="320"/>
      <c r="F9" s="320"/>
      <c r="G9" s="320"/>
      <c r="H9" s="320"/>
      <c r="I9" s="309"/>
      <c r="J9" s="305"/>
      <c r="K9" s="250"/>
      <c r="L9" s="309"/>
      <c r="M9" s="305"/>
    </row>
    <row r="10" spans="1:19" s="75" customFormat="1" x14ac:dyDescent="0.2">
      <c r="A10" s="76"/>
      <c r="B10" s="77"/>
      <c r="C10" s="77"/>
      <c r="D10" s="77"/>
    </row>
    <row r="11" spans="1:19" s="75" customFormat="1" x14ac:dyDescent="0.2">
      <c r="A11" s="78" t="s">
        <v>216</v>
      </c>
      <c r="B11" s="49">
        <f>SUM(B13:B47)</f>
        <v>53977123</v>
      </c>
      <c r="C11" s="49">
        <f t="shared" ref="C11:M11" si="0">SUM(C13:C47)</f>
        <v>25883481</v>
      </c>
      <c r="D11" s="49">
        <f t="shared" si="0"/>
        <v>595743</v>
      </c>
      <c r="E11" s="49">
        <f t="shared" si="0"/>
        <v>20463497</v>
      </c>
      <c r="F11" s="49">
        <f t="shared" si="0"/>
        <v>682667</v>
      </c>
      <c r="G11" s="49">
        <f t="shared" si="0"/>
        <v>3930767</v>
      </c>
      <c r="H11" s="49">
        <f t="shared" si="0"/>
        <v>2420968</v>
      </c>
      <c r="I11" s="49">
        <f t="shared" si="0"/>
        <v>3654712</v>
      </c>
      <c r="J11" s="49">
        <f t="shared" si="0"/>
        <v>2132551</v>
      </c>
      <c r="K11" s="49"/>
      <c r="L11" s="49">
        <f t="shared" si="0"/>
        <v>276055</v>
      </c>
      <c r="M11" s="49">
        <f t="shared" si="0"/>
        <v>288417</v>
      </c>
    </row>
    <row r="12" spans="1:19" s="75" customFormat="1" x14ac:dyDescent="0.2">
      <c r="A12" s="78"/>
      <c r="B12" s="49"/>
      <c r="C12" s="49"/>
      <c r="D12" s="49"/>
      <c r="E12" s="49"/>
      <c r="F12" s="49"/>
      <c r="G12" s="49"/>
      <c r="H12" s="49"/>
    </row>
    <row r="13" spans="1:19" s="75" customFormat="1" ht="12" customHeight="1" x14ac:dyDescent="0.2">
      <c r="A13" s="80" t="s">
        <v>217</v>
      </c>
      <c r="B13" s="49">
        <v>828368</v>
      </c>
      <c r="C13" s="49">
        <v>375040</v>
      </c>
      <c r="D13" s="49">
        <v>8045</v>
      </c>
      <c r="E13" s="49">
        <v>354643</v>
      </c>
      <c r="F13" s="49">
        <v>9798</v>
      </c>
      <c r="G13" s="49">
        <v>49421</v>
      </c>
      <c r="H13" s="49">
        <v>31421</v>
      </c>
      <c r="I13" s="79">
        <v>46366</v>
      </c>
      <c r="J13" s="79">
        <v>28406</v>
      </c>
      <c r="K13" s="81"/>
      <c r="L13" s="79">
        <v>3055</v>
      </c>
      <c r="M13" s="79">
        <v>3015</v>
      </c>
    </row>
    <row r="14" spans="1:19" s="75" customFormat="1" ht="12" customHeight="1" x14ac:dyDescent="0.2">
      <c r="A14" s="80" t="s">
        <v>218</v>
      </c>
      <c r="B14" s="49">
        <v>2080678</v>
      </c>
      <c r="C14" s="49">
        <v>1043134</v>
      </c>
      <c r="D14" s="49">
        <v>32055</v>
      </c>
      <c r="E14" s="49">
        <v>781105</v>
      </c>
      <c r="F14" s="49">
        <v>29588</v>
      </c>
      <c r="G14" s="49">
        <v>126975</v>
      </c>
      <c r="H14" s="49">
        <v>67821</v>
      </c>
      <c r="I14" s="79">
        <v>119568</v>
      </c>
      <c r="J14" s="79">
        <v>61104</v>
      </c>
      <c r="K14" s="81"/>
      <c r="L14" s="79">
        <v>7407</v>
      </c>
      <c r="M14" s="79">
        <v>6717</v>
      </c>
    </row>
    <row r="15" spans="1:19" s="75" customFormat="1" ht="12" customHeight="1" x14ac:dyDescent="0.2">
      <c r="A15" s="80" t="s">
        <v>219</v>
      </c>
      <c r="B15" s="49">
        <v>442479</v>
      </c>
      <c r="C15" s="49">
        <v>214921</v>
      </c>
      <c r="D15" s="49">
        <v>7396</v>
      </c>
      <c r="E15" s="49">
        <v>179338</v>
      </c>
      <c r="F15" s="49">
        <v>7817</v>
      </c>
      <c r="G15" s="49">
        <v>20293</v>
      </c>
      <c r="H15" s="49">
        <v>12714</v>
      </c>
      <c r="I15" s="79">
        <v>19087</v>
      </c>
      <c r="J15" s="79">
        <v>11217</v>
      </c>
      <c r="K15" s="81"/>
      <c r="L15" s="79">
        <v>1206</v>
      </c>
      <c r="M15" s="79">
        <v>1497</v>
      </c>
    </row>
    <row r="16" spans="1:19" s="75" customFormat="1" ht="12" customHeight="1" x14ac:dyDescent="0.2">
      <c r="A16" s="80" t="s">
        <v>220</v>
      </c>
      <c r="B16" s="49">
        <v>340407</v>
      </c>
      <c r="C16" s="49">
        <v>171238</v>
      </c>
      <c r="D16" s="49">
        <v>3960</v>
      </c>
      <c r="E16" s="49">
        <v>122963</v>
      </c>
      <c r="F16" s="49">
        <v>4303</v>
      </c>
      <c r="G16" s="49">
        <v>23447</v>
      </c>
      <c r="H16" s="49">
        <v>14496</v>
      </c>
      <c r="I16" s="79">
        <v>21816</v>
      </c>
      <c r="J16" s="79">
        <v>12671</v>
      </c>
      <c r="K16" s="81"/>
      <c r="L16" s="79">
        <v>1631</v>
      </c>
      <c r="M16" s="79">
        <v>1825</v>
      </c>
    </row>
    <row r="17" spans="1:13" s="75" customFormat="1" ht="12" customHeight="1" x14ac:dyDescent="0.2">
      <c r="A17" s="80" t="s">
        <v>221</v>
      </c>
      <c r="B17" s="49">
        <v>2216127</v>
      </c>
      <c r="C17" s="49">
        <v>505951</v>
      </c>
      <c r="D17" s="49">
        <v>6589</v>
      </c>
      <c r="E17" s="49">
        <v>255214</v>
      </c>
      <c r="F17" s="49">
        <v>7350</v>
      </c>
      <c r="G17" s="49">
        <v>40080</v>
      </c>
      <c r="H17" s="49">
        <v>25401</v>
      </c>
      <c r="I17" s="79">
        <v>36327</v>
      </c>
      <c r="J17" s="79">
        <v>21278</v>
      </c>
      <c r="K17" s="81"/>
      <c r="L17" s="79">
        <v>3753</v>
      </c>
      <c r="M17" s="79">
        <v>4123</v>
      </c>
    </row>
    <row r="18" spans="1:13" s="75" customFormat="1" ht="12" customHeight="1" x14ac:dyDescent="0.2">
      <c r="A18" s="80" t="s">
        <v>222</v>
      </c>
      <c r="B18" s="49">
        <v>397056</v>
      </c>
      <c r="C18" s="49">
        <v>1040970</v>
      </c>
      <c r="D18" s="49">
        <v>32764</v>
      </c>
      <c r="E18" s="49">
        <v>925158</v>
      </c>
      <c r="F18" s="49">
        <v>37897</v>
      </c>
      <c r="G18" s="49">
        <v>171173</v>
      </c>
      <c r="H18" s="49">
        <v>100476</v>
      </c>
      <c r="I18" s="79">
        <v>160809</v>
      </c>
      <c r="J18" s="79">
        <v>89614</v>
      </c>
      <c r="K18" s="81"/>
      <c r="L18" s="79">
        <v>10364</v>
      </c>
      <c r="M18" s="79">
        <v>10862</v>
      </c>
    </row>
    <row r="19" spans="1:13" s="75" customFormat="1" ht="12" customHeight="1" x14ac:dyDescent="0.2">
      <c r="A19" s="80" t="s">
        <v>223</v>
      </c>
      <c r="B19" s="49">
        <v>840585</v>
      </c>
      <c r="C19" s="49">
        <v>1140917</v>
      </c>
      <c r="D19" s="49">
        <v>22593</v>
      </c>
      <c r="E19" s="49">
        <v>755078</v>
      </c>
      <c r="F19" s="49">
        <v>23393</v>
      </c>
      <c r="G19" s="49">
        <v>233173</v>
      </c>
      <c r="H19" s="49">
        <v>130282</v>
      </c>
      <c r="I19" s="79">
        <v>210093</v>
      </c>
      <c r="J19" s="79">
        <v>107350</v>
      </c>
      <c r="K19" s="81"/>
      <c r="L19" s="79">
        <v>23080</v>
      </c>
      <c r="M19" s="79">
        <v>22932</v>
      </c>
    </row>
    <row r="20" spans="1:13" s="75" customFormat="1" ht="12" customHeight="1" x14ac:dyDescent="0.2">
      <c r="A20" s="80" t="s">
        <v>224</v>
      </c>
      <c r="B20" s="49">
        <v>2308438</v>
      </c>
      <c r="C20" s="49">
        <v>1863626</v>
      </c>
      <c r="D20" s="49">
        <v>33542</v>
      </c>
      <c r="E20" s="49">
        <v>1017850</v>
      </c>
      <c r="F20" s="49">
        <v>30862</v>
      </c>
      <c r="G20" s="49">
        <v>312381</v>
      </c>
      <c r="H20" s="49">
        <v>169950</v>
      </c>
      <c r="I20" s="79">
        <v>280215</v>
      </c>
      <c r="J20" s="79">
        <v>140961</v>
      </c>
      <c r="K20" s="81"/>
      <c r="L20" s="79">
        <v>32166</v>
      </c>
      <c r="M20" s="79">
        <v>28989</v>
      </c>
    </row>
    <row r="21" spans="1:13" s="75" customFormat="1" ht="12" customHeight="1" x14ac:dyDescent="0.2">
      <c r="A21" s="170" t="s">
        <v>462</v>
      </c>
      <c r="B21" s="49">
        <v>2305436</v>
      </c>
      <c r="C21" s="49">
        <v>841855</v>
      </c>
      <c r="D21" s="49">
        <v>25560</v>
      </c>
      <c r="E21" s="49">
        <v>1011729</v>
      </c>
      <c r="F21" s="49">
        <v>35470</v>
      </c>
      <c r="G21" s="49">
        <v>183279</v>
      </c>
      <c r="H21" s="49">
        <v>118234</v>
      </c>
      <c r="I21" s="79">
        <v>172193</v>
      </c>
      <c r="J21" s="79">
        <v>107459</v>
      </c>
      <c r="K21" s="82"/>
      <c r="L21" s="79">
        <v>11086</v>
      </c>
      <c r="M21" s="79">
        <v>10775</v>
      </c>
    </row>
    <row r="22" spans="1:13" s="75" customFormat="1" ht="12" customHeight="1" x14ac:dyDescent="0.2">
      <c r="A22" s="80" t="s">
        <v>461</v>
      </c>
      <c r="B22" s="49">
        <v>3428211</v>
      </c>
      <c r="C22" s="49">
        <v>185122</v>
      </c>
      <c r="D22" s="49">
        <v>4447</v>
      </c>
      <c r="E22" s="49">
        <v>156476</v>
      </c>
      <c r="F22" s="49">
        <v>5037</v>
      </c>
      <c r="G22" s="49">
        <v>28266</v>
      </c>
      <c r="H22" s="49">
        <v>17708</v>
      </c>
      <c r="I22" s="79">
        <v>26279</v>
      </c>
      <c r="J22" s="79">
        <v>15292</v>
      </c>
      <c r="K22" s="49"/>
      <c r="L22" s="79">
        <v>1987</v>
      </c>
      <c r="M22" s="79">
        <v>2416</v>
      </c>
    </row>
    <row r="23" spans="1:13" s="75" customFormat="1" ht="12" customHeight="1" x14ac:dyDescent="0.2">
      <c r="A23" s="80" t="s">
        <v>225</v>
      </c>
      <c r="B23" s="49">
        <v>830175</v>
      </c>
      <c r="C23" s="49">
        <v>345042</v>
      </c>
      <c r="D23" s="49">
        <v>9095</v>
      </c>
      <c r="E23" s="49">
        <v>357802</v>
      </c>
      <c r="F23" s="49">
        <v>13724</v>
      </c>
      <c r="G23" s="49">
        <v>62989</v>
      </c>
      <c r="H23" s="49">
        <v>41523</v>
      </c>
      <c r="I23" s="79">
        <v>58676</v>
      </c>
      <c r="J23" s="79">
        <v>36907</v>
      </c>
      <c r="K23" s="81"/>
      <c r="L23" s="79">
        <v>4313</v>
      </c>
      <c r="M23" s="79">
        <v>4616</v>
      </c>
    </row>
    <row r="24" spans="1:13" s="75" customFormat="1" ht="12" customHeight="1" x14ac:dyDescent="0.2">
      <c r="A24" s="80" t="s">
        <v>226</v>
      </c>
      <c r="B24" s="49">
        <v>2551873</v>
      </c>
      <c r="C24" s="49">
        <v>1190658</v>
      </c>
      <c r="D24" s="49">
        <v>27476</v>
      </c>
      <c r="E24" s="49">
        <v>1036248</v>
      </c>
      <c r="F24" s="49">
        <v>32200</v>
      </c>
      <c r="G24" s="49">
        <v>155448</v>
      </c>
      <c r="H24" s="49">
        <v>109843</v>
      </c>
      <c r="I24" s="79">
        <v>146843</v>
      </c>
      <c r="J24" s="79">
        <v>99871</v>
      </c>
      <c r="K24" s="81"/>
      <c r="L24" s="79">
        <v>8605</v>
      </c>
      <c r="M24" s="79">
        <v>9972</v>
      </c>
    </row>
    <row r="25" spans="1:13" s="75" customFormat="1" ht="12" customHeight="1" x14ac:dyDescent="0.2">
      <c r="A25" s="80" t="s">
        <v>227</v>
      </c>
      <c r="B25" s="49">
        <v>704448</v>
      </c>
      <c r="C25" s="49">
        <v>362640</v>
      </c>
      <c r="D25" s="49">
        <v>5950</v>
      </c>
      <c r="E25" s="49">
        <v>252917</v>
      </c>
      <c r="F25" s="49">
        <v>8353</v>
      </c>
      <c r="G25" s="49">
        <v>43631</v>
      </c>
      <c r="H25" s="49">
        <v>30957</v>
      </c>
      <c r="I25" s="79">
        <v>39923</v>
      </c>
      <c r="J25" s="79">
        <v>25671</v>
      </c>
      <c r="K25" s="81"/>
      <c r="L25" s="79">
        <v>3708</v>
      </c>
      <c r="M25" s="79">
        <v>5286</v>
      </c>
    </row>
    <row r="26" spans="1:13" s="75" customFormat="1" ht="12" customHeight="1" x14ac:dyDescent="0.2">
      <c r="A26" s="80" t="s">
        <v>228</v>
      </c>
      <c r="B26" s="49">
        <v>820669</v>
      </c>
      <c r="C26" s="49">
        <v>414138</v>
      </c>
      <c r="D26" s="49">
        <v>11203</v>
      </c>
      <c r="E26" s="49">
        <v>269453</v>
      </c>
      <c r="F26" s="49">
        <v>15151</v>
      </c>
      <c r="G26" s="49">
        <v>68714</v>
      </c>
      <c r="H26" s="49">
        <v>42010</v>
      </c>
      <c r="I26" s="79">
        <v>64517</v>
      </c>
      <c r="J26" s="79">
        <v>37373</v>
      </c>
      <c r="K26" s="81"/>
      <c r="L26" s="79">
        <v>4197</v>
      </c>
      <c r="M26" s="79">
        <v>4637</v>
      </c>
    </row>
    <row r="27" spans="1:13" s="75" customFormat="1" ht="12" customHeight="1" x14ac:dyDescent="0.2">
      <c r="A27" s="80" t="s">
        <v>229</v>
      </c>
      <c r="B27" s="49">
        <v>4474520</v>
      </c>
      <c r="C27" s="49">
        <v>2037944</v>
      </c>
      <c r="D27" s="49">
        <v>46170</v>
      </c>
      <c r="E27" s="49">
        <v>1845560</v>
      </c>
      <c r="F27" s="49">
        <v>54205</v>
      </c>
      <c r="G27" s="49">
        <v>296098</v>
      </c>
      <c r="H27" s="49">
        <v>194543</v>
      </c>
      <c r="I27" s="79">
        <v>275061</v>
      </c>
      <c r="J27" s="79">
        <v>170887</v>
      </c>
      <c r="K27" s="81"/>
      <c r="L27" s="79">
        <v>21037</v>
      </c>
      <c r="M27" s="79">
        <v>23656</v>
      </c>
    </row>
    <row r="28" spans="1:13" s="75" customFormat="1" ht="12" customHeight="1" x14ac:dyDescent="0.2">
      <c r="A28" s="80" t="s">
        <v>230</v>
      </c>
      <c r="B28" s="49">
        <v>4356120</v>
      </c>
      <c r="C28" s="49">
        <v>2178467</v>
      </c>
      <c r="D28" s="49">
        <v>48282</v>
      </c>
      <c r="E28" s="49">
        <v>1547721</v>
      </c>
      <c r="F28" s="49">
        <v>52822</v>
      </c>
      <c r="G28" s="49">
        <v>326751</v>
      </c>
      <c r="H28" s="49">
        <v>202077</v>
      </c>
      <c r="I28" s="79">
        <v>305046</v>
      </c>
      <c r="J28" s="79">
        <v>180014</v>
      </c>
      <c r="K28" s="81"/>
      <c r="L28" s="79">
        <v>21705</v>
      </c>
      <c r="M28" s="79">
        <v>22063</v>
      </c>
    </row>
    <row r="29" spans="1:13" s="75" customFormat="1" ht="12" customHeight="1" x14ac:dyDescent="0.2">
      <c r="A29" s="80" t="s">
        <v>231</v>
      </c>
      <c r="B29" s="49">
        <v>2161050</v>
      </c>
      <c r="C29" s="49">
        <v>1078692</v>
      </c>
      <c r="D29" s="49">
        <v>25843</v>
      </c>
      <c r="E29" s="49">
        <v>799999</v>
      </c>
      <c r="F29" s="49">
        <v>26518</v>
      </c>
      <c r="G29" s="49">
        <v>143852</v>
      </c>
      <c r="H29" s="49">
        <v>86146</v>
      </c>
      <c r="I29" s="79">
        <v>136185</v>
      </c>
      <c r="J29" s="79">
        <v>78563</v>
      </c>
      <c r="K29" s="81"/>
      <c r="L29" s="79">
        <v>7667</v>
      </c>
      <c r="M29" s="79">
        <v>7583</v>
      </c>
    </row>
    <row r="30" spans="1:13" s="75" customFormat="1" ht="12" customHeight="1" x14ac:dyDescent="0.2">
      <c r="A30" s="80" t="s">
        <v>232</v>
      </c>
      <c r="B30" s="49">
        <v>1460262</v>
      </c>
      <c r="C30" s="49">
        <v>715904</v>
      </c>
      <c r="D30" s="49">
        <v>11775</v>
      </c>
      <c r="E30" s="49">
        <v>549527</v>
      </c>
      <c r="F30" s="49">
        <v>15558</v>
      </c>
      <c r="G30" s="49">
        <v>99300</v>
      </c>
      <c r="H30" s="49">
        <v>68198</v>
      </c>
      <c r="I30" s="79">
        <v>92940</v>
      </c>
      <c r="J30" s="79">
        <v>60808</v>
      </c>
      <c r="K30" s="81"/>
      <c r="L30" s="79">
        <v>6360</v>
      </c>
      <c r="M30" s="79">
        <v>7390</v>
      </c>
    </row>
    <row r="31" spans="1:13" s="75" customFormat="1" ht="12" customHeight="1" x14ac:dyDescent="0.2">
      <c r="A31" s="80" t="s">
        <v>233</v>
      </c>
      <c r="B31" s="49">
        <v>762126</v>
      </c>
      <c r="C31" s="49">
        <v>351560</v>
      </c>
      <c r="D31" s="49">
        <v>6995</v>
      </c>
      <c r="E31" s="49">
        <v>293225</v>
      </c>
      <c r="F31" s="49">
        <v>9010</v>
      </c>
      <c r="G31" s="49">
        <v>63156</v>
      </c>
      <c r="H31" s="49">
        <v>38180</v>
      </c>
      <c r="I31" s="79">
        <v>57499</v>
      </c>
      <c r="J31" s="79">
        <v>32438</v>
      </c>
      <c r="K31" s="81"/>
      <c r="L31" s="79">
        <v>5657</v>
      </c>
      <c r="M31" s="79">
        <v>5742</v>
      </c>
    </row>
    <row r="32" spans="1:13" s="75" customFormat="1" ht="12" customHeight="1" x14ac:dyDescent="0.2">
      <c r="A32" s="80" t="s">
        <v>234</v>
      </c>
      <c r="B32" s="49">
        <v>494673</v>
      </c>
      <c r="C32" s="49">
        <v>220211</v>
      </c>
      <c r="D32" s="49">
        <v>5442</v>
      </c>
      <c r="E32" s="49">
        <v>198671</v>
      </c>
      <c r="F32" s="49">
        <v>7505</v>
      </c>
      <c r="G32" s="49">
        <v>38444</v>
      </c>
      <c r="H32" s="49">
        <v>24400</v>
      </c>
      <c r="I32" s="79">
        <v>35679</v>
      </c>
      <c r="J32" s="79">
        <v>20681</v>
      </c>
      <c r="K32" s="81"/>
      <c r="L32" s="79">
        <v>2765</v>
      </c>
      <c r="M32" s="79">
        <v>3719</v>
      </c>
    </row>
    <row r="33" spans="1:16" s="75" customFormat="1" ht="12" customHeight="1" x14ac:dyDescent="0.2">
      <c r="A33" s="80" t="s">
        <v>235</v>
      </c>
      <c r="B33" s="49">
        <v>3766093</v>
      </c>
      <c r="C33" s="49">
        <v>1675568</v>
      </c>
      <c r="D33" s="49">
        <v>44921</v>
      </c>
      <c r="E33" s="49">
        <v>1514807</v>
      </c>
      <c r="F33" s="49">
        <v>49948</v>
      </c>
      <c r="G33" s="49">
        <v>297874</v>
      </c>
      <c r="H33" s="49">
        <v>182975</v>
      </c>
      <c r="I33" s="79">
        <v>279353</v>
      </c>
      <c r="J33" s="79">
        <v>164460</v>
      </c>
      <c r="K33" s="81"/>
      <c r="L33" s="79">
        <v>18521</v>
      </c>
      <c r="M33" s="79">
        <v>18515</v>
      </c>
    </row>
    <row r="34" spans="1:16" s="75" customFormat="1" ht="12" customHeight="1" x14ac:dyDescent="0.2">
      <c r="A34" s="80" t="s">
        <v>236</v>
      </c>
      <c r="B34" s="49">
        <v>701890</v>
      </c>
      <c r="C34" s="49">
        <v>394338</v>
      </c>
      <c r="D34" s="49">
        <v>6342</v>
      </c>
      <c r="E34" s="49">
        <v>232976</v>
      </c>
      <c r="F34" s="49">
        <v>6525</v>
      </c>
      <c r="G34" s="49">
        <v>38163</v>
      </c>
      <c r="H34" s="49">
        <v>23546</v>
      </c>
      <c r="I34" s="79">
        <v>34527</v>
      </c>
      <c r="J34" s="79">
        <v>18893</v>
      </c>
      <c r="K34" s="81"/>
      <c r="L34" s="79">
        <v>3636</v>
      </c>
      <c r="M34" s="79">
        <v>4653</v>
      </c>
    </row>
    <row r="35" spans="1:16" s="75" customFormat="1" ht="12" customHeight="1" x14ac:dyDescent="0.2">
      <c r="A35" s="80" t="s">
        <v>237</v>
      </c>
      <c r="B35" s="49">
        <v>1815377</v>
      </c>
      <c r="C35" s="49">
        <v>976770</v>
      </c>
      <c r="D35" s="49">
        <v>16245</v>
      </c>
      <c r="E35" s="49">
        <v>600006</v>
      </c>
      <c r="F35" s="49">
        <v>18447</v>
      </c>
      <c r="G35" s="49">
        <v>126434</v>
      </c>
      <c r="H35" s="49">
        <v>77475</v>
      </c>
      <c r="I35" s="79">
        <v>115867</v>
      </c>
      <c r="J35" s="79">
        <v>67547</v>
      </c>
      <c r="K35" s="81"/>
      <c r="L35" s="79">
        <v>10567</v>
      </c>
      <c r="M35" s="79">
        <v>9928</v>
      </c>
    </row>
    <row r="36" spans="1:16" s="75" customFormat="1" ht="12" customHeight="1" x14ac:dyDescent="0.2">
      <c r="A36" s="80" t="s">
        <v>238</v>
      </c>
      <c r="B36" s="49">
        <v>1225755</v>
      </c>
      <c r="C36" s="49">
        <v>608217</v>
      </c>
      <c r="D36" s="49">
        <v>15695</v>
      </c>
      <c r="E36" s="49">
        <v>481282</v>
      </c>
      <c r="F36" s="49">
        <v>15489</v>
      </c>
      <c r="G36" s="49">
        <v>64649</v>
      </c>
      <c r="H36" s="49">
        <v>40423</v>
      </c>
      <c r="I36" s="79">
        <v>60551</v>
      </c>
      <c r="J36" s="79">
        <v>36057</v>
      </c>
      <c r="K36" s="81"/>
      <c r="L36" s="79">
        <v>4098</v>
      </c>
      <c r="M36" s="79">
        <v>4366</v>
      </c>
    </row>
    <row r="37" spans="1:16" s="75" customFormat="1" ht="12" customHeight="1" x14ac:dyDescent="0.2">
      <c r="A37" s="80" t="s">
        <v>239</v>
      </c>
      <c r="B37" s="49">
        <v>863489</v>
      </c>
      <c r="C37" s="49">
        <v>463109</v>
      </c>
      <c r="D37" s="49">
        <v>14498</v>
      </c>
      <c r="E37" s="49">
        <v>330001</v>
      </c>
      <c r="F37" s="49">
        <v>12391</v>
      </c>
      <c r="G37" s="49">
        <v>27967</v>
      </c>
      <c r="H37" s="49">
        <v>15523</v>
      </c>
      <c r="I37" s="79">
        <v>26193</v>
      </c>
      <c r="J37" s="79">
        <v>13534</v>
      </c>
      <c r="K37" s="81"/>
      <c r="L37" s="79">
        <v>1774</v>
      </c>
      <c r="M37" s="79">
        <v>1989</v>
      </c>
    </row>
    <row r="38" spans="1:16" s="75" customFormat="1" ht="12" customHeight="1" x14ac:dyDescent="0.2">
      <c r="A38" s="80" t="s">
        <v>240</v>
      </c>
      <c r="B38" s="49">
        <v>1197232</v>
      </c>
      <c r="C38" s="49">
        <v>562645</v>
      </c>
      <c r="D38" s="49">
        <v>11174</v>
      </c>
      <c r="E38" s="49">
        <v>478525</v>
      </c>
      <c r="F38" s="49">
        <v>13434</v>
      </c>
      <c r="G38" s="49">
        <v>80361</v>
      </c>
      <c r="H38" s="49">
        <v>51093</v>
      </c>
      <c r="I38" s="79">
        <v>75102</v>
      </c>
      <c r="J38" s="79">
        <v>45695</v>
      </c>
      <c r="K38" s="81"/>
      <c r="L38" s="79">
        <v>5259</v>
      </c>
      <c r="M38" s="79">
        <v>5398</v>
      </c>
    </row>
    <row r="39" spans="1:16" s="75" customFormat="1" ht="12" customHeight="1" x14ac:dyDescent="0.2">
      <c r="A39" s="80" t="s">
        <v>241</v>
      </c>
      <c r="B39" s="49">
        <v>1732879</v>
      </c>
      <c r="C39" s="49">
        <v>785471</v>
      </c>
      <c r="D39" s="49">
        <v>16134</v>
      </c>
      <c r="E39" s="49">
        <v>668156</v>
      </c>
      <c r="F39" s="49">
        <v>22389</v>
      </c>
      <c r="G39" s="49">
        <v>144171</v>
      </c>
      <c r="H39" s="49">
        <v>96558</v>
      </c>
      <c r="I39" s="79">
        <v>136397</v>
      </c>
      <c r="J39" s="79">
        <v>87137</v>
      </c>
      <c r="K39" s="81"/>
      <c r="L39" s="79">
        <v>7774</v>
      </c>
      <c r="M39" s="79">
        <v>9421</v>
      </c>
    </row>
    <row r="40" spans="1:16" s="75" customFormat="1" ht="12" customHeight="1" x14ac:dyDescent="0.2">
      <c r="A40" s="80" t="s">
        <v>242</v>
      </c>
      <c r="B40" s="49">
        <v>1648385</v>
      </c>
      <c r="C40" s="49">
        <v>726007</v>
      </c>
      <c r="D40" s="49">
        <v>21462</v>
      </c>
      <c r="E40" s="49">
        <v>661030</v>
      </c>
      <c r="F40" s="49">
        <v>25525</v>
      </c>
      <c r="G40" s="49">
        <v>133011</v>
      </c>
      <c r="H40" s="49">
        <v>81350</v>
      </c>
      <c r="I40" s="79">
        <v>125810</v>
      </c>
      <c r="J40" s="79">
        <v>73029</v>
      </c>
      <c r="K40" s="81"/>
      <c r="L40" s="79">
        <v>7201</v>
      </c>
      <c r="M40" s="79">
        <v>8321</v>
      </c>
    </row>
    <row r="41" spans="1:16" s="75" customFormat="1" ht="12" customHeight="1" x14ac:dyDescent="0.2">
      <c r="A41" s="80" t="s">
        <v>243</v>
      </c>
      <c r="B41" s="49">
        <v>652024</v>
      </c>
      <c r="C41" s="49">
        <v>370207</v>
      </c>
      <c r="D41" s="49">
        <v>9222</v>
      </c>
      <c r="E41" s="49">
        <v>214889</v>
      </c>
      <c r="F41" s="49">
        <v>10408</v>
      </c>
      <c r="G41" s="49">
        <v>28765</v>
      </c>
      <c r="H41" s="49">
        <v>18533</v>
      </c>
      <c r="I41" s="79">
        <v>26675</v>
      </c>
      <c r="J41" s="79">
        <v>15733</v>
      </c>
      <c r="K41" s="81"/>
      <c r="L41" s="79">
        <v>2090</v>
      </c>
      <c r="M41" s="79">
        <v>2800</v>
      </c>
    </row>
    <row r="42" spans="1:16" s="75" customFormat="1" ht="12" customHeight="1" x14ac:dyDescent="0.2">
      <c r="A42" s="80" t="s">
        <v>244</v>
      </c>
      <c r="B42" s="49">
        <v>1905820</v>
      </c>
      <c r="C42" s="49">
        <v>853889</v>
      </c>
      <c r="D42" s="49">
        <v>21820</v>
      </c>
      <c r="E42" s="49">
        <v>788650</v>
      </c>
      <c r="F42" s="49">
        <v>25350</v>
      </c>
      <c r="G42" s="49">
        <v>132263</v>
      </c>
      <c r="H42" s="49">
        <v>83848</v>
      </c>
      <c r="I42" s="79">
        <v>124569</v>
      </c>
      <c r="J42" s="79">
        <v>75205</v>
      </c>
      <c r="K42" s="81"/>
      <c r="L42" s="79">
        <v>7694</v>
      </c>
      <c r="M42" s="79">
        <v>8643</v>
      </c>
    </row>
    <row r="43" spans="1:16" s="75" customFormat="1" ht="12" customHeight="1" x14ac:dyDescent="0.2">
      <c r="A43" s="80" t="s">
        <v>245</v>
      </c>
      <c r="B43" s="49">
        <v>400316</v>
      </c>
      <c r="C43" s="49">
        <v>196365</v>
      </c>
      <c r="D43" s="49">
        <v>4418</v>
      </c>
      <c r="E43" s="49">
        <v>146798</v>
      </c>
      <c r="F43" s="49">
        <v>5435</v>
      </c>
      <c r="G43" s="49">
        <v>28441</v>
      </c>
      <c r="H43" s="49">
        <v>18859</v>
      </c>
      <c r="I43" s="79">
        <v>26535</v>
      </c>
      <c r="J43" s="79">
        <v>16593</v>
      </c>
      <c r="K43" s="81"/>
      <c r="L43" s="79">
        <v>1906</v>
      </c>
      <c r="M43" s="79">
        <v>2266</v>
      </c>
    </row>
    <row r="44" spans="1:16" s="75" customFormat="1" ht="12" customHeight="1" x14ac:dyDescent="0.2">
      <c r="A44" s="80" t="s">
        <v>246</v>
      </c>
      <c r="B44" s="49">
        <v>1534008</v>
      </c>
      <c r="C44" s="49">
        <v>750589</v>
      </c>
      <c r="D44" s="49">
        <v>13980</v>
      </c>
      <c r="E44" s="49">
        <v>566351</v>
      </c>
      <c r="F44" s="49">
        <v>17100</v>
      </c>
      <c r="G44" s="49">
        <v>114827</v>
      </c>
      <c r="H44" s="49">
        <v>71161</v>
      </c>
      <c r="I44" s="79">
        <v>105438</v>
      </c>
      <c r="J44" s="79">
        <v>60823</v>
      </c>
      <c r="K44" s="81"/>
      <c r="L44" s="79">
        <v>9389</v>
      </c>
      <c r="M44" s="79">
        <v>10338</v>
      </c>
    </row>
    <row r="45" spans="1:16" s="75" customFormat="1" ht="12" customHeight="1" x14ac:dyDescent="0.2">
      <c r="A45" s="80" t="s">
        <v>247</v>
      </c>
      <c r="B45" s="49">
        <v>1091815</v>
      </c>
      <c r="C45" s="49">
        <v>482153</v>
      </c>
      <c r="D45" s="49">
        <v>11335</v>
      </c>
      <c r="E45" s="49">
        <v>407461</v>
      </c>
      <c r="F45" s="49">
        <v>15573</v>
      </c>
      <c r="G45" s="49">
        <v>111169</v>
      </c>
      <c r="H45" s="49">
        <v>64124</v>
      </c>
      <c r="I45" s="79">
        <v>104588</v>
      </c>
      <c r="J45" s="79">
        <v>58430</v>
      </c>
      <c r="K45" s="81"/>
      <c r="L45" s="79">
        <v>6581</v>
      </c>
      <c r="M45" s="79">
        <v>5694</v>
      </c>
    </row>
    <row r="46" spans="1:16" s="75" customFormat="1" ht="12" customHeight="1" x14ac:dyDescent="0.2">
      <c r="A46" s="80" t="s">
        <v>248</v>
      </c>
      <c r="B46" s="49">
        <v>1028702</v>
      </c>
      <c r="C46" s="49">
        <v>460023</v>
      </c>
      <c r="D46" s="49">
        <v>8809</v>
      </c>
      <c r="E46" s="49">
        <v>421115</v>
      </c>
      <c r="F46" s="49">
        <v>11570</v>
      </c>
      <c r="G46" s="49">
        <v>80966</v>
      </c>
      <c r="H46" s="49">
        <v>46219</v>
      </c>
      <c r="I46" s="79">
        <v>75203</v>
      </c>
      <c r="J46" s="79">
        <v>40218</v>
      </c>
      <c r="K46" s="81"/>
      <c r="L46" s="79">
        <v>5763</v>
      </c>
      <c r="M46" s="79">
        <v>6001</v>
      </c>
    </row>
    <row r="47" spans="1:16" s="75" customFormat="1" ht="12" customHeight="1" thickBot="1" x14ac:dyDescent="0.25">
      <c r="A47" s="83" t="s">
        <v>249</v>
      </c>
      <c r="B47" s="60">
        <v>609637</v>
      </c>
      <c r="C47" s="60">
        <v>300100</v>
      </c>
      <c r="D47" s="60">
        <v>4506</v>
      </c>
      <c r="E47" s="60">
        <v>240773</v>
      </c>
      <c r="F47" s="60">
        <v>6522</v>
      </c>
      <c r="G47" s="60">
        <v>34835</v>
      </c>
      <c r="H47" s="60">
        <v>22901</v>
      </c>
      <c r="I47" s="84">
        <v>32782</v>
      </c>
      <c r="J47" s="84">
        <v>20632</v>
      </c>
      <c r="K47" s="85"/>
      <c r="L47" s="84">
        <v>2053</v>
      </c>
      <c r="M47" s="84">
        <v>2269</v>
      </c>
    </row>
    <row r="48" spans="1:16" s="75" customFormat="1" ht="12.75" customHeight="1" x14ac:dyDescent="0.2">
      <c r="A48" s="64" t="s">
        <v>412</v>
      </c>
      <c r="B48" s="86"/>
      <c r="C48" s="86"/>
      <c r="D48" s="86"/>
      <c r="E48" s="86"/>
      <c r="F48" s="86"/>
      <c r="G48" s="86"/>
      <c r="H48" s="86"/>
      <c r="I48" s="87"/>
      <c r="J48" s="87"/>
      <c r="K48" s="87"/>
      <c r="L48" s="87"/>
      <c r="M48" s="87"/>
      <c r="N48" s="87"/>
      <c r="O48" s="87"/>
      <c r="P48" s="87"/>
    </row>
    <row r="49" spans="1:16" s="75" customFormat="1" ht="25.5" customHeight="1" x14ac:dyDescent="0.2">
      <c r="A49" s="301" t="s">
        <v>455</v>
      </c>
      <c r="B49" s="301"/>
      <c r="C49" s="301"/>
      <c r="D49" s="301"/>
      <c r="E49" s="301"/>
      <c r="F49" s="301"/>
      <c r="G49" s="301"/>
      <c r="H49" s="301"/>
      <c r="I49" s="301"/>
      <c r="J49" s="301"/>
      <c r="K49" s="301"/>
      <c r="L49" s="301"/>
      <c r="M49" s="301"/>
      <c r="N49" s="88"/>
      <c r="O49" s="88"/>
      <c r="P49" s="88"/>
    </row>
    <row r="50" spans="1:16" s="75" customFormat="1" ht="21.75" customHeight="1" x14ac:dyDescent="0.2">
      <c r="A50" s="316" t="s">
        <v>480</v>
      </c>
      <c r="B50" s="316"/>
      <c r="C50" s="316"/>
      <c r="D50" s="316"/>
      <c r="E50" s="316"/>
      <c r="F50" s="316"/>
      <c r="G50" s="316"/>
      <c r="H50" s="316"/>
      <c r="I50" s="316"/>
      <c r="J50" s="316"/>
      <c r="K50" s="316"/>
      <c r="L50" s="316"/>
      <c r="M50" s="316"/>
    </row>
    <row r="51" spans="1:16" s="75" customFormat="1" ht="34.5" customHeight="1" x14ac:dyDescent="0.2">
      <c r="A51" s="301" t="s">
        <v>481</v>
      </c>
      <c r="B51" s="301"/>
      <c r="C51" s="301"/>
      <c r="D51" s="301"/>
      <c r="E51" s="301"/>
      <c r="F51" s="301"/>
      <c r="G51" s="301"/>
      <c r="H51" s="301"/>
      <c r="I51" s="301"/>
      <c r="J51" s="301"/>
      <c r="K51" s="301"/>
      <c r="L51" s="301"/>
      <c r="M51" s="301"/>
      <c r="N51" s="88"/>
      <c r="O51" s="88"/>
      <c r="P51" s="88"/>
    </row>
    <row r="52" spans="1:16" s="75" customFormat="1" ht="22.5" customHeight="1" x14ac:dyDescent="0.2">
      <c r="A52" s="316" t="s">
        <v>482</v>
      </c>
      <c r="B52" s="316"/>
      <c r="C52" s="316"/>
      <c r="D52" s="316"/>
      <c r="E52" s="316"/>
      <c r="F52" s="316"/>
      <c r="G52" s="316"/>
      <c r="H52" s="316"/>
      <c r="I52" s="316"/>
      <c r="J52" s="316"/>
      <c r="K52" s="316"/>
      <c r="L52" s="316"/>
      <c r="M52" s="316"/>
      <c r="N52" s="68"/>
      <c r="O52" s="88"/>
      <c r="P52" s="88"/>
    </row>
    <row r="53" spans="1:16" s="75" customFormat="1" ht="27" customHeight="1" x14ac:dyDescent="0.2">
      <c r="A53" s="296" t="s">
        <v>459</v>
      </c>
      <c r="B53" s="296"/>
      <c r="C53" s="296"/>
      <c r="D53" s="296"/>
      <c r="E53" s="296"/>
      <c r="F53" s="296"/>
      <c r="G53" s="296"/>
      <c r="H53" s="296"/>
      <c r="I53" s="296"/>
      <c r="J53" s="296"/>
      <c r="K53" s="296"/>
      <c r="L53" s="296"/>
      <c r="M53" s="296"/>
      <c r="N53" s="89"/>
      <c r="O53" s="87"/>
      <c r="P53" s="87"/>
    </row>
    <row r="54" spans="1:16" s="75" customFormat="1" ht="32.25" customHeight="1" x14ac:dyDescent="0.2">
      <c r="A54" s="321" t="s">
        <v>460</v>
      </c>
      <c r="B54" s="321"/>
      <c r="C54" s="321"/>
      <c r="D54" s="321"/>
      <c r="E54" s="321"/>
      <c r="F54" s="321"/>
      <c r="G54" s="321"/>
      <c r="H54" s="321"/>
      <c r="I54" s="321"/>
      <c r="J54" s="321"/>
      <c r="K54" s="321"/>
      <c r="L54" s="321"/>
      <c r="M54" s="321"/>
    </row>
    <row r="55" spans="1:16" s="75" customFormat="1" ht="21.75" customHeight="1" x14ac:dyDescent="0.2">
      <c r="A55" s="183" t="s">
        <v>364</v>
      </c>
      <c r="B55" s="70"/>
      <c r="C55" s="70"/>
      <c r="D55" s="70"/>
      <c r="E55" s="70"/>
      <c r="F55" s="70"/>
      <c r="G55" s="70"/>
      <c r="H55" s="70"/>
    </row>
    <row r="56" spans="1:16" s="75" customFormat="1" x14ac:dyDescent="0.2">
      <c r="A56" s="70"/>
      <c r="B56" s="70"/>
      <c r="C56" s="70"/>
      <c r="D56" s="70"/>
      <c r="E56" s="70"/>
      <c r="F56" s="70"/>
      <c r="G56" s="70"/>
      <c r="H56" s="70"/>
    </row>
    <row r="57" spans="1:16" s="75" customFormat="1" x14ac:dyDescent="0.2">
      <c r="B57" s="70"/>
      <c r="C57" s="70"/>
      <c r="D57" s="70"/>
      <c r="E57" s="70"/>
      <c r="F57" s="70"/>
      <c r="G57" s="166"/>
      <c r="H57" s="166"/>
      <c r="I57" s="165"/>
      <c r="J57" s="165"/>
      <c r="K57" s="165"/>
      <c r="L57" s="165"/>
      <c r="M57" s="165"/>
    </row>
    <row r="58" spans="1:16" s="75" customFormat="1" x14ac:dyDescent="0.2">
      <c r="A58" s="70"/>
      <c r="B58" s="70"/>
      <c r="C58" s="70"/>
      <c r="D58" s="70"/>
      <c r="E58" s="70"/>
      <c r="F58" s="70"/>
      <c r="G58" s="70"/>
      <c r="H58" s="70"/>
    </row>
    <row r="59" spans="1:16" s="75" customFormat="1" x14ac:dyDescent="0.2">
      <c r="A59" s="70"/>
      <c r="B59" s="70"/>
      <c r="C59" s="70"/>
      <c r="D59" s="70"/>
      <c r="E59" s="70"/>
      <c r="F59" s="70"/>
      <c r="G59" s="70"/>
      <c r="H59" s="70"/>
    </row>
    <row r="60" spans="1:16" s="75" customFormat="1" x14ac:dyDescent="0.2">
      <c r="A60" s="70"/>
      <c r="B60" s="70"/>
      <c r="C60" s="70"/>
      <c r="D60" s="70"/>
      <c r="E60" s="70"/>
      <c r="F60" s="70"/>
      <c r="G60" s="70"/>
      <c r="H60" s="70"/>
    </row>
    <row r="61" spans="1:16" s="75" customFormat="1" x14ac:dyDescent="0.2">
      <c r="A61" s="70"/>
      <c r="B61" s="70"/>
      <c r="C61" s="70"/>
      <c r="D61" s="70"/>
      <c r="E61" s="70"/>
      <c r="F61" s="70"/>
      <c r="G61" s="70"/>
      <c r="H61" s="70"/>
    </row>
    <row r="62" spans="1:16" s="75" customFormat="1" x14ac:dyDescent="0.2">
      <c r="A62" s="70"/>
      <c r="B62" s="70"/>
      <c r="C62" s="70"/>
      <c r="D62" s="70"/>
      <c r="E62" s="70"/>
      <c r="F62" s="70"/>
      <c r="G62" s="70"/>
      <c r="H62" s="70"/>
    </row>
    <row r="63" spans="1:16" s="75" customFormat="1" x14ac:dyDescent="0.2">
      <c r="A63" s="70"/>
      <c r="B63" s="70"/>
      <c r="C63" s="70"/>
      <c r="D63" s="70"/>
      <c r="E63" s="70"/>
      <c r="F63" s="70"/>
      <c r="G63" s="70"/>
      <c r="H63" s="70"/>
    </row>
    <row r="64" spans="1:16" s="75" customFormat="1" x14ac:dyDescent="0.2">
      <c r="A64" s="70"/>
      <c r="B64" s="70"/>
      <c r="C64" s="70"/>
      <c r="D64" s="70"/>
      <c r="E64" s="70"/>
      <c r="F64" s="70"/>
      <c r="G64" s="70"/>
      <c r="H64" s="70"/>
    </row>
    <row r="65" spans="1:8" s="75" customFormat="1" x14ac:dyDescent="0.2">
      <c r="A65" s="70"/>
      <c r="B65" s="70"/>
      <c r="C65" s="70"/>
      <c r="D65" s="70"/>
      <c r="E65" s="70"/>
      <c r="F65" s="70"/>
      <c r="G65" s="70"/>
      <c r="H65" s="70"/>
    </row>
    <row r="66" spans="1:8" s="75" customFormat="1" x14ac:dyDescent="0.2">
      <c r="A66" s="70"/>
      <c r="B66" s="70"/>
      <c r="C66" s="70"/>
      <c r="D66" s="70"/>
      <c r="E66" s="70"/>
      <c r="F66" s="70"/>
      <c r="G66" s="70"/>
      <c r="H66" s="70"/>
    </row>
    <row r="67" spans="1:8" s="75" customFormat="1" x14ac:dyDescent="0.2">
      <c r="A67" s="70"/>
      <c r="B67" s="70"/>
      <c r="C67" s="70"/>
      <c r="D67" s="70"/>
      <c r="E67" s="70"/>
      <c r="F67" s="70"/>
      <c r="G67" s="70"/>
      <c r="H67" s="70"/>
    </row>
    <row r="68" spans="1:8" s="75" customFormat="1" x14ac:dyDescent="0.2">
      <c r="A68" s="70"/>
      <c r="B68" s="70"/>
      <c r="C68" s="70"/>
      <c r="D68" s="70"/>
      <c r="E68" s="70"/>
      <c r="F68" s="70"/>
      <c r="G68" s="70"/>
      <c r="H68" s="70"/>
    </row>
    <row r="69" spans="1:8" s="75" customFormat="1" x14ac:dyDescent="0.2">
      <c r="A69" s="70"/>
      <c r="B69" s="70"/>
      <c r="C69" s="70"/>
      <c r="D69" s="70"/>
      <c r="E69" s="70"/>
      <c r="F69" s="70"/>
      <c r="G69" s="70"/>
      <c r="H69" s="70"/>
    </row>
    <row r="70" spans="1:8" s="75" customFormat="1" x14ac:dyDescent="0.2">
      <c r="A70" s="70"/>
      <c r="B70" s="70"/>
      <c r="C70" s="70"/>
      <c r="D70" s="70"/>
      <c r="E70" s="70"/>
      <c r="F70" s="70"/>
      <c r="G70" s="70"/>
      <c r="H70" s="70"/>
    </row>
    <row r="71" spans="1:8" s="75" customFormat="1" x14ac:dyDescent="0.2">
      <c r="A71" s="70"/>
      <c r="B71" s="70"/>
      <c r="C71" s="70"/>
      <c r="D71" s="70"/>
      <c r="E71" s="70"/>
      <c r="F71" s="70"/>
      <c r="G71" s="70"/>
      <c r="H71" s="70"/>
    </row>
    <row r="72" spans="1:8" s="75" customFormat="1" x14ac:dyDescent="0.2">
      <c r="A72" s="70"/>
      <c r="B72" s="70"/>
      <c r="C72" s="70"/>
      <c r="D72" s="70"/>
      <c r="E72" s="70"/>
      <c r="F72" s="70"/>
      <c r="G72" s="70"/>
      <c r="H72" s="70"/>
    </row>
    <row r="73" spans="1:8" s="75" customFormat="1" x14ac:dyDescent="0.2">
      <c r="A73" s="70"/>
      <c r="B73" s="70"/>
      <c r="C73" s="70"/>
      <c r="D73" s="70"/>
      <c r="E73" s="70"/>
      <c r="F73" s="70"/>
      <c r="G73" s="70"/>
      <c r="H73" s="70"/>
    </row>
    <row r="74" spans="1:8" s="75" customFormat="1" x14ac:dyDescent="0.2">
      <c r="A74" s="70"/>
      <c r="B74" s="70"/>
      <c r="C74" s="70"/>
      <c r="D74" s="70"/>
      <c r="E74" s="70"/>
      <c r="F74" s="70"/>
      <c r="G74" s="70"/>
      <c r="H74" s="70"/>
    </row>
    <row r="75" spans="1:8" s="75" customFormat="1" x14ac:dyDescent="0.2">
      <c r="A75" s="70"/>
      <c r="B75" s="70"/>
      <c r="C75" s="70"/>
      <c r="D75" s="70"/>
      <c r="E75" s="70"/>
      <c r="F75" s="70"/>
      <c r="G75" s="70"/>
      <c r="H75" s="70"/>
    </row>
    <row r="76" spans="1:8" s="75" customFormat="1" x14ac:dyDescent="0.2">
      <c r="A76" s="70"/>
      <c r="B76" s="70"/>
      <c r="C76" s="70"/>
      <c r="D76" s="70"/>
      <c r="E76" s="70"/>
      <c r="F76" s="70"/>
      <c r="G76" s="70"/>
      <c r="H76" s="70"/>
    </row>
    <row r="77" spans="1:8" s="75" customFormat="1" x14ac:dyDescent="0.2">
      <c r="A77" s="70"/>
      <c r="B77" s="70"/>
      <c r="C77" s="70"/>
      <c r="D77" s="70"/>
      <c r="E77" s="70"/>
      <c r="F77" s="70"/>
      <c r="G77" s="70"/>
      <c r="H77" s="70"/>
    </row>
    <row r="78" spans="1:8" s="75" customFormat="1" x14ac:dyDescent="0.2">
      <c r="A78" s="70"/>
      <c r="B78" s="70"/>
      <c r="C78" s="70"/>
      <c r="D78" s="70"/>
      <c r="E78" s="70"/>
      <c r="F78" s="70"/>
      <c r="G78" s="70"/>
      <c r="H78" s="70"/>
    </row>
    <row r="79" spans="1:8" s="75" customFormat="1" x14ac:dyDescent="0.2">
      <c r="A79" s="70"/>
      <c r="B79" s="70"/>
      <c r="C79" s="70"/>
      <c r="D79" s="70"/>
      <c r="E79" s="70"/>
      <c r="F79" s="70"/>
      <c r="G79" s="70"/>
      <c r="H79" s="70"/>
    </row>
  </sheetData>
  <mergeCells count="22">
    <mergeCell ref="A2:M2"/>
    <mergeCell ref="A4:M4"/>
    <mergeCell ref="A6:A9"/>
    <mergeCell ref="B6:B9"/>
    <mergeCell ref="C6:C9"/>
    <mergeCell ref="E6:E9"/>
    <mergeCell ref="G6:G9"/>
    <mergeCell ref="H6:H9"/>
    <mergeCell ref="I6:J6"/>
    <mergeCell ref="L6:M6"/>
    <mergeCell ref="A53:M53"/>
    <mergeCell ref="A54:M54"/>
    <mergeCell ref="I7:I9"/>
    <mergeCell ref="J7:J9"/>
    <mergeCell ref="L7:L9"/>
    <mergeCell ref="M7:M9"/>
    <mergeCell ref="A49:M49"/>
    <mergeCell ref="A52:M52"/>
    <mergeCell ref="D6:D9"/>
    <mergeCell ref="F6:F9"/>
    <mergeCell ref="A51:M51"/>
    <mergeCell ref="A50:M50"/>
  </mergeCells>
  <hyperlinks>
    <hyperlink ref="A1" location="Índice!A1" display="Regresar"/>
  </hyperlinks>
  <printOptions horizontalCentered="1"/>
  <pageMargins left="0.27559055118110237" right="0.27559055118110237" top="0.39370078740157483" bottom="0.31496062992125984" header="0" footer="0"/>
  <pageSetup scale="9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0"/>
  <sheetViews>
    <sheetView showGridLines="0" showZeros="0" zoomScale="90" zoomScaleNormal="90" zoomScaleSheetLayoutView="75" workbookViewId="0">
      <selection activeCell="F26" sqref="F26"/>
    </sheetView>
  </sheetViews>
  <sheetFormatPr baseColWidth="10" defaultColWidth="10.28515625" defaultRowHeight="12.75" x14ac:dyDescent="0.2"/>
  <cols>
    <col min="1" max="1" width="32.7109375" style="70" customWidth="1"/>
    <col min="2" max="5" width="17" style="70" customWidth="1"/>
    <col min="6" max="6" width="20.5703125" style="70" customWidth="1"/>
    <col min="7" max="7" width="15.85546875" style="70" customWidth="1"/>
    <col min="8" max="8" width="16.140625" style="70" customWidth="1"/>
    <col min="9" max="9" width="15.42578125" style="70" customWidth="1"/>
    <col min="10" max="10" width="14.5703125" style="70" customWidth="1"/>
    <col min="11" max="11" width="3.85546875" style="70" customWidth="1"/>
    <col min="12" max="12" width="14" style="70" customWidth="1"/>
    <col min="13" max="13" width="13.85546875" style="70" customWidth="1"/>
    <col min="14" max="14" width="26.140625" style="70" bestFit="1" customWidth="1"/>
    <col min="15" max="258" width="10.28515625" style="70"/>
    <col min="259" max="259" width="24.5703125" style="70" customWidth="1"/>
    <col min="260" max="262" width="17" style="70" customWidth="1"/>
    <col min="263" max="263" width="15.85546875" style="70" customWidth="1"/>
    <col min="264" max="264" width="16.140625" style="70" customWidth="1"/>
    <col min="265" max="265" width="15.42578125" style="70" customWidth="1"/>
    <col min="266" max="266" width="14.5703125" style="70" customWidth="1"/>
    <col min="267" max="267" width="1.85546875" style="70" customWidth="1"/>
    <col min="268" max="268" width="14" style="70" customWidth="1"/>
    <col min="269" max="269" width="13.85546875" style="70" customWidth="1"/>
    <col min="270" max="270" width="26.140625" style="70" bestFit="1" customWidth="1"/>
    <col min="271" max="514" width="10.28515625" style="70"/>
    <col min="515" max="515" width="24.5703125" style="70" customWidth="1"/>
    <col min="516" max="518" width="17" style="70" customWidth="1"/>
    <col min="519" max="519" width="15.85546875" style="70" customWidth="1"/>
    <col min="520" max="520" width="16.140625" style="70" customWidth="1"/>
    <col min="521" max="521" width="15.42578125" style="70" customWidth="1"/>
    <col min="522" max="522" width="14.5703125" style="70" customWidth="1"/>
    <col min="523" max="523" width="1.85546875" style="70" customWidth="1"/>
    <col min="524" max="524" width="14" style="70" customWidth="1"/>
    <col min="525" max="525" width="13.85546875" style="70" customWidth="1"/>
    <col min="526" max="526" width="26.140625" style="70" bestFit="1" customWidth="1"/>
    <col min="527" max="770" width="10.28515625" style="70"/>
    <col min="771" max="771" width="24.5703125" style="70" customWidth="1"/>
    <col min="772" max="774" width="17" style="70" customWidth="1"/>
    <col min="775" max="775" width="15.85546875" style="70" customWidth="1"/>
    <col min="776" max="776" width="16.140625" style="70" customWidth="1"/>
    <col min="777" max="777" width="15.42578125" style="70" customWidth="1"/>
    <col min="778" max="778" width="14.5703125" style="70" customWidth="1"/>
    <col min="779" max="779" width="1.85546875" style="70" customWidth="1"/>
    <col min="780" max="780" width="14" style="70" customWidth="1"/>
    <col min="781" max="781" width="13.85546875" style="70" customWidth="1"/>
    <col min="782" max="782" width="26.140625" style="70" bestFit="1" customWidth="1"/>
    <col min="783" max="1026" width="10.28515625" style="70"/>
    <col min="1027" max="1027" width="24.5703125" style="70" customWidth="1"/>
    <col min="1028" max="1030" width="17" style="70" customWidth="1"/>
    <col min="1031" max="1031" width="15.85546875" style="70" customWidth="1"/>
    <col min="1032" max="1032" width="16.140625" style="70" customWidth="1"/>
    <col min="1033" max="1033" width="15.42578125" style="70" customWidth="1"/>
    <col min="1034" max="1034" width="14.5703125" style="70" customWidth="1"/>
    <col min="1035" max="1035" width="1.85546875" style="70" customWidth="1"/>
    <col min="1036" max="1036" width="14" style="70" customWidth="1"/>
    <col min="1037" max="1037" width="13.85546875" style="70" customWidth="1"/>
    <col min="1038" max="1038" width="26.140625" style="70" bestFit="1" customWidth="1"/>
    <col min="1039" max="1282" width="10.28515625" style="70"/>
    <col min="1283" max="1283" width="24.5703125" style="70" customWidth="1"/>
    <col min="1284" max="1286" width="17" style="70" customWidth="1"/>
    <col min="1287" max="1287" width="15.85546875" style="70" customWidth="1"/>
    <col min="1288" max="1288" width="16.140625" style="70" customWidth="1"/>
    <col min="1289" max="1289" width="15.42578125" style="70" customWidth="1"/>
    <col min="1290" max="1290" width="14.5703125" style="70" customWidth="1"/>
    <col min="1291" max="1291" width="1.85546875" style="70" customWidth="1"/>
    <col min="1292" max="1292" width="14" style="70" customWidth="1"/>
    <col min="1293" max="1293" width="13.85546875" style="70" customWidth="1"/>
    <col min="1294" max="1294" width="26.140625" style="70" bestFit="1" customWidth="1"/>
    <col min="1295" max="1538" width="10.28515625" style="70"/>
    <col min="1539" max="1539" width="24.5703125" style="70" customWidth="1"/>
    <col min="1540" max="1542" width="17" style="70" customWidth="1"/>
    <col min="1543" max="1543" width="15.85546875" style="70" customWidth="1"/>
    <col min="1544" max="1544" width="16.140625" style="70" customWidth="1"/>
    <col min="1545" max="1545" width="15.42578125" style="70" customWidth="1"/>
    <col min="1546" max="1546" width="14.5703125" style="70" customWidth="1"/>
    <col min="1547" max="1547" width="1.85546875" style="70" customWidth="1"/>
    <col min="1548" max="1548" width="14" style="70" customWidth="1"/>
    <col min="1549" max="1549" width="13.85546875" style="70" customWidth="1"/>
    <col min="1550" max="1550" width="26.140625" style="70" bestFit="1" customWidth="1"/>
    <col min="1551" max="1794" width="10.28515625" style="70"/>
    <col min="1795" max="1795" width="24.5703125" style="70" customWidth="1"/>
    <col min="1796" max="1798" width="17" style="70" customWidth="1"/>
    <col min="1799" max="1799" width="15.85546875" style="70" customWidth="1"/>
    <col min="1800" max="1800" width="16.140625" style="70" customWidth="1"/>
    <col min="1801" max="1801" width="15.42578125" style="70" customWidth="1"/>
    <col min="1802" max="1802" width="14.5703125" style="70" customWidth="1"/>
    <col min="1803" max="1803" width="1.85546875" style="70" customWidth="1"/>
    <col min="1804" max="1804" width="14" style="70" customWidth="1"/>
    <col min="1805" max="1805" width="13.85546875" style="70" customWidth="1"/>
    <col min="1806" max="1806" width="26.140625" style="70" bestFit="1" customWidth="1"/>
    <col min="1807" max="2050" width="10.28515625" style="70"/>
    <col min="2051" max="2051" width="24.5703125" style="70" customWidth="1"/>
    <col min="2052" max="2054" width="17" style="70" customWidth="1"/>
    <col min="2055" max="2055" width="15.85546875" style="70" customWidth="1"/>
    <col min="2056" max="2056" width="16.140625" style="70" customWidth="1"/>
    <col min="2057" max="2057" width="15.42578125" style="70" customWidth="1"/>
    <col min="2058" max="2058" width="14.5703125" style="70" customWidth="1"/>
    <col min="2059" max="2059" width="1.85546875" style="70" customWidth="1"/>
    <col min="2060" max="2060" width="14" style="70" customWidth="1"/>
    <col min="2061" max="2061" width="13.85546875" style="70" customWidth="1"/>
    <col min="2062" max="2062" width="26.140625" style="70" bestFit="1" customWidth="1"/>
    <col min="2063" max="2306" width="10.28515625" style="70"/>
    <col min="2307" max="2307" width="24.5703125" style="70" customWidth="1"/>
    <col min="2308" max="2310" width="17" style="70" customWidth="1"/>
    <col min="2311" max="2311" width="15.85546875" style="70" customWidth="1"/>
    <col min="2312" max="2312" width="16.140625" style="70" customWidth="1"/>
    <col min="2313" max="2313" width="15.42578125" style="70" customWidth="1"/>
    <col min="2314" max="2314" width="14.5703125" style="70" customWidth="1"/>
    <col min="2315" max="2315" width="1.85546875" style="70" customWidth="1"/>
    <col min="2316" max="2316" width="14" style="70" customWidth="1"/>
    <col min="2317" max="2317" width="13.85546875" style="70" customWidth="1"/>
    <col min="2318" max="2318" width="26.140625" style="70" bestFit="1" customWidth="1"/>
    <col min="2319" max="2562" width="10.28515625" style="70"/>
    <col min="2563" max="2563" width="24.5703125" style="70" customWidth="1"/>
    <col min="2564" max="2566" width="17" style="70" customWidth="1"/>
    <col min="2567" max="2567" width="15.85546875" style="70" customWidth="1"/>
    <col min="2568" max="2568" width="16.140625" style="70" customWidth="1"/>
    <col min="2569" max="2569" width="15.42578125" style="70" customWidth="1"/>
    <col min="2570" max="2570" width="14.5703125" style="70" customWidth="1"/>
    <col min="2571" max="2571" width="1.85546875" style="70" customWidth="1"/>
    <col min="2572" max="2572" width="14" style="70" customWidth="1"/>
    <col min="2573" max="2573" width="13.85546875" style="70" customWidth="1"/>
    <col min="2574" max="2574" width="26.140625" style="70" bestFit="1" customWidth="1"/>
    <col min="2575" max="2818" width="10.28515625" style="70"/>
    <col min="2819" max="2819" width="24.5703125" style="70" customWidth="1"/>
    <col min="2820" max="2822" width="17" style="70" customWidth="1"/>
    <col min="2823" max="2823" width="15.85546875" style="70" customWidth="1"/>
    <col min="2824" max="2824" width="16.140625" style="70" customWidth="1"/>
    <col min="2825" max="2825" width="15.42578125" style="70" customWidth="1"/>
    <col min="2826" max="2826" width="14.5703125" style="70" customWidth="1"/>
    <col min="2827" max="2827" width="1.85546875" style="70" customWidth="1"/>
    <col min="2828" max="2828" width="14" style="70" customWidth="1"/>
    <col min="2829" max="2829" width="13.85546875" style="70" customWidth="1"/>
    <col min="2830" max="2830" width="26.140625" style="70" bestFit="1" customWidth="1"/>
    <col min="2831" max="3074" width="10.28515625" style="70"/>
    <col min="3075" max="3075" width="24.5703125" style="70" customWidth="1"/>
    <col min="3076" max="3078" width="17" style="70" customWidth="1"/>
    <col min="3079" max="3079" width="15.85546875" style="70" customWidth="1"/>
    <col min="3080" max="3080" width="16.140625" style="70" customWidth="1"/>
    <col min="3081" max="3081" width="15.42578125" style="70" customWidth="1"/>
    <col min="3082" max="3082" width="14.5703125" style="70" customWidth="1"/>
    <col min="3083" max="3083" width="1.85546875" style="70" customWidth="1"/>
    <col min="3084" max="3084" width="14" style="70" customWidth="1"/>
    <col min="3085" max="3085" width="13.85546875" style="70" customWidth="1"/>
    <col min="3086" max="3086" width="26.140625" style="70" bestFit="1" customWidth="1"/>
    <col min="3087" max="3330" width="10.28515625" style="70"/>
    <col min="3331" max="3331" width="24.5703125" style="70" customWidth="1"/>
    <col min="3332" max="3334" width="17" style="70" customWidth="1"/>
    <col min="3335" max="3335" width="15.85546875" style="70" customWidth="1"/>
    <col min="3336" max="3336" width="16.140625" style="70" customWidth="1"/>
    <col min="3337" max="3337" width="15.42578125" style="70" customWidth="1"/>
    <col min="3338" max="3338" width="14.5703125" style="70" customWidth="1"/>
    <col min="3339" max="3339" width="1.85546875" style="70" customWidth="1"/>
    <col min="3340" max="3340" width="14" style="70" customWidth="1"/>
    <col min="3341" max="3341" width="13.85546875" style="70" customWidth="1"/>
    <col min="3342" max="3342" width="26.140625" style="70" bestFit="1" customWidth="1"/>
    <col min="3343" max="3586" width="10.28515625" style="70"/>
    <col min="3587" max="3587" width="24.5703125" style="70" customWidth="1"/>
    <col min="3588" max="3590" width="17" style="70" customWidth="1"/>
    <col min="3591" max="3591" width="15.85546875" style="70" customWidth="1"/>
    <col min="3592" max="3592" width="16.140625" style="70" customWidth="1"/>
    <col min="3593" max="3593" width="15.42578125" style="70" customWidth="1"/>
    <col min="3594" max="3594" width="14.5703125" style="70" customWidth="1"/>
    <col min="3595" max="3595" width="1.85546875" style="70" customWidth="1"/>
    <col min="3596" max="3596" width="14" style="70" customWidth="1"/>
    <col min="3597" max="3597" width="13.85546875" style="70" customWidth="1"/>
    <col min="3598" max="3598" width="26.140625" style="70" bestFit="1" customWidth="1"/>
    <col min="3599" max="3842" width="10.28515625" style="70"/>
    <col min="3843" max="3843" width="24.5703125" style="70" customWidth="1"/>
    <col min="3844" max="3846" width="17" style="70" customWidth="1"/>
    <col min="3847" max="3847" width="15.85546875" style="70" customWidth="1"/>
    <col min="3848" max="3848" width="16.140625" style="70" customWidth="1"/>
    <col min="3849" max="3849" width="15.42578125" style="70" customWidth="1"/>
    <col min="3850" max="3850" width="14.5703125" style="70" customWidth="1"/>
    <col min="3851" max="3851" width="1.85546875" style="70" customWidth="1"/>
    <col min="3852" max="3852" width="14" style="70" customWidth="1"/>
    <col min="3853" max="3853" width="13.85546875" style="70" customWidth="1"/>
    <col min="3854" max="3854" width="26.140625" style="70" bestFit="1" customWidth="1"/>
    <col min="3855" max="4098" width="10.28515625" style="70"/>
    <col min="4099" max="4099" width="24.5703125" style="70" customWidth="1"/>
    <col min="4100" max="4102" width="17" style="70" customWidth="1"/>
    <col min="4103" max="4103" width="15.85546875" style="70" customWidth="1"/>
    <col min="4104" max="4104" width="16.140625" style="70" customWidth="1"/>
    <col min="4105" max="4105" width="15.42578125" style="70" customWidth="1"/>
    <col min="4106" max="4106" width="14.5703125" style="70" customWidth="1"/>
    <col min="4107" max="4107" width="1.85546875" style="70" customWidth="1"/>
    <col min="4108" max="4108" width="14" style="70" customWidth="1"/>
    <col min="4109" max="4109" width="13.85546875" style="70" customWidth="1"/>
    <col min="4110" max="4110" width="26.140625" style="70" bestFit="1" customWidth="1"/>
    <col min="4111" max="4354" width="10.28515625" style="70"/>
    <col min="4355" max="4355" width="24.5703125" style="70" customWidth="1"/>
    <col min="4356" max="4358" width="17" style="70" customWidth="1"/>
    <col min="4359" max="4359" width="15.85546875" style="70" customWidth="1"/>
    <col min="4360" max="4360" width="16.140625" style="70" customWidth="1"/>
    <col min="4361" max="4361" width="15.42578125" style="70" customWidth="1"/>
    <col min="4362" max="4362" width="14.5703125" style="70" customWidth="1"/>
    <col min="4363" max="4363" width="1.85546875" style="70" customWidth="1"/>
    <col min="4364" max="4364" width="14" style="70" customWidth="1"/>
    <col min="4365" max="4365" width="13.85546875" style="70" customWidth="1"/>
    <col min="4366" max="4366" width="26.140625" style="70" bestFit="1" customWidth="1"/>
    <col min="4367" max="4610" width="10.28515625" style="70"/>
    <col min="4611" max="4611" width="24.5703125" style="70" customWidth="1"/>
    <col min="4612" max="4614" width="17" style="70" customWidth="1"/>
    <col min="4615" max="4615" width="15.85546875" style="70" customWidth="1"/>
    <col min="4616" max="4616" width="16.140625" style="70" customWidth="1"/>
    <col min="4617" max="4617" width="15.42578125" style="70" customWidth="1"/>
    <col min="4618" max="4618" width="14.5703125" style="70" customWidth="1"/>
    <col min="4619" max="4619" width="1.85546875" style="70" customWidth="1"/>
    <col min="4620" max="4620" width="14" style="70" customWidth="1"/>
    <col min="4621" max="4621" width="13.85546875" style="70" customWidth="1"/>
    <col min="4622" max="4622" width="26.140625" style="70" bestFit="1" customWidth="1"/>
    <col min="4623" max="4866" width="10.28515625" style="70"/>
    <col min="4867" max="4867" width="24.5703125" style="70" customWidth="1"/>
    <col min="4868" max="4870" width="17" style="70" customWidth="1"/>
    <col min="4871" max="4871" width="15.85546875" style="70" customWidth="1"/>
    <col min="4872" max="4872" width="16.140625" style="70" customWidth="1"/>
    <col min="4873" max="4873" width="15.42578125" style="70" customWidth="1"/>
    <col min="4874" max="4874" width="14.5703125" style="70" customWidth="1"/>
    <col min="4875" max="4875" width="1.85546875" style="70" customWidth="1"/>
    <col min="4876" max="4876" width="14" style="70" customWidth="1"/>
    <col min="4877" max="4877" width="13.85546875" style="70" customWidth="1"/>
    <col min="4878" max="4878" width="26.140625" style="70" bestFit="1" customWidth="1"/>
    <col min="4879" max="5122" width="10.28515625" style="70"/>
    <col min="5123" max="5123" width="24.5703125" style="70" customWidth="1"/>
    <col min="5124" max="5126" width="17" style="70" customWidth="1"/>
    <col min="5127" max="5127" width="15.85546875" style="70" customWidth="1"/>
    <col min="5128" max="5128" width="16.140625" style="70" customWidth="1"/>
    <col min="5129" max="5129" width="15.42578125" style="70" customWidth="1"/>
    <col min="5130" max="5130" width="14.5703125" style="70" customWidth="1"/>
    <col min="5131" max="5131" width="1.85546875" style="70" customWidth="1"/>
    <col min="5132" max="5132" width="14" style="70" customWidth="1"/>
    <col min="5133" max="5133" width="13.85546875" style="70" customWidth="1"/>
    <col min="5134" max="5134" width="26.140625" style="70" bestFit="1" customWidth="1"/>
    <col min="5135" max="5378" width="10.28515625" style="70"/>
    <col min="5379" max="5379" width="24.5703125" style="70" customWidth="1"/>
    <col min="5380" max="5382" width="17" style="70" customWidth="1"/>
    <col min="5383" max="5383" width="15.85546875" style="70" customWidth="1"/>
    <col min="5384" max="5384" width="16.140625" style="70" customWidth="1"/>
    <col min="5385" max="5385" width="15.42578125" style="70" customWidth="1"/>
    <col min="5386" max="5386" width="14.5703125" style="70" customWidth="1"/>
    <col min="5387" max="5387" width="1.85546875" style="70" customWidth="1"/>
    <col min="5388" max="5388" width="14" style="70" customWidth="1"/>
    <col min="5389" max="5389" width="13.85546875" style="70" customWidth="1"/>
    <col min="5390" max="5390" width="26.140625" style="70" bestFit="1" customWidth="1"/>
    <col min="5391" max="5634" width="10.28515625" style="70"/>
    <col min="5635" max="5635" width="24.5703125" style="70" customWidth="1"/>
    <col min="5636" max="5638" width="17" style="70" customWidth="1"/>
    <col min="5639" max="5639" width="15.85546875" style="70" customWidth="1"/>
    <col min="5640" max="5640" width="16.140625" style="70" customWidth="1"/>
    <col min="5641" max="5641" width="15.42578125" style="70" customWidth="1"/>
    <col min="5642" max="5642" width="14.5703125" style="70" customWidth="1"/>
    <col min="5643" max="5643" width="1.85546875" style="70" customWidth="1"/>
    <col min="5644" max="5644" width="14" style="70" customWidth="1"/>
    <col min="5645" max="5645" width="13.85546875" style="70" customWidth="1"/>
    <col min="5646" max="5646" width="26.140625" style="70" bestFit="1" customWidth="1"/>
    <col min="5647" max="5890" width="10.28515625" style="70"/>
    <col min="5891" max="5891" width="24.5703125" style="70" customWidth="1"/>
    <col min="5892" max="5894" width="17" style="70" customWidth="1"/>
    <col min="5895" max="5895" width="15.85546875" style="70" customWidth="1"/>
    <col min="5896" max="5896" width="16.140625" style="70" customWidth="1"/>
    <col min="5897" max="5897" width="15.42578125" style="70" customWidth="1"/>
    <col min="5898" max="5898" width="14.5703125" style="70" customWidth="1"/>
    <col min="5899" max="5899" width="1.85546875" style="70" customWidth="1"/>
    <col min="5900" max="5900" width="14" style="70" customWidth="1"/>
    <col min="5901" max="5901" width="13.85546875" style="70" customWidth="1"/>
    <col min="5902" max="5902" width="26.140625" style="70" bestFit="1" customWidth="1"/>
    <col min="5903" max="6146" width="10.28515625" style="70"/>
    <col min="6147" max="6147" width="24.5703125" style="70" customWidth="1"/>
    <col min="6148" max="6150" width="17" style="70" customWidth="1"/>
    <col min="6151" max="6151" width="15.85546875" style="70" customWidth="1"/>
    <col min="6152" max="6152" width="16.140625" style="70" customWidth="1"/>
    <col min="6153" max="6153" width="15.42578125" style="70" customWidth="1"/>
    <col min="6154" max="6154" width="14.5703125" style="70" customWidth="1"/>
    <col min="6155" max="6155" width="1.85546875" style="70" customWidth="1"/>
    <col min="6156" max="6156" width="14" style="70" customWidth="1"/>
    <col min="6157" max="6157" width="13.85546875" style="70" customWidth="1"/>
    <col min="6158" max="6158" width="26.140625" style="70" bestFit="1" customWidth="1"/>
    <col min="6159" max="6402" width="10.28515625" style="70"/>
    <col min="6403" max="6403" width="24.5703125" style="70" customWidth="1"/>
    <col min="6404" max="6406" width="17" style="70" customWidth="1"/>
    <col min="6407" max="6407" width="15.85546875" style="70" customWidth="1"/>
    <col min="6408" max="6408" width="16.140625" style="70" customWidth="1"/>
    <col min="6409" max="6409" width="15.42578125" style="70" customWidth="1"/>
    <col min="6410" max="6410" width="14.5703125" style="70" customWidth="1"/>
    <col min="6411" max="6411" width="1.85546875" style="70" customWidth="1"/>
    <col min="6412" max="6412" width="14" style="70" customWidth="1"/>
    <col min="6413" max="6413" width="13.85546875" style="70" customWidth="1"/>
    <col min="6414" max="6414" width="26.140625" style="70" bestFit="1" customWidth="1"/>
    <col min="6415" max="6658" width="10.28515625" style="70"/>
    <col min="6659" max="6659" width="24.5703125" style="70" customWidth="1"/>
    <col min="6660" max="6662" width="17" style="70" customWidth="1"/>
    <col min="6663" max="6663" width="15.85546875" style="70" customWidth="1"/>
    <col min="6664" max="6664" width="16.140625" style="70" customWidth="1"/>
    <col min="6665" max="6665" width="15.42578125" style="70" customWidth="1"/>
    <col min="6666" max="6666" width="14.5703125" style="70" customWidth="1"/>
    <col min="6667" max="6667" width="1.85546875" style="70" customWidth="1"/>
    <col min="6668" max="6668" width="14" style="70" customWidth="1"/>
    <col min="6669" max="6669" width="13.85546875" style="70" customWidth="1"/>
    <col min="6670" max="6670" width="26.140625" style="70" bestFit="1" customWidth="1"/>
    <col min="6671" max="6914" width="10.28515625" style="70"/>
    <col min="6915" max="6915" width="24.5703125" style="70" customWidth="1"/>
    <col min="6916" max="6918" width="17" style="70" customWidth="1"/>
    <col min="6919" max="6919" width="15.85546875" style="70" customWidth="1"/>
    <col min="6920" max="6920" width="16.140625" style="70" customWidth="1"/>
    <col min="6921" max="6921" width="15.42578125" style="70" customWidth="1"/>
    <col min="6922" max="6922" width="14.5703125" style="70" customWidth="1"/>
    <col min="6923" max="6923" width="1.85546875" style="70" customWidth="1"/>
    <col min="6924" max="6924" width="14" style="70" customWidth="1"/>
    <col min="6925" max="6925" width="13.85546875" style="70" customWidth="1"/>
    <col min="6926" max="6926" width="26.140625" style="70" bestFit="1" customWidth="1"/>
    <col min="6927" max="7170" width="10.28515625" style="70"/>
    <col min="7171" max="7171" width="24.5703125" style="70" customWidth="1"/>
    <col min="7172" max="7174" width="17" style="70" customWidth="1"/>
    <col min="7175" max="7175" width="15.85546875" style="70" customWidth="1"/>
    <col min="7176" max="7176" width="16.140625" style="70" customWidth="1"/>
    <col min="7177" max="7177" width="15.42578125" style="70" customWidth="1"/>
    <col min="7178" max="7178" width="14.5703125" style="70" customWidth="1"/>
    <col min="7179" max="7179" width="1.85546875" style="70" customWidth="1"/>
    <col min="7180" max="7180" width="14" style="70" customWidth="1"/>
    <col min="7181" max="7181" width="13.85546875" style="70" customWidth="1"/>
    <col min="7182" max="7182" width="26.140625" style="70" bestFit="1" customWidth="1"/>
    <col min="7183" max="7426" width="10.28515625" style="70"/>
    <col min="7427" max="7427" width="24.5703125" style="70" customWidth="1"/>
    <col min="7428" max="7430" width="17" style="70" customWidth="1"/>
    <col min="7431" max="7431" width="15.85546875" style="70" customWidth="1"/>
    <col min="7432" max="7432" width="16.140625" style="70" customWidth="1"/>
    <col min="7433" max="7433" width="15.42578125" style="70" customWidth="1"/>
    <col min="7434" max="7434" width="14.5703125" style="70" customWidth="1"/>
    <col min="7435" max="7435" width="1.85546875" style="70" customWidth="1"/>
    <col min="7436" max="7436" width="14" style="70" customWidth="1"/>
    <col min="7437" max="7437" width="13.85546875" style="70" customWidth="1"/>
    <col min="7438" max="7438" width="26.140625" style="70" bestFit="1" customWidth="1"/>
    <col min="7439" max="7682" width="10.28515625" style="70"/>
    <col min="7683" max="7683" width="24.5703125" style="70" customWidth="1"/>
    <col min="7684" max="7686" width="17" style="70" customWidth="1"/>
    <col min="7687" max="7687" width="15.85546875" style="70" customWidth="1"/>
    <col min="7688" max="7688" width="16.140625" style="70" customWidth="1"/>
    <col min="7689" max="7689" width="15.42578125" style="70" customWidth="1"/>
    <col min="7690" max="7690" width="14.5703125" style="70" customWidth="1"/>
    <col min="7691" max="7691" width="1.85546875" style="70" customWidth="1"/>
    <col min="7692" max="7692" width="14" style="70" customWidth="1"/>
    <col min="7693" max="7693" width="13.85546875" style="70" customWidth="1"/>
    <col min="7694" max="7694" width="26.140625" style="70" bestFit="1" customWidth="1"/>
    <col min="7695" max="7938" width="10.28515625" style="70"/>
    <col min="7939" max="7939" width="24.5703125" style="70" customWidth="1"/>
    <col min="7940" max="7942" width="17" style="70" customWidth="1"/>
    <col min="7943" max="7943" width="15.85546875" style="70" customWidth="1"/>
    <col min="7944" max="7944" width="16.140625" style="70" customWidth="1"/>
    <col min="7945" max="7945" width="15.42578125" style="70" customWidth="1"/>
    <col min="7946" max="7946" width="14.5703125" style="70" customWidth="1"/>
    <col min="7947" max="7947" width="1.85546875" style="70" customWidth="1"/>
    <col min="7948" max="7948" width="14" style="70" customWidth="1"/>
    <col min="7949" max="7949" width="13.85546875" style="70" customWidth="1"/>
    <col min="7950" max="7950" width="26.140625" style="70" bestFit="1" customWidth="1"/>
    <col min="7951" max="8194" width="10.28515625" style="70"/>
    <col min="8195" max="8195" width="24.5703125" style="70" customWidth="1"/>
    <col min="8196" max="8198" width="17" style="70" customWidth="1"/>
    <col min="8199" max="8199" width="15.85546875" style="70" customWidth="1"/>
    <col min="8200" max="8200" width="16.140625" style="70" customWidth="1"/>
    <col min="8201" max="8201" width="15.42578125" style="70" customWidth="1"/>
    <col min="8202" max="8202" width="14.5703125" style="70" customWidth="1"/>
    <col min="8203" max="8203" width="1.85546875" style="70" customWidth="1"/>
    <col min="8204" max="8204" width="14" style="70" customWidth="1"/>
    <col min="8205" max="8205" width="13.85546875" style="70" customWidth="1"/>
    <col min="8206" max="8206" width="26.140625" style="70" bestFit="1" customWidth="1"/>
    <col min="8207" max="8450" width="10.28515625" style="70"/>
    <col min="8451" max="8451" width="24.5703125" style="70" customWidth="1"/>
    <col min="8452" max="8454" width="17" style="70" customWidth="1"/>
    <col min="8455" max="8455" width="15.85546875" style="70" customWidth="1"/>
    <col min="8456" max="8456" width="16.140625" style="70" customWidth="1"/>
    <col min="8457" max="8457" width="15.42578125" style="70" customWidth="1"/>
    <col min="8458" max="8458" width="14.5703125" style="70" customWidth="1"/>
    <col min="8459" max="8459" width="1.85546875" style="70" customWidth="1"/>
    <col min="8460" max="8460" width="14" style="70" customWidth="1"/>
    <col min="8461" max="8461" width="13.85546875" style="70" customWidth="1"/>
    <col min="8462" max="8462" width="26.140625" style="70" bestFit="1" customWidth="1"/>
    <col min="8463" max="8706" width="10.28515625" style="70"/>
    <col min="8707" max="8707" width="24.5703125" style="70" customWidth="1"/>
    <col min="8708" max="8710" width="17" style="70" customWidth="1"/>
    <col min="8711" max="8711" width="15.85546875" style="70" customWidth="1"/>
    <col min="8712" max="8712" width="16.140625" style="70" customWidth="1"/>
    <col min="8713" max="8713" width="15.42578125" style="70" customWidth="1"/>
    <col min="8714" max="8714" width="14.5703125" style="70" customWidth="1"/>
    <col min="8715" max="8715" width="1.85546875" style="70" customWidth="1"/>
    <col min="8716" max="8716" width="14" style="70" customWidth="1"/>
    <col min="8717" max="8717" width="13.85546875" style="70" customWidth="1"/>
    <col min="8718" max="8718" width="26.140625" style="70" bestFit="1" customWidth="1"/>
    <col min="8719" max="8962" width="10.28515625" style="70"/>
    <col min="8963" max="8963" width="24.5703125" style="70" customWidth="1"/>
    <col min="8964" max="8966" width="17" style="70" customWidth="1"/>
    <col min="8967" max="8967" width="15.85546875" style="70" customWidth="1"/>
    <col min="8968" max="8968" width="16.140625" style="70" customWidth="1"/>
    <col min="8969" max="8969" width="15.42578125" style="70" customWidth="1"/>
    <col min="8970" max="8970" width="14.5703125" style="70" customWidth="1"/>
    <col min="8971" max="8971" width="1.85546875" style="70" customWidth="1"/>
    <col min="8972" max="8972" width="14" style="70" customWidth="1"/>
    <col min="8973" max="8973" width="13.85546875" style="70" customWidth="1"/>
    <col min="8974" max="8974" width="26.140625" style="70" bestFit="1" customWidth="1"/>
    <col min="8975" max="9218" width="10.28515625" style="70"/>
    <col min="9219" max="9219" width="24.5703125" style="70" customWidth="1"/>
    <col min="9220" max="9222" width="17" style="70" customWidth="1"/>
    <col min="9223" max="9223" width="15.85546875" style="70" customWidth="1"/>
    <col min="9224" max="9224" width="16.140625" style="70" customWidth="1"/>
    <col min="9225" max="9225" width="15.42578125" style="70" customWidth="1"/>
    <col min="9226" max="9226" width="14.5703125" style="70" customWidth="1"/>
    <col min="9227" max="9227" width="1.85546875" style="70" customWidth="1"/>
    <col min="9228" max="9228" width="14" style="70" customWidth="1"/>
    <col min="9229" max="9229" width="13.85546875" style="70" customWidth="1"/>
    <col min="9230" max="9230" width="26.140625" style="70" bestFit="1" customWidth="1"/>
    <col min="9231" max="9474" width="10.28515625" style="70"/>
    <col min="9475" max="9475" width="24.5703125" style="70" customWidth="1"/>
    <col min="9476" max="9478" width="17" style="70" customWidth="1"/>
    <col min="9479" max="9479" width="15.85546875" style="70" customWidth="1"/>
    <col min="9480" max="9480" width="16.140625" style="70" customWidth="1"/>
    <col min="9481" max="9481" width="15.42578125" style="70" customWidth="1"/>
    <col min="9482" max="9482" width="14.5703125" style="70" customWidth="1"/>
    <col min="9483" max="9483" width="1.85546875" style="70" customWidth="1"/>
    <col min="9484" max="9484" width="14" style="70" customWidth="1"/>
    <col min="9485" max="9485" width="13.85546875" style="70" customWidth="1"/>
    <col min="9486" max="9486" width="26.140625" style="70" bestFit="1" customWidth="1"/>
    <col min="9487" max="9730" width="10.28515625" style="70"/>
    <col min="9731" max="9731" width="24.5703125" style="70" customWidth="1"/>
    <col min="9732" max="9734" width="17" style="70" customWidth="1"/>
    <col min="9735" max="9735" width="15.85546875" style="70" customWidth="1"/>
    <col min="9736" max="9736" width="16.140625" style="70" customWidth="1"/>
    <col min="9737" max="9737" width="15.42578125" style="70" customWidth="1"/>
    <col min="9738" max="9738" width="14.5703125" style="70" customWidth="1"/>
    <col min="9739" max="9739" width="1.85546875" style="70" customWidth="1"/>
    <col min="9740" max="9740" width="14" style="70" customWidth="1"/>
    <col min="9741" max="9741" width="13.85546875" style="70" customWidth="1"/>
    <col min="9742" max="9742" width="26.140625" style="70" bestFit="1" customWidth="1"/>
    <col min="9743" max="9986" width="10.28515625" style="70"/>
    <col min="9987" max="9987" width="24.5703125" style="70" customWidth="1"/>
    <col min="9988" max="9990" width="17" style="70" customWidth="1"/>
    <col min="9991" max="9991" width="15.85546875" style="70" customWidth="1"/>
    <col min="9992" max="9992" width="16.140625" style="70" customWidth="1"/>
    <col min="9993" max="9993" width="15.42578125" style="70" customWidth="1"/>
    <col min="9994" max="9994" width="14.5703125" style="70" customWidth="1"/>
    <col min="9995" max="9995" width="1.85546875" style="70" customWidth="1"/>
    <col min="9996" max="9996" width="14" style="70" customWidth="1"/>
    <col min="9997" max="9997" width="13.85546875" style="70" customWidth="1"/>
    <col min="9998" max="9998" width="26.140625" style="70" bestFit="1" customWidth="1"/>
    <col min="9999" max="10242" width="10.28515625" style="70"/>
    <col min="10243" max="10243" width="24.5703125" style="70" customWidth="1"/>
    <col min="10244" max="10246" width="17" style="70" customWidth="1"/>
    <col min="10247" max="10247" width="15.85546875" style="70" customWidth="1"/>
    <col min="10248" max="10248" width="16.140625" style="70" customWidth="1"/>
    <col min="10249" max="10249" width="15.42578125" style="70" customWidth="1"/>
    <col min="10250" max="10250" width="14.5703125" style="70" customWidth="1"/>
    <col min="10251" max="10251" width="1.85546875" style="70" customWidth="1"/>
    <col min="10252" max="10252" width="14" style="70" customWidth="1"/>
    <col min="10253" max="10253" width="13.85546875" style="70" customWidth="1"/>
    <col min="10254" max="10254" width="26.140625" style="70" bestFit="1" customWidth="1"/>
    <col min="10255" max="10498" width="10.28515625" style="70"/>
    <col min="10499" max="10499" width="24.5703125" style="70" customWidth="1"/>
    <col min="10500" max="10502" width="17" style="70" customWidth="1"/>
    <col min="10503" max="10503" width="15.85546875" style="70" customWidth="1"/>
    <col min="10504" max="10504" width="16.140625" style="70" customWidth="1"/>
    <col min="10505" max="10505" width="15.42578125" style="70" customWidth="1"/>
    <col min="10506" max="10506" width="14.5703125" style="70" customWidth="1"/>
    <col min="10507" max="10507" width="1.85546875" style="70" customWidth="1"/>
    <col min="10508" max="10508" width="14" style="70" customWidth="1"/>
    <col min="10509" max="10509" width="13.85546875" style="70" customWidth="1"/>
    <col min="10510" max="10510" width="26.140625" style="70" bestFit="1" customWidth="1"/>
    <col min="10511" max="10754" width="10.28515625" style="70"/>
    <col min="10755" max="10755" width="24.5703125" style="70" customWidth="1"/>
    <col min="10756" max="10758" width="17" style="70" customWidth="1"/>
    <col min="10759" max="10759" width="15.85546875" style="70" customWidth="1"/>
    <col min="10760" max="10760" width="16.140625" style="70" customWidth="1"/>
    <col min="10761" max="10761" width="15.42578125" style="70" customWidth="1"/>
    <col min="10762" max="10762" width="14.5703125" style="70" customWidth="1"/>
    <col min="10763" max="10763" width="1.85546875" style="70" customWidth="1"/>
    <col min="10764" max="10764" width="14" style="70" customWidth="1"/>
    <col min="10765" max="10765" width="13.85546875" style="70" customWidth="1"/>
    <col min="10766" max="10766" width="26.140625" style="70" bestFit="1" customWidth="1"/>
    <col min="10767" max="11010" width="10.28515625" style="70"/>
    <col min="11011" max="11011" width="24.5703125" style="70" customWidth="1"/>
    <col min="11012" max="11014" width="17" style="70" customWidth="1"/>
    <col min="11015" max="11015" width="15.85546875" style="70" customWidth="1"/>
    <col min="11016" max="11016" width="16.140625" style="70" customWidth="1"/>
    <col min="11017" max="11017" width="15.42578125" style="70" customWidth="1"/>
    <col min="11018" max="11018" width="14.5703125" style="70" customWidth="1"/>
    <col min="11019" max="11019" width="1.85546875" style="70" customWidth="1"/>
    <col min="11020" max="11020" width="14" style="70" customWidth="1"/>
    <col min="11021" max="11021" width="13.85546875" style="70" customWidth="1"/>
    <col min="11022" max="11022" width="26.140625" style="70" bestFit="1" customWidth="1"/>
    <col min="11023" max="11266" width="10.28515625" style="70"/>
    <col min="11267" max="11267" width="24.5703125" style="70" customWidth="1"/>
    <col min="11268" max="11270" width="17" style="70" customWidth="1"/>
    <col min="11271" max="11271" width="15.85546875" style="70" customWidth="1"/>
    <col min="11272" max="11272" width="16.140625" style="70" customWidth="1"/>
    <col min="11273" max="11273" width="15.42578125" style="70" customWidth="1"/>
    <col min="11274" max="11274" width="14.5703125" style="70" customWidth="1"/>
    <col min="11275" max="11275" width="1.85546875" style="70" customWidth="1"/>
    <col min="11276" max="11276" width="14" style="70" customWidth="1"/>
    <col min="11277" max="11277" width="13.85546875" style="70" customWidth="1"/>
    <col min="11278" max="11278" width="26.140625" style="70" bestFit="1" customWidth="1"/>
    <col min="11279" max="11522" width="10.28515625" style="70"/>
    <col min="11523" max="11523" width="24.5703125" style="70" customWidth="1"/>
    <col min="11524" max="11526" width="17" style="70" customWidth="1"/>
    <col min="11527" max="11527" width="15.85546875" style="70" customWidth="1"/>
    <col min="11528" max="11528" width="16.140625" style="70" customWidth="1"/>
    <col min="11529" max="11529" width="15.42578125" style="70" customWidth="1"/>
    <col min="11530" max="11530" width="14.5703125" style="70" customWidth="1"/>
    <col min="11531" max="11531" width="1.85546875" style="70" customWidth="1"/>
    <col min="11532" max="11532" width="14" style="70" customWidth="1"/>
    <col min="11533" max="11533" width="13.85546875" style="70" customWidth="1"/>
    <col min="11534" max="11534" width="26.140625" style="70" bestFit="1" customWidth="1"/>
    <col min="11535" max="11778" width="10.28515625" style="70"/>
    <col min="11779" max="11779" width="24.5703125" style="70" customWidth="1"/>
    <col min="11780" max="11782" width="17" style="70" customWidth="1"/>
    <col min="11783" max="11783" width="15.85546875" style="70" customWidth="1"/>
    <col min="11784" max="11784" width="16.140625" style="70" customWidth="1"/>
    <col min="11785" max="11785" width="15.42578125" style="70" customWidth="1"/>
    <col min="11786" max="11786" width="14.5703125" style="70" customWidth="1"/>
    <col min="11787" max="11787" width="1.85546875" style="70" customWidth="1"/>
    <col min="11788" max="11788" width="14" style="70" customWidth="1"/>
    <col min="11789" max="11789" width="13.85546875" style="70" customWidth="1"/>
    <col min="11790" max="11790" width="26.140625" style="70" bestFit="1" customWidth="1"/>
    <col min="11791" max="12034" width="10.28515625" style="70"/>
    <col min="12035" max="12035" width="24.5703125" style="70" customWidth="1"/>
    <col min="12036" max="12038" width="17" style="70" customWidth="1"/>
    <col min="12039" max="12039" width="15.85546875" style="70" customWidth="1"/>
    <col min="12040" max="12040" width="16.140625" style="70" customWidth="1"/>
    <col min="12041" max="12041" width="15.42578125" style="70" customWidth="1"/>
    <col min="12042" max="12042" width="14.5703125" style="70" customWidth="1"/>
    <col min="12043" max="12043" width="1.85546875" style="70" customWidth="1"/>
    <col min="12044" max="12044" width="14" style="70" customWidth="1"/>
    <col min="12045" max="12045" width="13.85546875" style="70" customWidth="1"/>
    <col min="12046" max="12046" width="26.140625" style="70" bestFit="1" customWidth="1"/>
    <col min="12047" max="12290" width="10.28515625" style="70"/>
    <col min="12291" max="12291" width="24.5703125" style="70" customWidth="1"/>
    <col min="12292" max="12294" width="17" style="70" customWidth="1"/>
    <col min="12295" max="12295" width="15.85546875" style="70" customWidth="1"/>
    <col min="12296" max="12296" width="16.140625" style="70" customWidth="1"/>
    <col min="12297" max="12297" width="15.42578125" style="70" customWidth="1"/>
    <col min="12298" max="12298" width="14.5703125" style="70" customWidth="1"/>
    <col min="12299" max="12299" width="1.85546875" style="70" customWidth="1"/>
    <col min="12300" max="12300" width="14" style="70" customWidth="1"/>
    <col min="12301" max="12301" width="13.85546875" style="70" customWidth="1"/>
    <col min="12302" max="12302" width="26.140625" style="70" bestFit="1" customWidth="1"/>
    <col min="12303" max="12546" width="10.28515625" style="70"/>
    <col min="12547" max="12547" width="24.5703125" style="70" customWidth="1"/>
    <col min="12548" max="12550" width="17" style="70" customWidth="1"/>
    <col min="12551" max="12551" width="15.85546875" style="70" customWidth="1"/>
    <col min="12552" max="12552" width="16.140625" style="70" customWidth="1"/>
    <col min="12553" max="12553" width="15.42578125" style="70" customWidth="1"/>
    <col min="12554" max="12554" width="14.5703125" style="70" customWidth="1"/>
    <col min="12555" max="12555" width="1.85546875" style="70" customWidth="1"/>
    <col min="12556" max="12556" width="14" style="70" customWidth="1"/>
    <col min="12557" max="12557" width="13.85546875" style="70" customWidth="1"/>
    <col min="12558" max="12558" width="26.140625" style="70" bestFit="1" customWidth="1"/>
    <col min="12559" max="12802" width="10.28515625" style="70"/>
    <col min="12803" max="12803" width="24.5703125" style="70" customWidth="1"/>
    <col min="12804" max="12806" width="17" style="70" customWidth="1"/>
    <col min="12807" max="12807" width="15.85546875" style="70" customWidth="1"/>
    <col min="12808" max="12808" width="16.140625" style="70" customWidth="1"/>
    <col min="12809" max="12809" width="15.42578125" style="70" customWidth="1"/>
    <col min="12810" max="12810" width="14.5703125" style="70" customWidth="1"/>
    <col min="12811" max="12811" width="1.85546875" style="70" customWidth="1"/>
    <col min="12812" max="12812" width="14" style="70" customWidth="1"/>
    <col min="12813" max="12813" width="13.85546875" style="70" customWidth="1"/>
    <col min="12814" max="12814" width="26.140625" style="70" bestFit="1" customWidth="1"/>
    <col min="12815" max="13058" width="10.28515625" style="70"/>
    <col min="13059" max="13059" width="24.5703125" style="70" customWidth="1"/>
    <col min="13060" max="13062" width="17" style="70" customWidth="1"/>
    <col min="13063" max="13063" width="15.85546875" style="70" customWidth="1"/>
    <col min="13064" max="13064" width="16.140625" style="70" customWidth="1"/>
    <col min="13065" max="13065" width="15.42578125" style="70" customWidth="1"/>
    <col min="13066" max="13066" width="14.5703125" style="70" customWidth="1"/>
    <col min="13067" max="13067" width="1.85546875" style="70" customWidth="1"/>
    <col min="13068" max="13068" width="14" style="70" customWidth="1"/>
    <col min="13069" max="13069" width="13.85546875" style="70" customWidth="1"/>
    <col min="13070" max="13070" width="26.140625" style="70" bestFit="1" customWidth="1"/>
    <col min="13071" max="13314" width="10.28515625" style="70"/>
    <col min="13315" max="13315" width="24.5703125" style="70" customWidth="1"/>
    <col min="13316" max="13318" width="17" style="70" customWidth="1"/>
    <col min="13319" max="13319" width="15.85546875" style="70" customWidth="1"/>
    <col min="13320" max="13320" width="16.140625" style="70" customWidth="1"/>
    <col min="13321" max="13321" width="15.42578125" style="70" customWidth="1"/>
    <col min="13322" max="13322" width="14.5703125" style="70" customWidth="1"/>
    <col min="13323" max="13323" width="1.85546875" style="70" customWidth="1"/>
    <col min="13324" max="13324" width="14" style="70" customWidth="1"/>
    <col min="13325" max="13325" width="13.85546875" style="70" customWidth="1"/>
    <col min="13326" max="13326" width="26.140625" style="70" bestFit="1" customWidth="1"/>
    <col min="13327" max="13570" width="10.28515625" style="70"/>
    <col min="13571" max="13571" width="24.5703125" style="70" customWidth="1"/>
    <col min="13572" max="13574" width="17" style="70" customWidth="1"/>
    <col min="13575" max="13575" width="15.85546875" style="70" customWidth="1"/>
    <col min="13576" max="13576" width="16.140625" style="70" customWidth="1"/>
    <col min="13577" max="13577" width="15.42578125" style="70" customWidth="1"/>
    <col min="13578" max="13578" width="14.5703125" style="70" customWidth="1"/>
    <col min="13579" max="13579" width="1.85546875" style="70" customWidth="1"/>
    <col min="13580" max="13580" width="14" style="70" customWidth="1"/>
    <col min="13581" max="13581" width="13.85546875" style="70" customWidth="1"/>
    <col min="13582" max="13582" width="26.140625" style="70" bestFit="1" customWidth="1"/>
    <col min="13583" max="13826" width="10.28515625" style="70"/>
    <col min="13827" max="13827" width="24.5703125" style="70" customWidth="1"/>
    <col min="13828" max="13830" width="17" style="70" customWidth="1"/>
    <col min="13831" max="13831" width="15.85546875" style="70" customWidth="1"/>
    <col min="13832" max="13832" width="16.140625" style="70" customWidth="1"/>
    <col min="13833" max="13833" width="15.42578125" style="70" customWidth="1"/>
    <col min="13834" max="13834" width="14.5703125" style="70" customWidth="1"/>
    <col min="13835" max="13835" width="1.85546875" style="70" customWidth="1"/>
    <col min="13836" max="13836" width="14" style="70" customWidth="1"/>
    <col min="13837" max="13837" width="13.85546875" style="70" customWidth="1"/>
    <col min="13838" max="13838" width="26.140625" style="70" bestFit="1" customWidth="1"/>
    <col min="13839" max="14082" width="10.28515625" style="70"/>
    <col min="14083" max="14083" width="24.5703125" style="70" customWidth="1"/>
    <col min="14084" max="14086" width="17" style="70" customWidth="1"/>
    <col min="14087" max="14087" width="15.85546875" style="70" customWidth="1"/>
    <col min="14088" max="14088" width="16.140625" style="70" customWidth="1"/>
    <col min="14089" max="14089" width="15.42578125" style="70" customWidth="1"/>
    <col min="14090" max="14090" width="14.5703125" style="70" customWidth="1"/>
    <col min="14091" max="14091" width="1.85546875" style="70" customWidth="1"/>
    <col min="14092" max="14092" width="14" style="70" customWidth="1"/>
    <col min="14093" max="14093" width="13.85546875" style="70" customWidth="1"/>
    <col min="14094" max="14094" width="26.140625" style="70" bestFit="1" customWidth="1"/>
    <col min="14095" max="14338" width="10.28515625" style="70"/>
    <col min="14339" max="14339" width="24.5703125" style="70" customWidth="1"/>
    <col min="14340" max="14342" width="17" style="70" customWidth="1"/>
    <col min="14343" max="14343" width="15.85546875" style="70" customWidth="1"/>
    <col min="14344" max="14344" width="16.140625" style="70" customWidth="1"/>
    <col min="14345" max="14345" width="15.42578125" style="70" customWidth="1"/>
    <col min="14346" max="14346" width="14.5703125" style="70" customWidth="1"/>
    <col min="14347" max="14347" width="1.85546875" style="70" customWidth="1"/>
    <col min="14348" max="14348" width="14" style="70" customWidth="1"/>
    <col min="14349" max="14349" width="13.85546875" style="70" customWidth="1"/>
    <col min="14350" max="14350" width="26.140625" style="70" bestFit="1" customWidth="1"/>
    <col min="14351" max="14594" width="10.28515625" style="70"/>
    <col min="14595" max="14595" width="24.5703125" style="70" customWidth="1"/>
    <col min="14596" max="14598" width="17" style="70" customWidth="1"/>
    <col min="14599" max="14599" width="15.85546875" style="70" customWidth="1"/>
    <col min="14600" max="14600" width="16.140625" style="70" customWidth="1"/>
    <col min="14601" max="14601" width="15.42578125" style="70" customWidth="1"/>
    <col min="14602" max="14602" width="14.5703125" style="70" customWidth="1"/>
    <col min="14603" max="14603" width="1.85546875" style="70" customWidth="1"/>
    <col min="14604" max="14604" width="14" style="70" customWidth="1"/>
    <col min="14605" max="14605" width="13.85546875" style="70" customWidth="1"/>
    <col min="14606" max="14606" width="26.140625" style="70" bestFit="1" customWidth="1"/>
    <col min="14607" max="14850" width="10.28515625" style="70"/>
    <col min="14851" max="14851" width="24.5703125" style="70" customWidth="1"/>
    <col min="14852" max="14854" width="17" style="70" customWidth="1"/>
    <col min="14855" max="14855" width="15.85546875" style="70" customWidth="1"/>
    <col min="14856" max="14856" width="16.140625" style="70" customWidth="1"/>
    <col min="14857" max="14857" width="15.42578125" style="70" customWidth="1"/>
    <col min="14858" max="14858" width="14.5703125" style="70" customWidth="1"/>
    <col min="14859" max="14859" width="1.85546875" style="70" customWidth="1"/>
    <col min="14860" max="14860" width="14" style="70" customWidth="1"/>
    <col min="14861" max="14861" width="13.85546875" style="70" customWidth="1"/>
    <col min="14862" max="14862" width="26.140625" style="70" bestFit="1" customWidth="1"/>
    <col min="14863" max="15106" width="10.28515625" style="70"/>
    <col min="15107" max="15107" width="24.5703125" style="70" customWidth="1"/>
    <col min="15108" max="15110" width="17" style="70" customWidth="1"/>
    <col min="15111" max="15111" width="15.85546875" style="70" customWidth="1"/>
    <col min="15112" max="15112" width="16.140625" style="70" customWidth="1"/>
    <col min="15113" max="15113" width="15.42578125" style="70" customWidth="1"/>
    <col min="15114" max="15114" width="14.5703125" style="70" customWidth="1"/>
    <col min="15115" max="15115" width="1.85546875" style="70" customWidth="1"/>
    <col min="15116" max="15116" width="14" style="70" customWidth="1"/>
    <col min="15117" max="15117" width="13.85546875" style="70" customWidth="1"/>
    <col min="15118" max="15118" width="26.140625" style="70" bestFit="1" customWidth="1"/>
    <col min="15119" max="15362" width="10.28515625" style="70"/>
    <col min="15363" max="15363" width="24.5703125" style="70" customWidth="1"/>
    <col min="15364" max="15366" width="17" style="70" customWidth="1"/>
    <col min="15367" max="15367" width="15.85546875" style="70" customWidth="1"/>
    <col min="15368" max="15368" width="16.140625" style="70" customWidth="1"/>
    <col min="15369" max="15369" width="15.42578125" style="70" customWidth="1"/>
    <col min="15370" max="15370" width="14.5703125" style="70" customWidth="1"/>
    <col min="15371" max="15371" width="1.85546875" style="70" customWidth="1"/>
    <col min="15372" max="15372" width="14" style="70" customWidth="1"/>
    <col min="15373" max="15373" width="13.85546875" style="70" customWidth="1"/>
    <col min="15374" max="15374" width="26.140625" style="70" bestFit="1" customWidth="1"/>
    <col min="15375" max="15618" width="10.28515625" style="70"/>
    <col min="15619" max="15619" width="24.5703125" style="70" customWidth="1"/>
    <col min="15620" max="15622" width="17" style="70" customWidth="1"/>
    <col min="15623" max="15623" width="15.85546875" style="70" customWidth="1"/>
    <col min="15624" max="15624" width="16.140625" style="70" customWidth="1"/>
    <col min="15625" max="15625" width="15.42578125" style="70" customWidth="1"/>
    <col min="15626" max="15626" width="14.5703125" style="70" customWidth="1"/>
    <col min="15627" max="15627" width="1.85546875" style="70" customWidth="1"/>
    <col min="15628" max="15628" width="14" style="70" customWidth="1"/>
    <col min="15629" max="15629" width="13.85546875" style="70" customWidth="1"/>
    <col min="15630" max="15630" width="26.140625" style="70" bestFit="1" customWidth="1"/>
    <col min="15631" max="15874" width="10.28515625" style="70"/>
    <col min="15875" max="15875" width="24.5703125" style="70" customWidth="1"/>
    <col min="15876" max="15878" width="17" style="70" customWidth="1"/>
    <col min="15879" max="15879" width="15.85546875" style="70" customWidth="1"/>
    <col min="15880" max="15880" width="16.140625" style="70" customWidth="1"/>
    <col min="15881" max="15881" width="15.42578125" style="70" customWidth="1"/>
    <col min="15882" max="15882" width="14.5703125" style="70" customWidth="1"/>
    <col min="15883" max="15883" width="1.85546875" style="70" customWidth="1"/>
    <col min="15884" max="15884" width="14" style="70" customWidth="1"/>
    <col min="15885" max="15885" width="13.85546875" style="70" customWidth="1"/>
    <col min="15886" max="15886" width="26.140625" style="70" bestFit="1" customWidth="1"/>
    <col min="15887" max="16130" width="10.28515625" style="70"/>
    <col min="16131" max="16131" width="24.5703125" style="70" customWidth="1"/>
    <col min="16132" max="16134" width="17" style="70" customWidth="1"/>
    <col min="16135" max="16135" width="15.85546875" style="70" customWidth="1"/>
    <col min="16136" max="16136" width="16.140625" style="70" customWidth="1"/>
    <col min="16137" max="16137" width="15.42578125" style="70" customWidth="1"/>
    <col min="16138" max="16138" width="14.5703125" style="70" customWidth="1"/>
    <col min="16139" max="16139" width="1.85546875" style="70" customWidth="1"/>
    <col min="16140" max="16140" width="14" style="70" customWidth="1"/>
    <col min="16141" max="16141" width="13.85546875" style="70" customWidth="1"/>
    <col min="16142" max="16142" width="26.140625" style="70" bestFit="1" customWidth="1"/>
    <col min="16143" max="16384" width="10.28515625" style="70"/>
  </cols>
  <sheetData>
    <row r="1" spans="1:19" ht="15" x14ac:dyDescent="0.2">
      <c r="A1" s="272" t="s">
        <v>159</v>
      </c>
      <c r="B1" s="69"/>
      <c r="C1" s="69"/>
      <c r="D1" s="69"/>
      <c r="E1" s="69"/>
      <c r="F1" s="69"/>
      <c r="G1" s="69"/>
      <c r="H1" s="69"/>
      <c r="I1" s="69"/>
      <c r="J1" s="69"/>
      <c r="K1" s="69"/>
      <c r="L1" s="69"/>
      <c r="M1" s="69"/>
    </row>
    <row r="2" spans="1:19" s="71" customFormat="1" ht="12.75" customHeight="1" x14ac:dyDescent="0.2">
      <c r="A2" s="318" t="s">
        <v>378</v>
      </c>
      <c r="B2" s="318"/>
      <c r="C2" s="318"/>
      <c r="D2" s="318"/>
      <c r="E2" s="318"/>
      <c r="F2" s="318"/>
      <c r="G2" s="318"/>
      <c r="H2" s="318"/>
      <c r="I2" s="318"/>
      <c r="J2" s="318"/>
      <c r="K2" s="318"/>
      <c r="L2" s="318"/>
      <c r="M2" s="318"/>
    </row>
    <row r="3" spans="1:19" s="71" customFormat="1" ht="12.75" customHeight="1" x14ac:dyDescent="0.2">
      <c r="A3" s="72"/>
      <c r="B3" s="72"/>
      <c r="C3" s="72"/>
      <c r="D3" s="72"/>
      <c r="E3" s="72"/>
      <c r="F3" s="72"/>
      <c r="G3" s="72"/>
      <c r="H3" s="72"/>
      <c r="I3" s="72"/>
      <c r="J3" s="72"/>
      <c r="K3" s="72"/>
      <c r="L3" s="72"/>
      <c r="M3" s="72"/>
    </row>
    <row r="4" spans="1:19" s="71" customFormat="1" ht="15" x14ac:dyDescent="0.25">
      <c r="A4" s="303" t="s">
        <v>492</v>
      </c>
      <c r="B4" s="303"/>
      <c r="C4" s="303"/>
      <c r="D4" s="303"/>
      <c r="E4" s="303"/>
      <c r="F4" s="303"/>
      <c r="G4" s="303"/>
      <c r="H4" s="303"/>
      <c r="I4" s="303"/>
      <c r="J4" s="303"/>
      <c r="K4" s="303"/>
      <c r="L4" s="303"/>
      <c r="M4" s="303"/>
      <c r="N4" s="73"/>
      <c r="O4" s="73"/>
      <c r="P4" s="73"/>
      <c r="Q4" s="73"/>
      <c r="R4" s="73"/>
      <c r="S4" s="73"/>
    </row>
    <row r="5" spans="1:19" ht="12.75" customHeight="1" thickBot="1" x14ac:dyDescent="0.25">
      <c r="A5" s="74"/>
      <c r="B5" s="72"/>
      <c r="C5" s="72"/>
      <c r="D5" s="72"/>
      <c r="E5" s="72"/>
      <c r="F5" s="72"/>
      <c r="G5" s="72"/>
      <c r="H5" s="72"/>
      <c r="I5" s="72"/>
      <c r="J5" s="72"/>
      <c r="K5" s="72"/>
      <c r="L5" s="72"/>
      <c r="M5" s="72"/>
    </row>
    <row r="6" spans="1:19" s="75" customFormat="1" ht="15.75" customHeight="1" x14ac:dyDescent="0.2">
      <c r="A6" s="319" t="s">
        <v>214</v>
      </c>
      <c r="B6" s="319" t="s">
        <v>493</v>
      </c>
      <c r="C6" s="319" t="s">
        <v>170</v>
      </c>
      <c r="D6" s="319" t="s">
        <v>479</v>
      </c>
      <c r="E6" s="319" t="s">
        <v>215</v>
      </c>
      <c r="F6" s="319" t="s">
        <v>431</v>
      </c>
      <c r="G6" s="319" t="s">
        <v>449</v>
      </c>
      <c r="H6" s="319" t="s">
        <v>453</v>
      </c>
      <c r="I6" s="310" t="s">
        <v>211</v>
      </c>
      <c r="J6" s="310"/>
      <c r="K6" s="246"/>
      <c r="L6" s="310" t="s">
        <v>445</v>
      </c>
      <c r="M6" s="310"/>
    </row>
    <row r="7" spans="1:19" s="75" customFormat="1" ht="16.5" customHeight="1" x14ac:dyDescent="0.2">
      <c r="A7" s="320"/>
      <c r="B7" s="320"/>
      <c r="C7" s="320"/>
      <c r="D7" s="320"/>
      <c r="E7" s="320"/>
      <c r="F7" s="320"/>
      <c r="G7" s="320"/>
      <c r="H7" s="320"/>
      <c r="I7" s="311" t="s">
        <v>444</v>
      </c>
      <c r="J7" s="305" t="s">
        <v>209</v>
      </c>
      <c r="K7" s="243"/>
      <c r="L7" s="311" t="s">
        <v>444</v>
      </c>
      <c r="M7" s="305" t="s">
        <v>209</v>
      </c>
    </row>
    <row r="8" spans="1:19" s="75" customFormat="1" ht="18.75" customHeight="1" x14ac:dyDescent="0.2">
      <c r="A8" s="320"/>
      <c r="B8" s="320"/>
      <c r="C8" s="320"/>
      <c r="D8" s="320"/>
      <c r="E8" s="320"/>
      <c r="F8" s="320"/>
      <c r="G8" s="320"/>
      <c r="H8" s="320"/>
      <c r="I8" s="308"/>
      <c r="J8" s="305"/>
      <c r="K8" s="243"/>
      <c r="L8" s="308"/>
      <c r="M8" s="305"/>
    </row>
    <row r="9" spans="1:19" s="75" customFormat="1" ht="16.5" customHeight="1" x14ac:dyDescent="0.2">
      <c r="A9" s="320"/>
      <c r="B9" s="320"/>
      <c r="C9" s="320"/>
      <c r="D9" s="320"/>
      <c r="E9" s="320"/>
      <c r="F9" s="320"/>
      <c r="G9" s="320"/>
      <c r="H9" s="320"/>
      <c r="I9" s="309"/>
      <c r="J9" s="305"/>
      <c r="K9" s="250"/>
      <c r="L9" s="309"/>
      <c r="M9" s="305"/>
    </row>
    <row r="10" spans="1:19" s="75" customFormat="1" x14ac:dyDescent="0.2">
      <c r="A10" s="76"/>
      <c r="B10" s="77"/>
      <c r="C10" s="77"/>
      <c r="D10" s="77"/>
    </row>
    <row r="11" spans="1:19" s="75" customFormat="1" x14ac:dyDescent="0.2">
      <c r="A11" s="78" t="s">
        <v>216</v>
      </c>
      <c r="B11" s="49">
        <f>SUM(B13:B47)</f>
        <v>45713742</v>
      </c>
      <c r="C11" s="49">
        <f t="shared" ref="C11:M11" si="0">SUM(C13:C47)</f>
        <v>17784183</v>
      </c>
      <c r="D11" s="49">
        <f t="shared" si="0"/>
        <v>595741</v>
      </c>
      <c r="E11" s="49">
        <f t="shared" si="0"/>
        <v>20463496</v>
      </c>
      <c r="F11" s="49">
        <f t="shared" si="0"/>
        <v>682667</v>
      </c>
      <c r="G11" s="49">
        <f t="shared" si="0"/>
        <v>3766687</v>
      </c>
      <c r="H11" s="49">
        <f t="shared" si="0"/>
        <v>2420968</v>
      </c>
      <c r="I11" s="49">
        <f t="shared" si="0"/>
        <v>3502761</v>
      </c>
      <c r="J11" s="49">
        <f t="shared" si="0"/>
        <v>2132551</v>
      </c>
      <c r="K11" s="49"/>
      <c r="L11" s="49">
        <f t="shared" si="0"/>
        <v>263926</v>
      </c>
      <c r="M11" s="49">
        <f t="shared" si="0"/>
        <v>288417</v>
      </c>
    </row>
    <row r="12" spans="1:19" s="75" customFormat="1" x14ac:dyDescent="0.2">
      <c r="A12" s="78"/>
      <c r="B12" s="49"/>
      <c r="C12" s="49"/>
      <c r="D12" s="49"/>
      <c r="E12" s="49"/>
      <c r="F12" s="49"/>
      <c r="G12" s="49"/>
      <c r="H12" s="49"/>
    </row>
    <row r="13" spans="1:19" s="75" customFormat="1" ht="12" customHeight="1" x14ac:dyDescent="0.2">
      <c r="A13" s="80" t="s">
        <v>217</v>
      </c>
      <c r="B13" s="49">
        <v>721919</v>
      </c>
      <c r="C13" s="49">
        <v>270152</v>
      </c>
      <c r="D13" s="49">
        <v>8045</v>
      </c>
      <c r="E13" s="49">
        <v>354643</v>
      </c>
      <c r="F13" s="49">
        <v>9798</v>
      </c>
      <c r="G13" s="49">
        <v>47860</v>
      </c>
      <c r="H13" s="49">
        <v>31421</v>
      </c>
      <c r="I13" s="79">
        <v>44899</v>
      </c>
      <c r="J13" s="79">
        <v>28406</v>
      </c>
      <c r="K13" s="81"/>
      <c r="L13" s="79">
        <v>2961</v>
      </c>
      <c r="M13" s="79">
        <v>3015</v>
      </c>
    </row>
    <row r="14" spans="1:19" s="75" customFormat="1" ht="12" customHeight="1" x14ac:dyDescent="0.2">
      <c r="A14" s="80" t="s">
        <v>218</v>
      </c>
      <c r="B14" s="49">
        <v>1782493</v>
      </c>
      <c r="C14" s="49">
        <v>750448</v>
      </c>
      <c r="D14" s="49">
        <v>32055</v>
      </c>
      <c r="E14" s="49">
        <v>781105</v>
      </c>
      <c r="F14" s="49">
        <v>29588</v>
      </c>
      <c r="G14" s="49">
        <v>121476</v>
      </c>
      <c r="H14" s="49">
        <v>67821</v>
      </c>
      <c r="I14" s="79">
        <v>114383</v>
      </c>
      <c r="J14" s="79">
        <v>61104</v>
      </c>
      <c r="K14" s="81"/>
      <c r="L14" s="79">
        <v>7093</v>
      </c>
      <c r="M14" s="79">
        <v>6717</v>
      </c>
    </row>
    <row r="15" spans="1:19" s="75" customFormat="1" ht="12" customHeight="1" x14ac:dyDescent="0.2">
      <c r="A15" s="80" t="s">
        <v>219</v>
      </c>
      <c r="B15" s="49">
        <v>380981</v>
      </c>
      <c r="C15" s="49">
        <v>154068</v>
      </c>
      <c r="D15" s="49">
        <v>7396</v>
      </c>
      <c r="E15" s="49">
        <v>179338</v>
      </c>
      <c r="F15" s="49">
        <v>7817</v>
      </c>
      <c r="G15" s="49">
        <v>19648</v>
      </c>
      <c r="H15" s="49">
        <v>12714</v>
      </c>
      <c r="I15" s="79">
        <v>18473</v>
      </c>
      <c r="J15" s="79">
        <v>11217</v>
      </c>
      <c r="K15" s="81"/>
      <c r="L15" s="79">
        <v>1175</v>
      </c>
      <c r="M15" s="79">
        <v>1497</v>
      </c>
    </row>
    <row r="16" spans="1:19" s="75" customFormat="1" ht="12" customHeight="1" x14ac:dyDescent="0.2">
      <c r="A16" s="80" t="s">
        <v>220</v>
      </c>
      <c r="B16" s="49">
        <v>273541</v>
      </c>
      <c r="C16" s="49">
        <v>105606</v>
      </c>
      <c r="D16" s="49">
        <v>3960</v>
      </c>
      <c r="E16" s="49">
        <v>122963</v>
      </c>
      <c r="F16" s="49">
        <v>4303</v>
      </c>
      <c r="G16" s="49">
        <v>22213</v>
      </c>
      <c r="H16" s="49">
        <v>14496</v>
      </c>
      <c r="I16" s="79">
        <v>20678</v>
      </c>
      <c r="J16" s="79">
        <v>12671</v>
      </c>
      <c r="K16" s="81"/>
      <c r="L16" s="79">
        <v>1535</v>
      </c>
      <c r="M16" s="79">
        <v>1825</v>
      </c>
    </row>
    <row r="17" spans="1:13" s="75" customFormat="1" ht="12" customHeight="1" x14ac:dyDescent="0.2">
      <c r="A17" s="80" t="s">
        <v>221</v>
      </c>
      <c r="B17" s="49">
        <v>2051643</v>
      </c>
      <c r="C17" s="49">
        <v>683510</v>
      </c>
      <c r="D17" s="49">
        <v>25560</v>
      </c>
      <c r="E17" s="49">
        <v>1011729</v>
      </c>
      <c r="F17" s="49">
        <v>35470</v>
      </c>
      <c r="G17" s="49">
        <v>177140</v>
      </c>
      <c r="H17" s="49">
        <v>118234</v>
      </c>
      <c r="I17" s="79">
        <v>166468</v>
      </c>
      <c r="J17" s="79">
        <v>107459</v>
      </c>
      <c r="K17" s="81"/>
      <c r="L17" s="79">
        <v>10672</v>
      </c>
      <c r="M17" s="79">
        <v>10775</v>
      </c>
    </row>
    <row r="18" spans="1:13" s="75" customFormat="1" ht="12" customHeight="1" x14ac:dyDescent="0.2">
      <c r="A18" s="80" t="s">
        <v>222</v>
      </c>
      <c r="B18" s="49">
        <v>353053</v>
      </c>
      <c r="C18" s="49">
        <v>142267</v>
      </c>
      <c r="D18" s="49">
        <v>4447</v>
      </c>
      <c r="E18" s="49">
        <v>156476</v>
      </c>
      <c r="F18" s="49">
        <v>5037</v>
      </c>
      <c r="G18" s="49">
        <v>27118</v>
      </c>
      <c r="H18" s="49">
        <v>17708</v>
      </c>
      <c r="I18" s="79">
        <v>25196</v>
      </c>
      <c r="J18" s="79">
        <v>15292</v>
      </c>
      <c r="K18" s="81"/>
      <c r="L18" s="79">
        <v>1922</v>
      </c>
      <c r="M18" s="79">
        <v>2416</v>
      </c>
    </row>
    <row r="19" spans="1:13" s="75" customFormat="1" ht="12" customHeight="1" x14ac:dyDescent="0.2">
      <c r="A19" s="80" t="s">
        <v>223</v>
      </c>
      <c r="B19" s="49">
        <v>619410</v>
      </c>
      <c r="C19" s="49">
        <v>286986</v>
      </c>
      <c r="D19" s="49">
        <v>6589</v>
      </c>
      <c r="E19" s="49">
        <v>255214</v>
      </c>
      <c r="F19" s="49">
        <v>7350</v>
      </c>
      <c r="G19" s="49">
        <v>37870</v>
      </c>
      <c r="H19" s="49">
        <v>25401</v>
      </c>
      <c r="I19" s="79">
        <v>34390</v>
      </c>
      <c r="J19" s="79">
        <v>21278</v>
      </c>
      <c r="K19" s="81"/>
      <c r="L19" s="79">
        <v>3480</v>
      </c>
      <c r="M19" s="79">
        <v>4123</v>
      </c>
    </row>
    <row r="20" spans="1:13" s="75" customFormat="1" ht="12" customHeight="1" x14ac:dyDescent="0.2">
      <c r="A20" s="80" t="s">
        <v>224</v>
      </c>
      <c r="B20" s="49">
        <v>2031258</v>
      </c>
      <c r="C20" s="49">
        <v>768752</v>
      </c>
      <c r="D20" s="49">
        <v>32764</v>
      </c>
      <c r="E20" s="49">
        <v>925158</v>
      </c>
      <c r="F20" s="49">
        <v>37897</v>
      </c>
      <c r="G20" s="49">
        <v>166211</v>
      </c>
      <c r="H20" s="49">
        <v>100476</v>
      </c>
      <c r="I20" s="79">
        <v>156248</v>
      </c>
      <c r="J20" s="79">
        <v>89614</v>
      </c>
      <c r="K20" s="81"/>
      <c r="L20" s="79">
        <v>9963</v>
      </c>
      <c r="M20" s="79">
        <v>10862</v>
      </c>
    </row>
    <row r="21" spans="1:13" s="75" customFormat="1" ht="12" customHeight="1" x14ac:dyDescent="0.2">
      <c r="A21" s="170" t="s">
        <v>462</v>
      </c>
      <c r="B21" s="49">
        <v>1923437</v>
      </c>
      <c r="C21" s="49">
        <v>770992</v>
      </c>
      <c r="D21" s="49">
        <v>22591</v>
      </c>
      <c r="E21" s="49">
        <v>755078</v>
      </c>
      <c r="F21" s="49">
        <v>23393</v>
      </c>
      <c r="G21" s="49">
        <v>221101</v>
      </c>
      <c r="H21" s="49">
        <v>130282</v>
      </c>
      <c r="I21" s="79">
        <v>199016</v>
      </c>
      <c r="J21" s="79">
        <v>107350</v>
      </c>
      <c r="K21" s="82"/>
      <c r="L21" s="79">
        <v>22085</v>
      </c>
      <c r="M21" s="79">
        <v>22932</v>
      </c>
    </row>
    <row r="22" spans="1:13" s="75" customFormat="1" ht="12" customHeight="1" x14ac:dyDescent="0.2">
      <c r="A22" s="80" t="s">
        <v>461</v>
      </c>
      <c r="B22" s="49">
        <v>2713186</v>
      </c>
      <c r="C22" s="49">
        <v>1168620</v>
      </c>
      <c r="D22" s="49">
        <v>33542</v>
      </c>
      <c r="E22" s="49">
        <v>1017850</v>
      </c>
      <c r="F22" s="49">
        <v>30862</v>
      </c>
      <c r="G22" s="49">
        <v>292362</v>
      </c>
      <c r="H22" s="49">
        <v>169950</v>
      </c>
      <c r="I22" s="79">
        <v>262878</v>
      </c>
      <c r="J22" s="79">
        <v>140961</v>
      </c>
      <c r="K22" s="49"/>
      <c r="L22" s="79">
        <v>29484</v>
      </c>
      <c r="M22" s="79">
        <v>28989</v>
      </c>
    </row>
    <row r="23" spans="1:13" s="75" customFormat="1" ht="12" customHeight="1" x14ac:dyDescent="0.2">
      <c r="A23" s="80" t="s">
        <v>225</v>
      </c>
      <c r="B23" s="49">
        <v>720717</v>
      </c>
      <c r="C23" s="49">
        <v>237575</v>
      </c>
      <c r="D23" s="49">
        <v>9095</v>
      </c>
      <c r="E23" s="49">
        <v>357802</v>
      </c>
      <c r="F23" s="49">
        <v>13724</v>
      </c>
      <c r="G23" s="49">
        <v>60998</v>
      </c>
      <c r="H23" s="49">
        <v>41523</v>
      </c>
      <c r="I23" s="79">
        <v>56891</v>
      </c>
      <c r="J23" s="79">
        <v>36907</v>
      </c>
      <c r="K23" s="81"/>
      <c r="L23" s="79">
        <v>4107</v>
      </c>
      <c r="M23" s="79">
        <v>4616</v>
      </c>
    </row>
    <row r="24" spans="1:13" s="75" customFormat="1" ht="12" customHeight="1" x14ac:dyDescent="0.2">
      <c r="A24" s="80" t="s">
        <v>226</v>
      </c>
      <c r="B24" s="49">
        <v>2179858</v>
      </c>
      <c r="C24" s="49">
        <v>822715</v>
      </c>
      <c r="D24" s="49">
        <v>27476</v>
      </c>
      <c r="E24" s="49">
        <v>1036247</v>
      </c>
      <c r="F24" s="49">
        <v>32200</v>
      </c>
      <c r="G24" s="49">
        <v>151377</v>
      </c>
      <c r="H24" s="49">
        <v>109843</v>
      </c>
      <c r="I24" s="79">
        <v>143003</v>
      </c>
      <c r="J24" s="79">
        <v>99871</v>
      </c>
      <c r="K24" s="81"/>
      <c r="L24" s="79">
        <v>8374</v>
      </c>
      <c r="M24" s="79">
        <v>9972</v>
      </c>
    </row>
    <row r="25" spans="1:13" s="75" customFormat="1" ht="12" customHeight="1" x14ac:dyDescent="0.2">
      <c r="A25" s="80" t="s">
        <v>227</v>
      </c>
      <c r="B25" s="49">
        <v>566938</v>
      </c>
      <c r="C25" s="49">
        <v>226599</v>
      </c>
      <c r="D25" s="49">
        <v>5950</v>
      </c>
      <c r="E25" s="49">
        <v>252917</v>
      </c>
      <c r="F25" s="49">
        <v>8353</v>
      </c>
      <c r="G25" s="49">
        <v>42162</v>
      </c>
      <c r="H25" s="49">
        <v>30957</v>
      </c>
      <c r="I25" s="79">
        <v>38537</v>
      </c>
      <c r="J25" s="79">
        <v>25671</v>
      </c>
      <c r="K25" s="81"/>
      <c r="L25" s="79">
        <v>3625</v>
      </c>
      <c r="M25" s="79">
        <v>5286</v>
      </c>
    </row>
    <row r="26" spans="1:13" s="75" customFormat="1" ht="12" customHeight="1" x14ac:dyDescent="0.2">
      <c r="A26" s="80" t="s">
        <v>228</v>
      </c>
      <c r="B26" s="49">
        <v>660869</v>
      </c>
      <c r="C26" s="49">
        <v>257540</v>
      </c>
      <c r="D26" s="49">
        <v>11203</v>
      </c>
      <c r="E26" s="49">
        <v>269453</v>
      </c>
      <c r="F26" s="49">
        <v>15151</v>
      </c>
      <c r="G26" s="49">
        <v>65512</v>
      </c>
      <c r="H26" s="49">
        <v>42010</v>
      </c>
      <c r="I26" s="79">
        <v>61705</v>
      </c>
      <c r="J26" s="79">
        <v>37373</v>
      </c>
      <c r="K26" s="81"/>
      <c r="L26" s="79">
        <v>3807</v>
      </c>
      <c r="M26" s="79">
        <v>4637</v>
      </c>
    </row>
    <row r="27" spans="1:13" s="75" customFormat="1" ht="12" customHeight="1" x14ac:dyDescent="0.2">
      <c r="A27" s="80" t="s">
        <v>229</v>
      </c>
      <c r="B27" s="49">
        <v>3929729</v>
      </c>
      <c r="C27" s="49">
        <v>1504187</v>
      </c>
      <c r="D27" s="49">
        <v>46170</v>
      </c>
      <c r="E27" s="49">
        <v>1845560</v>
      </c>
      <c r="F27" s="49">
        <v>54205</v>
      </c>
      <c r="G27" s="49">
        <v>285064</v>
      </c>
      <c r="H27" s="49">
        <v>194543</v>
      </c>
      <c r="I27" s="79">
        <v>264773</v>
      </c>
      <c r="J27" s="79">
        <v>170887</v>
      </c>
      <c r="K27" s="81"/>
      <c r="L27" s="79">
        <v>20291</v>
      </c>
      <c r="M27" s="79">
        <v>23656</v>
      </c>
    </row>
    <row r="28" spans="1:13" s="75" customFormat="1" ht="12" customHeight="1" x14ac:dyDescent="0.2">
      <c r="A28" s="80" t="s">
        <v>230</v>
      </c>
      <c r="B28" s="49">
        <v>3655962</v>
      </c>
      <c r="C28" s="49">
        <v>1488282</v>
      </c>
      <c r="D28" s="49">
        <v>48282</v>
      </c>
      <c r="E28" s="49">
        <v>1547721</v>
      </c>
      <c r="F28" s="49">
        <v>52822</v>
      </c>
      <c r="G28" s="49">
        <v>316778</v>
      </c>
      <c r="H28" s="49">
        <v>202077</v>
      </c>
      <c r="I28" s="79">
        <v>295860</v>
      </c>
      <c r="J28" s="79">
        <v>180014</v>
      </c>
      <c r="K28" s="81"/>
      <c r="L28" s="79">
        <v>20918</v>
      </c>
      <c r="M28" s="79">
        <v>22063</v>
      </c>
    </row>
    <row r="29" spans="1:13" s="75" customFormat="1" ht="12" customHeight="1" x14ac:dyDescent="0.2">
      <c r="A29" s="80" t="s">
        <v>231</v>
      </c>
      <c r="B29" s="49">
        <v>1876185</v>
      </c>
      <c r="C29" s="49">
        <v>799365</v>
      </c>
      <c r="D29" s="49">
        <v>25843</v>
      </c>
      <c r="E29" s="49">
        <v>799999</v>
      </c>
      <c r="F29" s="49">
        <v>26518</v>
      </c>
      <c r="G29" s="49">
        <v>138314</v>
      </c>
      <c r="H29" s="49">
        <v>86146</v>
      </c>
      <c r="I29" s="79">
        <v>130917</v>
      </c>
      <c r="J29" s="79">
        <v>78563</v>
      </c>
      <c r="K29" s="81"/>
      <c r="L29" s="79">
        <v>7397</v>
      </c>
      <c r="M29" s="79">
        <v>7583</v>
      </c>
    </row>
    <row r="30" spans="1:13" s="75" customFormat="1" ht="12" customHeight="1" x14ac:dyDescent="0.2">
      <c r="A30" s="80" t="s">
        <v>232</v>
      </c>
      <c r="B30" s="49">
        <v>1182211</v>
      </c>
      <c r="C30" s="49">
        <v>441636</v>
      </c>
      <c r="D30" s="49">
        <v>11775</v>
      </c>
      <c r="E30" s="49">
        <v>549527</v>
      </c>
      <c r="F30" s="49">
        <v>15558</v>
      </c>
      <c r="G30" s="49">
        <v>95517</v>
      </c>
      <c r="H30" s="49">
        <v>68198</v>
      </c>
      <c r="I30" s="79">
        <v>89496</v>
      </c>
      <c r="J30" s="79">
        <v>60808</v>
      </c>
      <c r="K30" s="81"/>
      <c r="L30" s="79">
        <v>6021</v>
      </c>
      <c r="M30" s="79">
        <v>7390</v>
      </c>
    </row>
    <row r="31" spans="1:13" s="75" customFormat="1" ht="12" customHeight="1" x14ac:dyDescent="0.2">
      <c r="A31" s="80" t="s">
        <v>233</v>
      </c>
      <c r="B31" s="49">
        <v>682415</v>
      </c>
      <c r="C31" s="49">
        <v>274650</v>
      </c>
      <c r="D31" s="49">
        <v>6995</v>
      </c>
      <c r="E31" s="49">
        <v>293225</v>
      </c>
      <c r="F31" s="49">
        <v>9010</v>
      </c>
      <c r="G31" s="49">
        <v>60355</v>
      </c>
      <c r="H31" s="49">
        <v>38180</v>
      </c>
      <c r="I31" s="79">
        <v>54866</v>
      </c>
      <c r="J31" s="79">
        <v>32438</v>
      </c>
      <c r="K31" s="81"/>
      <c r="L31" s="79">
        <v>5489</v>
      </c>
      <c r="M31" s="79">
        <v>5742</v>
      </c>
    </row>
    <row r="32" spans="1:13" s="75" customFormat="1" ht="12" customHeight="1" x14ac:dyDescent="0.2">
      <c r="A32" s="80" t="s">
        <v>234</v>
      </c>
      <c r="B32" s="49">
        <v>429067</v>
      </c>
      <c r="C32" s="49">
        <v>155705</v>
      </c>
      <c r="D32" s="49">
        <v>5442</v>
      </c>
      <c r="E32" s="49">
        <v>198671</v>
      </c>
      <c r="F32" s="49">
        <v>7505</v>
      </c>
      <c r="G32" s="49">
        <v>37344</v>
      </c>
      <c r="H32" s="49">
        <v>24400</v>
      </c>
      <c r="I32" s="79">
        <v>34631</v>
      </c>
      <c r="J32" s="79">
        <v>20681</v>
      </c>
      <c r="K32" s="81"/>
      <c r="L32" s="79">
        <v>2713</v>
      </c>
      <c r="M32" s="79">
        <v>3719</v>
      </c>
    </row>
    <row r="33" spans="1:16" s="75" customFormat="1" ht="12" customHeight="1" x14ac:dyDescent="0.2">
      <c r="A33" s="80" t="s">
        <v>235</v>
      </c>
      <c r="B33" s="49">
        <v>3294810</v>
      </c>
      <c r="C33" s="49">
        <v>1213366</v>
      </c>
      <c r="D33" s="49">
        <v>44921</v>
      </c>
      <c r="E33" s="49">
        <v>1514807</v>
      </c>
      <c r="F33" s="49">
        <v>49948</v>
      </c>
      <c r="G33" s="49">
        <v>288793</v>
      </c>
      <c r="H33" s="49">
        <v>182975</v>
      </c>
      <c r="I33" s="79">
        <v>270634</v>
      </c>
      <c r="J33" s="79">
        <v>164460</v>
      </c>
      <c r="K33" s="81"/>
      <c r="L33" s="79">
        <v>18159</v>
      </c>
      <c r="M33" s="79">
        <v>18515</v>
      </c>
    </row>
    <row r="34" spans="1:16" s="75" customFormat="1" ht="12" customHeight="1" x14ac:dyDescent="0.2">
      <c r="A34" s="80" t="s">
        <v>236</v>
      </c>
      <c r="B34" s="49">
        <v>532870</v>
      </c>
      <c r="C34" s="49">
        <v>227062</v>
      </c>
      <c r="D34" s="49">
        <v>6342</v>
      </c>
      <c r="E34" s="49">
        <v>232976</v>
      </c>
      <c r="F34" s="49">
        <v>6525</v>
      </c>
      <c r="G34" s="49">
        <v>36419</v>
      </c>
      <c r="H34" s="49">
        <v>23546</v>
      </c>
      <c r="I34" s="79">
        <v>32978</v>
      </c>
      <c r="J34" s="79">
        <v>18893</v>
      </c>
      <c r="K34" s="81"/>
      <c r="L34" s="79">
        <v>3441</v>
      </c>
      <c r="M34" s="79">
        <v>4653</v>
      </c>
    </row>
    <row r="35" spans="1:16" s="75" customFormat="1" ht="12" customHeight="1" x14ac:dyDescent="0.2">
      <c r="A35" s="80" t="s">
        <v>237</v>
      </c>
      <c r="B35" s="49">
        <v>1353150</v>
      </c>
      <c r="C35" s="49">
        <v>521456</v>
      </c>
      <c r="D35" s="49">
        <v>16245</v>
      </c>
      <c r="E35" s="49">
        <v>600006</v>
      </c>
      <c r="F35" s="49">
        <v>18447</v>
      </c>
      <c r="G35" s="49">
        <v>119521</v>
      </c>
      <c r="H35" s="49">
        <v>77475</v>
      </c>
      <c r="I35" s="79">
        <v>109712</v>
      </c>
      <c r="J35" s="79">
        <v>67547</v>
      </c>
      <c r="K35" s="81"/>
      <c r="L35" s="79">
        <v>9809</v>
      </c>
      <c r="M35" s="79">
        <v>9928</v>
      </c>
    </row>
    <row r="36" spans="1:16" s="75" customFormat="1" ht="12" customHeight="1" x14ac:dyDescent="0.2">
      <c r="A36" s="80" t="s">
        <v>238</v>
      </c>
      <c r="B36" s="49">
        <v>1045336</v>
      </c>
      <c r="C36" s="49">
        <v>430437</v>
      </c>
      <c r="D36" s="49">
        <v>15695</v>
      </c>
      <c r="E36" s="49">
        <v>481282</v>
      </c>
      <c r="F36" s="49">
        <v>15489</v>
      </c>
      <c r="G36" s="49">
        <v>62010</v>
      </c>
      <c r="H36" s="49">
        <v>40423</v>
      </c>
      <c r="I36" s="79">
        <v>58040</v>
      </c>
      <c r="J36" s="79">
        <v>36057</v>
      </c>
      <c r="K36" s="81"/>
      <c r="L36" s="79">
        <v>3970</v>
      </c>
      <c r="M36" s="79">
        <v>4366</v>
      </c>
    </row>
    <row r="37" spans="1:16" s="75" customFormat="1" ht="12" customHeight="1" x14ac:dyDescent="0.2">
      <c r="A37" s="80" t="s">
        <v>239</v>
      </c>
      <c r="B37" s="49">
        <v>732232</v>
      </c>
      <c r="C37" s="49">
        <v>333128</v>
      </c>
      <c r="D37" s="49">
        <v>14498</v>
      </c>
      <c r="E37" s="49">
        <v>330001</v>
      </c>
      <c r="F37" s="49">
        <v>12391</v>
      </c>
      <c r="G37" s="49">
        <v>26691</v>
      </c>
      <c r="H37" s="49">
        <v>15523</v>
      </c>
      <c r="I37" s="79">
        <v>24971</v>
      </c>
      <c r="J37" s="79">
        <v>13534</v>
      </c>
      <c r="K37" s="81"/>
      <c r="L37" s="79">
        <v>1720</v>
      </c>
      <c r="M37" s="79">
        <v>1989</v>
      </c>
    </row>
    <row r="38" spans="1:16" s="75" customFormat="1" ht="12" customHeight="1" x14ac:dyDescent="0.2">
      <c r="A38" s="80" t="s">
        <v>240</v>
      </c>
      <c r="B38" s="49">
        <v>1043827</v>
      </c>
      <c r="C38" s="49">
        <v>412058</v>
      </c>
      <c r="D38" s="49">
        <v>11174</v>
      </c>
      <c r="E38" s="49">
        <v>478525</v>
      </c>
      <c r="F38" s="49">
        <v>13434</v>
      </c>
      <c r="G38" s="49">
        <v>77543</v>
      </c>
      <c r="H38" s="49">
        <v>51093</v>
      </c>
      <c r="I38" s="79">
        <v>72484</v>
      </c>
      <c r="J38" s="79">
        <v>45695</v>
      </c>
      <c r="K38" s="81"/>
      <c r="L38" s="79">
        <v>5059</v>
      </c>
      <c r="M38" s="79">
        <v>5398</v>
      </c>
    </row>
    <row r="39" spans="1:16" s="75" customFormat="1" ht="12" customHeight="1" x14ac:dyDescent="0.2">
      <c r="A39" s="80" t="s">
        <v>241</v>
      </c>
      <c r="B39" s="49">
        <v>1450534</v>
      </c>
      <c r="C39" s="49">
        <v>506763</v>
      </c>
      <c r="D39" s="49">
        <v>16134</v>
      </c>
      <c r="E39" s="49">
        <v>668156</v>
      </c>
      <c r="F39" s="49">
        <v>22389</v>
      </c>
      <c r="G39" s="49">
        <v>140534</v>
      </c>
      <c r="H39" s="49">
        <v>96558</v>
      </c>
      <c r="I39" s="79">
        <v>132980</v>
      </c>
      <c r="J39" s="79">
        <v>87137</v>
      </c>
      <c r="K39" s="81"/>
      <c r="L39" s="79">
        <v>7554</v>
      </c>
      <c r="M39" s="79">
        <v>9421</v>
      </c>
    </row>
    <row r="40" spans="1:16" s="75" customFormat="1" ht="12" customHeight="1" x14ac:dyDescent="0.2">
      <c r="A40" s="80" t="s">
        <v>242</v>
      </c>
      <c r="B40" s="49">
        <v>1431807</v>
      </c>
      <c r="C40" s="49">
        <v>514702</v>
      </c>
      <c r="D40" s="49">
        <v>21462</v>
      </c>
      <c r="E40" s="49">
        <v>661030</v>
      </c>
      <c r="F40" s="49">
        <v>25525</v>
      </c>
      <c r="G40" s="49">
        <v>127738</v>
      </c>
      <c r="H40" s="49">
        <v>81350</v>
      </c>
      <c r="I40" s="79">
        <v>120824</v>
      </c>
      <c r="J40" s="79">
        <v>73029</v>
      </c>
      <c r="K40" s="81"/>
      <c r="L40" s="79">
        <v>6914</v>
      </c>
      <c r="M40" s="79">
        <v>8321</v>
      </c>
    </row>
    <row r="41" spans="1:16" s="75" customFormat="1" ht="12" customHeight="1" x14ac:dyDescent="0.2">
      <c r="A41" s="80" t="s">
        <v>243</v>
      </c>
      <c r="B41" s="49">
        <v>502119</v>
      </c>
      <c r="C41" s="49">
        <v>221422</v>
      </c>
      <c r="D41" s="49">
        <v>9222</v>
      </c>
      <c r="E41" s="49">
        <v>214889</v>
      </c>
      <c r="F41" s="49">
        <v>10408</v>
      </c>
      <c r="G41" s="49">
        <v>27645</v>
      </c>
      <c r="H41" s="49">
        <v>18533</v>
      </c>
      <c r="I41" s="79">
        <v>25604</v>
      </c>
      <c r="J41" s="79">
        <v>15733</v>
      </c>
      <c r="K41" s="81"/>
      <c r="L41" s="79">
        <v>2041</v>
      </c>
      <c r="M41" s="79">
        <v>2800</v>
      </c>
    </row>
    <row r="42" spans="1:16" s="75" customFormat="1" ht="12" customHeight="1" x14ac:dyDescent="0.2">
      <c r="A42" s="80" t="s">
        <v>244</v>
      </c>
      <c r="B42" s="49">
        <v>1718973</v>
      </c>
      <c r="C42" s="49">
        <v>671160</v>
      </c>
      <c r="D42" s="49">
        <v>21820</v>
      </c>
      <c r="E42" s="49">
        <v>788650</v>
      </c>
      <c r="F42" s="49">
        <v>25350</v>
      </c>
      <c r="G42" s="49">
        <v>128145</v>
      </c>
      <c r="H42" s="49">
        <v>83848</v>
      </c>
      <c r="I42" s="79">
        <v>120799</v>
      </c>
      <c r="J42" s="79">
        <v>75205</v>
      </c>
      <c r="K42" s="81"/>
      <c r="L42" s="79">
        <v>7346</v>
      </c>
      <c r="M42" s="79">
        <v>8643</v>
      </c>
    </row>
    <row r="43" spans="1:16" s="75" customFormat="1" ht="12" customHeight="1" x14ac:dyDescent="0.2">
      <c r="A43" s="80" t="s">
        <v>245</v>
      </c>
      <c r="B43" s="49">
        <v>329130</v>
      </c>
      <c r="C43" s="49">
        <v>126137</v>
      </c>
      <c r="D43" s="49">
        <v>4418</v>
      </c>
      <c r="E43" s="49">
        <v>146798</v>
      </c>
      <c r="F43" s="49">
        <v>5435</v>
      </c>
      <c r="G43" s="49">
        <v>27483</v>
      </c>
      <c r="H43" s="49">
        <v>18859</v>
      </c>
      <c r="I43" s="79">
        <v>25630</v>
      </c>
      <c r="J43" s="79">
        <v>16593</v>
      </c>
      <c r="K43" s="81"/>
      <c r="L43" s="79">
        <v>1853</v>
      </c>
      <c r="M43" s="79">
        <v>2266</v>
      </c>
    </row>
    <row r="44" spans="1:16" s="75" customFormat="1" ht="12" customHeight="1" x14ac:dyDescent="0.2">
      <c r="A44" s="80" t="s">
        <v>246</v>
      </c>
      <c r="B44" s="49">
        <v>1274291</v>
      </c>
      <c r="C44" s="49">
        <v>495192</v>
      </c>
      <c r="D44" s="49">
        <v>13980</v>
      </c>
      <c r="E44" s="49">
        <v>566351</v>
      </c>
      <c r="F44" s="49">
        <v>17100</v>
      </c>
      <c r="G44" s="49">
        <v>110507</v>
      </c>
      <c r="H44" s="49">
        <v>71161</v>
      </c>
      <c r="I44" s="79">
        <v>101426</v>
      </c>
      <c r="J44" s="79">
        <v>60823</v>
      </c>
      <c r="K44" s="81"/>
      <c r="L44" s="79">
        <v>9081</v>
      </c>
      <c r="M44" s="79">
        <v>10338</v>
      </c>
    </row>
    <row r="45" spans="1:16" s="75" customFormat="1" ht="12" customHeight="1" x14ac:dyDescent="0.2">
      <c r="A45" s="80" t="s">
        <v>247</v>
      </c>
      <c r="B45" s="49">
        <v>919676</v>
      </c>
      <c r="C45" s="49">
        <v>315378</v>
      </c>
      <c r="D45" s="49">
        <v>11335</v>
      </c>
      <c r="E45" s="49">
        <v>407461</v>
      </c>
      <c r="F45" s="49">
        <v>15573</v>
      </c>
      <c r="G45" s="49">
        <v>105805</v>
      </c>
      <c r="H45" s="49">
        <v>64124</v>
      </c>
      <c r="I45" s="79">
        <v>99421</v>
      </c>
      <c r="J45" s="79">
        <v>58430</v>
      </c>
      <c r="K45" s="81"/>
      <c r="L45" s="79">
        <v>6384</v>
      </c>
      <c r="M45" s="79">
        <v>5694</v>
      </c>
    </row>
    <row r="46" spans="1:16" s="75" customFormat="1" ht="12" customHeight="1" x14ac:dyDescent="0.2">
      <c r="A46" s="80" t="s">
        <v>248</v>
      </c>
      <c r="B46" s="49">
        <v>873281</v>
      </c>
      <c r="C46" s="49">
        <v>316712</v>
      </c>
      <c r="D46" s="49">
        <v>8809</v>
      </c>
      <c r="E46" s="49">
        <v>421115</v>
      </c>
      <c r="F46" s="49">
        <v>11570</v>
      </c>
      <c r="G46" s="49">
        <v>68856</v>
      </c>
      <c r="H46" s="49">
        <v>46219</v>
      </c>
      <c r="I46" s="79">
        <v>63304</v>
      </c>
      <c r="J46" s="79">
        <v>40218</v>
      </c>
      <c r="K46" s="81"/>
      <c r="L46" s="79">
        <v>5552</v>
      </c>
      <c r="M46" s="79">
        <v>6001</v>
      </c>
    </row>
    <row r="47" spans="1:16" s="75" customFormat="1" ht="12" customHeight="1" thickBot="1" x14ac:dyDescent="0.25">
      <c r="A47" s="83" t="s">
        <v>249</v>
      </c>
      <c r="B47" s="60">
        <v>476834</v>
      </c>
      <c r="C47" s="60">
        <v>169555</v>
      </c>
      <c r="D47" s="60">
        <v>4506</v>
      </c>
      <c r="E47" s="60">
        <v>240773</v>
      </c>
      <c r="F47" s="60">
        <v>6522</v>
      </c>
      <c r="G47" s="60">
        <v>32577</v>
      </c>
      <c r="H47" s="60">
        <v>22901</v>
      </c>
      <c r="I47" s="84">
        <v>30646</v>
      </c>
      <c r="J47" s="84">
        <v>20632</v>
      </c>
      <c r="K47" s="85"/>
      <c r="L47" s="84">
        <v>1931</v>
      </c>
      <c r="M47" s="84">
        <v>2269</v>
      </c>
    </row>
    <row r="48" spans="1:16" s="75" customFormat="1" ht="12.75" customHeight="1" x14ac:dyDescent="0.2">
      <c r="A48" s="64" t="s">
        <v>412</v>
      </c>
      <c r="B48" s="86"/>
      <c r="C48" s="86"/>
      <c r="D48" s="86"/>
      <c r="E48" s="86"/>
      <c r="F48" s="86"/>
      <c r="G48" s="86"/>
      <c r="H48" s="86"/>
      <c r="I48" s="87"/>
      <c r="J48" s="87"/>
      <c r="K48" s="87"/>
      <c r="L48" s="87"/>
      <c r="M48" s="87"/>
      <c r="N48" s="87"/>
      <c r="O48" s="87"/>
      <c r="P48" s="87"/>
    </row>
    <row r="49" spans="1:16" s="75" customFormat="1" ht="27" customHeight="1" x14ac:dyDescent="0.2">
      <c r="A49" s="301" t="s">
        <v>515</v>
      </c>
      <c r="B49" s="301"/>
      <c r="C49" s="301"/>
      <c r="D49" s="301"/>
      <c r="E49" s="301"/>
      <c r="F49" s="301"/>
      <c r="G49" s="301"/>
      <c r="H49" s="301"/>
      <c r="I49" s="301"/>
      <c r="J49" s="301"/>
      <c r="K49" s="301"/>
      <c r="L49" s="301"/>
      <c r="M49" s="301"/>
      <c r="N49" s="88"/>
      <c r="O49" s="88"/>
      <c r="P49" s="88"/>
    </row>
    <row r="50" spans="1:16" s="75" customFormat="1" x14ac:dyDescent="0.2">
      <c r="A50" s="316" t="s">
        <v>480</v>
      </c>
      <c r="B50" s="316"/>
      <c r="C50" s="316"/>
      <c r="D50" s="316"/>
      <c r="E50" s="316"/>
      <c r="F50" s="316"/>
      <c r="G50" s="316"/>
      <c r="H50" s="316"/>
      <c r="I50" s="316"/>
      <c r="J50" s="316"/>
      <c r="K50" s="316"/>
      <c r="L50" s="316"/>
      <c r="M50" s="316"/>
    </row>
    <row r="51" spans="1:16" s="75" customFormat="1" ht="26.25" customHeight="1" x14ac:dyDescent="0.2">
      <c r="A51" s="301" t="s">
        <v>481</v>
      </c>
      <c r="B51" s="301"/>
      <c r="C51" s="301"/>
      <c r="D51" s="301"/>
      <c r="E51" s="301"/>
      <c r="F51" s="301"/>
      <c r="G51" s="301"/>
      <c r="H51" s="301"/>
      <c r="I51" s="301"/>
      <c r="J51" s="301"/>
      <c r="K51" s="301"/>
      <c r="L51" s="301"/>
      <c r="M51" s="301"/>
      <c r="N51" s="88"/>
      <c r="O51" s="88"/>
      <c r="P51" s="88"/>
    </row>
    <row r="52" spans="1:16" s="75" customFormat="1" ht="22.5" customHeight="1" x14ac:dyDescent="0.2">
      <c r="A52" s="67" t="s">
        <v>482</v>
      </c>
      <c r="B52" s="231"/>
      <c r="C52" s="231"/>
      <c r="D52" s="231"/>
      <c r="E52" s="231"/>
      <c r="F52" s="231"/>
      <c r="G52" s="231"/>
      <c r="H52" s="231"/>
      <c r="I52" s="231"/>
      <c r="J52" s="231"/>
      <c r="K52" s="231"/>
      <c r="L52" s="231"/>
      <c r="M52" s="231"/>
      <c r="N52" s="88"/>
      <c r="O52" s="88"/>
      <c r="P52" s="88"/>
    </row>
    <row r="53" spans="1:16" s="75" customFormat="1" ht="24.75" customHeight="1" x14ac:dyDescent="0.2">
      <c r="A53" s="296" t="s">
        <v>459</v>
      </c>
      <c r="B53" s="296"/>
      <c r="C53" s="296"/>
      <c r="D53" s="296"/>
      <c r="E53" s="296"/>
      <c r="F53" s="296"/>
      <c r="G53" s="296"/>
      <c r="H53" s="296"/>
      <c r="I53" s="296"/>
      <c r="J53" s="296"/>
      <c r="K53" s="296"/>
      <c r="L53" s="296"/>
      <c r="M53" s="296"/>
      <c r="N53" s="89"/>
      <c r="O53" s="87"/>
      <c r="P53" s="87"/>
    </row>
    <row r="54" spans="1:16" s="75" customFormat="1" ht="30" customHeight="1" x14ac:dyDescent="0.2">
      <c r="A54" s="317" t="s">
        <v>460</v>
      </c>
      <c r="B54" s="317"/>
      <c r="C54" s="317"/>
      <c r="D54" s="317"/>
      <c r="E54" s="317"/>
      <c r="F54" s="317"/>
      <c r="G54" s="317"/>
      <c r="H54" s="317"/>
      <c r="I54" s="317"/>
      <c r="J54" s="317"/>
      <c r="K54" s="317"/>
      <c r="L54" s="317"/>
      <c r="M54" s="317"/>
    </row>
    <row r="55" spans="1:16" s="75" customFormat="1" x14ac:dyDescent="0.2">
      <c r="A55" s="183" t="s">
        <v>364</v>
      </c>
      <c r="B55" s="70"/>
      <c r="C55" s="70"/>
      <c r="D55" s="70"/>
      <c r="E55" s="70"/>
      <c r="F55" s="70"/>
      <c r="G55" s="70"/>
      <c r="H55" s="70"/>
    </row>
    <row r="56" spans="1:16" s="75" customFormat="1" x14ac:dyDescent="0.2">
      <c r="A56" s="70"/>
      <c r="B56" s="70"/>
      <c r="C56" s="70"/>
      <c r="D56" s="70"/>
      <c r="E56" s="70"/>
      <c r="F56" s="70"/>
      <c r="G56" s="70"/>
      <c r="H56" s="70"/>
    </row>
    <row r="57" spans="1:16" s="75" customFormat="1" x14ac:dyDescent="0.2">
      <c r="A57" s="70"/>
      <c r="B57" s="70"/>
      <c r="C57" s="70"/>
      <c r="D57" s="70"/>
      <c r="E57" s="70"/>
      <c r="F57" s="70"/>
      <c r="G57" s="70"/>
      <c r="H57" s="70"/>
    </row>
    <row r="58" spans="1:16" s="75" customFormat="1" x14ac:dyDescent="0.2">
      <c r="B58" s="70"/>
      <c r="C58" s="70"/>
      <c r="D58" s="70"/>
      <c r="E58" s="70"/>
      <c r="F58" s="70"/>
      <c r="G58" s="70"/>
      <c r="H58" s="70"/>
    </row>
    <row r="59" spans="1:16" s="75" customFormat="1" x14ac:dyDescent="0.2">
      <c r="A59" s="70"/>
      <c r="B59" s="70"/>
      <c r="C59" s="70"/>
      <c r="D59" s="70"/>
      <c r="E59" s="70"/>
      <c r="F59" s="70"/>
      <c r="G59" s="70"/>
      <c r="H59" s="70"/>
    </row>
    <row r="60" spans="1:16" s="75" customFormat="1" x14ac:dyDescent="0.2">
      <c r="A60" s="70"/>
      <c r="B60" s="70"/>
      <c r="C60" s="70"/>
      <c r="D60" s="70"/>
      <c r="E60" s="70"/>
      <c r="F60" s="70"/>
      <c r="G60" s="70"/>
      <c r="H60" s="70"/>
    </row>
    <row r="61" spans="1:16" s="75" customFormat="1" x14ac:dyDescent="0.2">
      <c r="A61" s="70"/>
      <c r="B61" s="70"/>
      <c r="C61" s="70"/>
      <c r="D61" s="70"/>
      <c r="E61" s="70"/>
      <c r="F61" s="70"/>
      <c r="G61" s="70"/>
      <c r="H61" s="70"/>
    </row>
    <row r="62" spans="1:16" s="75" customFormat="1" x14ac:dyDescent="0.2">
      <c r="A62" s="70"/>
      <c r="B62" s="70"/>
      <c r="C62" s="70"/>
      <c r="D62" s="70"/>
      <c r="E62" s="70"/>
      <c r="F62" s="70"/>
      <c r="G62" s="70"/>
      <c r="H62" s="70"/>
    </row>
    <row r="63" spans="1:16" s="75" customFormat="1" x14ac:dyDescent="0.2">
      <c r="A63" s="70"/>
      <c r="B63" s="70"/>
      <c r="C63" s="70"/>
      <c r="D63" s="70"/>
      <c r="E63" s="70"/>
      <c r="F63" s="70"/>
      <c r="G63" s="70"/>
      <c r="H63" s="70"/>
    </row>
    <row r="64" spans="1:16" s="75" customFormat="1" x14ac:dyDescent="0.2">
      <c r="A64" s="70"/>
      <c r="B64" s="70"/>
      <c r="C64" s="70"/>
      <c r="D64" s="70"/>
      <c r="E64" s="70"/>
      <c r="F64" s="70"/>
      <c r="G64" s="70"/>
      <c r="H64" s="70"/>
    </row>
    <row r="65" spans="1:8" s="75" customFormat="1" x14ac:dyDescent="0.2">
      <c r="A65" s="70"/>
      <c r="B65" s="70"/>
      <c r="C65" s="70"/>
      <c r="D65" s="70"/>
      <c r="E65" s="70"/>
      <c r="F65" s="70"/>
      <c r="G65" s="70"/>
      <c r="H65" s="70"/>
    </row>
    <row r="66" spans="1:8" s="75" customFormat="1" x14ac:dyDescent="0.2">
      <c r="A66" s="70"/>
      <c r="B66" s="70"/>
      <c r="C66" s="70"/>
      <c r="D66" s="70"/>
      <c r="E66" s="70"/>
      <c r="F66" s="70"/>
      <c r="G66" s="70"/>
      <c r="H66" s="70"/>
    </row>
    <row r="67" spans="1:8" s="75" customFormat="1" x14ac:dyDescent="0.2">
      <c r="A67" s="70"/>
      <c r="B67" s="70"/>
      <c r="C67" s="70"/>
      <c r="D67" s="70"/>
      <c r="E67" s="70"/>
      <c r="F67" s="70"/>
      <c r="G67" s="70"/>
      <c r="H67" s="70"/>
    </row>
    <row r="68" spans="1:8" s="75" customFormat="1" x14ac:dyDescent="0.2">
      <c r="A68" s="70"/>
      <c r="B68" s="70"/>
      <c r="C68" s="70"/>
      <c r="D68" s="70"/>
      <c r="E68" s="70"/>
      <c r="F68" s="70"/>
      <c r="G68" s="70"/>
      <c r="H68" s="70"/>
    </row>
    <row r="69" spans="1:8" s="75" customFormat="1" x14ac:dyDescent="0.2">
      <c r="A69" s="70"/>
      <c r="B69" s="70"/>
      <c r="C69" s="70"/>
      <c r="D69" s="70"/>
      <c r="E69" s="70"/>
      <c r="F69" s="70"/>
      <c r="G69" s="70"/>
      <c r="H69" s="70"/>
    </row>
    <row r="70" spans="1:8" s="75" customFormat="1" x14ac:dyDescent="0.2">
      <c r="A70" s="70"/>
      <c r="B70" s="70"/>
      <c r="C70" s="70"/>
      <c r="D70" s="70"/>
      <c r="E70" s="70"/>
      <c r="F70" s="70"/>
      <c r="G70" s="70"/>
      <c r="H70" s="70"/>
    </row>
    <row r="71" spans="1:8" s="75" customFormat="1" x14ac:dyDescent="0.2">
      <c r="A71" s="70"/>
      <c r="B71" s="70"/>
      <c r="C71" s="70"/>
      <c r="D71" s="70"/>
      <c r="E71" s="70"/>
      <c r="F71" s="70"/>
      <c r="G71" s="70"/>
      <c r="H71" s="70"/>
    </row>
    <row r="72" spans="1:8" s="75" customFormat="1" x14ac:dyDescent="0.2">
      <c r="A72" s="70"/>
      <c r="B72" s="70"/>
      <c r="C72" s="70"/>
      <c r="D72" s="70"/>
      <c r="E72" s="70"/>
      <c r="F72" s="70"/>
      <c r="G72" s="70"/>
      <c r="H72" s="70"/>
    </row>
    <row r="73" spans="1:8" s="75" customFormat="1" x14ac:dyDescent="0.2">
      <c r="A73" s="70"/>
      <c r="B73" s="70"/>
      <c r="C73" s="70"/>
      <c r="D73" s="70"/>
      <c r="E73" s="70"/>
      <c r="F73" s="70"/>
      <c r="G73" s="70"/>
      <c r="H73" s="70"/>
    </row>
    <row r="74" spans="1:8" s="75" customFormat="1" x14ac:dyDescent="0.2">
      <c r="A74" s="70"/>
      <c r="B74" s="70"/>
      <c r="C74" s="70"/>
      <c r="D74" s="70"/>
      <c r="E74" s="70"/>
      <c r="F74" s="70"/>
      <c r="G74" s="70"/>
      <c r="H74" s="70"/>
    </row>
    <row r="75" spans="1:8" s="75" customFormat="1" x14ac:dyDescent="0.2">
      <c r="A75" s="70"/>
      <c r="B75" s="70"/>
      <c r="C75" s="70"/>
      <c r="D75" s="70"/>
      <c r="E75" s="70"/>
      <c r="F75" s="70"/>
      <c r="G75" s="70"/>
      <c r="H75" s="70"/>
    </row>
    <row r="76" spans="1:8" s="75" customFormat="1" x14ac:dyDescent="0.2">
      <c r="A76" s="70"/>
      <c r="B76" s="70"/>
      <c r="C76" s="70"/>
      <c r="D76" s="70"/>
      <c r="E76" s="70"/>
      <c r="F76" s="70"/>
      <c r="G76" s="70"/>
      <c r="H76" s="70"/>
    </row>
    <row r="77" spans="1:8" s="75" customFormat="1" x14ac:dyDescent="0.2">
      <c r="A77" s="70"/>
      <c r="B77" s="70"/>
      <c r="C77" s="70"/>
      <c r="D77" s="70"/>
      <c r="E77" s="70"/>
      <c r="F77" s="70"/>
      <c r="G77" s="70"/>
      <c r="H77" s="70"/>
    </row>
    <row r="78" spans="1:8" s="75" customFormat="1" x14ac:dyDescent="0.2">
      <c r="A78" s="70"/>
      <c r="B78" s="70"/>
      <c r="C78" s="70"/>
      <c r="D78" s="70"/>
      <c r="E78" s="70"/>
      <c r="F78" s="70"/>
      <c r="G78" s="70"/>
      <c r="H78" s="70"/>
    </row>
    <row r="79" spans="1:8" s="75" customFormat="1" x14ac:dyDescent="0.2">
      <c r="A79" s="70"/>
      <c r="B79" s="70"/>
      <c r="C79" s="70"/>
      <c r="D79" s="70"/>
      <c r="E79" s="70"/>
      <c r="F79" s="70"/>
      <c r="G79" s="70"/>
      <c r="H79" s="70"/>
    </row>
    <row r="80" spans="1:8" s="75" customFormat="1" x14ac:dyDescent="0.2">
      <c r="A80" s="70"/>
      <c r="B80" s="70"/>
      <c r="C80" s="70"/>
      <c r="D80" s="70"/>
      <c r="E80" s="70"/>
      <c r="F80" s="70"/>
      <c r="G80" s="70"/>
      <c r="H80" s="70"/>
    </row>
  </sheetData>
  <mergeCells count="21">
    <mergeCell ref="A2:M2"/>
    <mergeCell ref="A4:M4"/>
    <mergeCell ref="A6:A9"/>
    <mergeCell ref="B6:B9"/>
    <mergeCell ref="C6:C9"/>
    <mergeCell ref="E6:E9"/>
    <mergeCell ref="G6:G9"/>
    <mergeCell ref="H6:H9"/>
    <mergeCell ref="I6:J6"/>
    <mergeCell ref="L6:M6"/>
    <mergeCell ref="A53:M53"/>
    <mergeCell ref="A54:M54"/>
    <mergeCell ref="I7:I9"/>
    <mergeCell ref="J7:J9"/>
    <mergeCell ref="L7:L9"/>
    <mergeCell ref="M7:M9"/>
    <mergeCell ref="A49:M49"/>
    <mergeCell ref="D6:D9"/>
    <mergeCell ref="F6:F9"/>
    <mergeCell ref="A51:M51"/>
    <mergeCell ref="A50:M50"/>
  </mergeCells>
  <hyperlinks>
    <hyperlink ref="A1" location="Índice!A1" display="Regresar"/>
  </hyperlinks>
  <printOptions horizontalCentered="1"/>
  <pageMargins left="0.27559055118110237" right="0.27559055118110237" top="0.39370078740157483" bottom="0.31496062992125984" header="0" footer="0"/>
  <pageSetup scale="9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GridLines="0" zoomScale="80" zoomScaleNormal="80" workbookViewId="0">
      <selection activeCell="F18" sqref="F18"/>
    </sheetView>
  </sheetViews>
  <sheetFormatPr baseColWidth="10" defaultColWidth="12.5703125" defaultRowHeight="12.75" x14ac:dyDescent="0.2"/>
  <cols>
    <col min="1" max="1" width="32.7109375" style="80" customWidth="1"/>
    <col min="2" max="4" width="16.85546875" style="80" customWidth="1"/>
    <col min="5" max="6" width="14.28515625" style="80" customWidth="1"/>
    <col min="7" max="7" width="15" style="80" customWidth="1"/>
    <col min="8" max="8" width="14.28515625" style="80" customWidth="1"/>
    <col min="9" max="9" width="14.42578125" style="80" bestFit="1" customWidth="1"/>
    <col min="10" max="10" width="14.42578125" style="80" customWidth="1"/>
    <col min="11" max="11" width="14.42578125" style="100" customWidth="1"/>
    <col min="12" max="13" width="14.42578125" style="100" bestFit="1" customWidth="1"/>
    <col min="14" max="14" width="14.85546875" style="80" customWidth="1"/>
    <col min="15" max="15" width="14.7109375" style="80" customWidth="1"/>
    <col min="16" max="17" width="14.42578125" style="80" bestFit="1" customWidth="1"/>
    <col min="18" max="20" width="14.42578125" style="80" customWidth="1"/>
    <col min="21" max="21" width="13.28515625" style="80" bestFit="1" customWidth="1"/>
    <col min="22" max="259" width="12.5703125" style="80"/>
    <col min="260" max="260" width="22.7109375" style="80" customWidth="1"/>
    <col min="261" max="262" width="14.28515625" style="80" customWidth="1"/>
    <col min="263" max="263" width="15" style="80" customWidth="1"/>
    <col min="264" max="264" width="14.28515625" style="80" customWidth="1"/>
    <col min="265" max="265" width="14.42578125" style="80" bestFit="1" customWidth="1"/>
    <col min="266" max="267" width="14.42578125" style="80" customWidth="1"/>
    <col min="268" max="269" width="14.42578125" style="80" bestFit="1" customWidth="1"/>
    <col min="270" max="270" width="14.85546875" style="80" customWidth="1"/>
    <col min="271" max="271" width="14.7109375" style="80" customWidth="1"/>
    <col min="272" max="273" width="14.42578125" style="80" bestFit="1" customWidth="1"/>
    <col min="274" max="276" width="14.42578125" style="80" customWidth="1"/>
    <col min="277" max="515" width="12.5703125" style="80"/>
    <col min="516" max="516" width="22.7109375" style="80" customWidth="1"/>
    <col min="517" max="518" width="14.28515625" style="80" customWidth="1"/>
    <col min="519" max="519" width="15" style="80" customWidth="1"/>
    <col min="520" max="520" width="14.28515625" style="80" customWidth="1"/>
    <col min="521" max="521" width="14.42578125" style="80" bestFit="1" customWidth="1"/>
    <col min="522" max="523" width="14.42578125" style="80" customWidth="1"/>
    <col min="524" max="525" width="14.42578125" style="80" bestFit="1" customWidth="1"/>
    <col min="526" max="526" width="14.85546875" style="80" customWidth="1"/>
    <col min="527" max="527" width="14.7109375" style="80" customWidth="1"/>
    <col min="528" max="529" width="14.42578125" style="80" bestFit="1" customWidth="1"/>
    <col min="530" max="532" width="14.42578125" style="80" customWidth="1"/>
    <col min="533" max="771" width="12.5703125" style="80"/>
    <col min="772" max="772" width="22.7109375" style="80" customWidth="1"/>
    <col min="773" max="774" width="14.28515625" style="80" customWidth="1"/>
    <col min="775" max="775" width="15" style="80" customWidth="1"/>
    <col min="776" max="776" width="14.28515625" style="80" customWidth="1"/>
    <col min="777" max="777" width="14.42578125" style="80" bestFit="1" customWidth="1"/>
    <col min="778" max="779" width="14.42578125" style="80" customWidth="1"/>
    <col min="780" max="781" width="14.42578125" style="80" bestFit="1" customWidth="1"/>
    <col min="782" max="782" width="14.85546875" style="80" customWidth="1"/>
    <col min="783" max="783" width="14.7109375" style="80" customWidth="1"/>
    <col min="784" max="785" width="14.42578125" style="80" bestFit="1" customWidth="1"/>
    <col min="786" max="788" width="14.42578125" style="80" customWidth="1"/>
    <col min="789" max="1027" width="12.5703125" style="80"/>
    <col min="1028" max="1028" width="22.7109375" style="80" customWidth="1"/>
    <col min="1029" max="1030" width="14.28515625" style="80" customWidth="1"/>
    <col min="1031" max="1031" width="15" style="80" customWidth="1"/>
    <col min="1032" max="1032" width="14.28515625" style="80" customWidth="1"/>
    <col min="1033" max="1033" width="14.42578125" style="80" bestFit="1" customWidth="1"/>
    <col min="1034" max="1035" width="14.42578125" style="80" customWidth="1"/>
    <col min="1036" max="1037" width="14.42578125" style="80" bestFit="1" customWidth="1"/>
    <col min="1038" max="1038" width="14.85546875" style="80" customWidth="1"/>
    <col min="1039" max="1039" width="14.7109375" style="80" customWidth="1"/>
    <col min="1040" max="1041" width="14.42578125" style="80" bestFit="1" customWidth="1"/>
    <col min="1042" max="1044" width="14.42578125" style="80" customWidth="1"/>
    <col min="1045" max="1283" width="12.5703125" style="80"/>
    <col min="1284" max="1284" width="22.7109375" style="80" customWidth="1"/>
    <col min="1285" max="1286" width="14.28515625" style="80" customWidth="1"/>
    <col min="1287" max="1287" width="15" style="80" customWidth="1"/>
    <col min="1288" max="1288" width="14.28515625" style="80" customWidth="1"/>
    <col min="1289" max="1289" width="14.42578125" style="80" bestFit="1" customWidth="1"/>
    <col min="1290" max="1291" width="14.42578125" style="80" customWidth="1"/>
    <col min="1292" max="1293" width="14.42578125" style="80" bestFit="1" customWidth="1"/>
    <col min="1294" max="1294" width="14.85546875" style="80" customWidth="1"/>
    <col min="1295" max="1295" width="14.7109375" style="80" customWidth="1"/>
    <col min="1296" max="1297" width="14.42578125" style="80" bestFit="1" customWidth="1"/>
    <col min="1298" max="1300" width="14.42578125" style="80" customWidth="1"/>
    <col min="1301" max="1539" width="12.5703125" style="80"/>
    <col min="1540" max="1540" width="22.7109375" style="80" customWidth="1"/>
    <col min="1541" max="1542" width="14.28515625" style="80" customWidth="1"/>
    <col min="1543" max="1543" width="15" style="80" customWidth="1"/>
    <col min="1544" max="1544" width="14.28515625" style="80" customWidth="1"/>
    <col min="1545" max="1545" width="14.42578125" style="80" bestFit="1" customWidth="1"/>
    <col min="1546" max="1547" width="14.42578125" style="80" customWidth="1"/>
    <col min="1548" max="1549" width="14.42578125" style="80" bestFit="1" customWidth="1"/>
    <col min="1550" max="1550" width="14.85546875" style="80" customWidth="1"/>
    <col min="1551" max="1551" width="14.7109375" style="80" customWidth="1"/>
    <col min="1552" max="1553" width="14.42578125" style="80" bestFit="1" customWidth="1"/>
    <col min="1554" max="1556" width="14.42578125" style="80" customWidth="1"/>
    <col min="1557" max="1795" width="12.5703125" style="80"/>
    <col min="1796" max="1796" width="22.7109375" style="80" customWidth="1"/>
    <col min="1797" max="1798" width="14.28515625" style="80" customWidth="1"/>
    <col min="1799" max="1799" width="15" style="80" customWidth="1"/>
    <col min="1800" max="1800" width="14.28515625" style="80" customWidth="1"/>
    <col min="1801" max="1801" width="14.42578125" style="80" bestFit="1" customWidth="1"/>
    <col min="1802" max="1803" width="14.42578125" style="80" customWidth="1"/>
    <col min="1804" max="1805" width="14.42578125" style="80" bestFit="1" customWidth="1"/>
    <col min="1806" max="1806" width="14.85546875" style="80" customWidth="1"/>
    <col min="1807" max="1807" width="14.7109375" style="80" customWidth="1"/>
    <col min="1808" max="1809" width="14.42578125" style="80" bestFit="1" customWidth="1"/>
    <col min="1810" max="1812" width="14.42578125" style="80" customWidth="1"/>
    <col min="1813" max="2051" width="12.5703125" style="80"/>
    <col min="2052" max="2052" width="22.7109375" style="80" customWidth="1"/>
    <col min="2053" max="2054" width="14.28515625" style="80" customWidth="1"/>
    <col min="2055" max="2055" width="15" style="80" customWidth="1"/>
    <col min="2056" max="2056" width="14.28515625" style="80" customWidth="1"/>
    <col min="2057" max="2057" width="14.42578125" style="80" bestFit="1" customWidth="1"/>
    <col min="2058" max="2059" width="14.42578125" style="80" customWidth="1"/>
    <col min="2060" max="2061" width="14.42578125" style="80" bestFit="1" customWidth="1"/>
    <col min="2062" max="2062" width="14.85546875" style="80" customWidth="1"/>
    <col min="2063" max="2063" width="14.7109375" style="80" customWidth="1"/>
    <col min="2064" max="2065" width="14.42578125" style="80" bestFit="1" customWidth="1"/>
    <col min="2066" max="2068" width="14.42578125" style="80" customWidth="1"/>
    <col min="2069" max="2307" width="12.5703125" style="80"/>
    <col min="2308" max="2308" width="22.7109375" style="80" customWidth="1"/>
    <col min="2309" max="2310" width="14.28515625" style="80" customWidth="1"/>
    <col min="2311" max="2311" width="15" style="80" customWidth="1"/>
    <col min="2312" max="2312" width="14.28515625" style="80" customWidth="1"/>
    <col min="2313" max="2313" width="14.42578125" style="80" bestFit="1" customWidth="1"/>
    <col min="2314" max="2315" width="14.42578125" style="80" customWidth="1"/>
    <col min="2316" max="2317" width="14.42578125" style="80" bestFit="1" customWidth="1"/>
    <col min="2318" max="2318" width="14.85546875" style="80" customWidth="1"/>
    <col min="2319" max="2319" width="14.7109375" style="80" customWidth="1"/>
    <col min="2320" max="2321" width="14.42578125" style="80" bestFit="1" customWidth="1"/>
    <col min="2322" max="2324" width="14.42578125" style="80" customWidth="1"/>
    <col min="2325" max="2563" width="12.5703125" style="80"/>
    <col min="2564" max="2564" width="22.7109375" style="80" customWidth="1"/>
    <col min="2565" max="2566" width="14.28515625" style="80" customWidth="1"/>
    <col min="2567" max="2567" width="15" style="80" customWidth="1"/>
    <col min="2568" max="2568" width="14.28515625" style="80" customWidth="1"/>
    <col min="2569" max="2569" width="14.42578125" style="80" bestFit="1" customWidth="1"/>
    <col min="2570" max="2571" width="14.42578125" style="80" customWidth="1"/>
    <col min="2572" max="2573" width="14.42578125" style="80" bestFit="1" customWidth="1"/>
    <col min="2574" max="2574" width="14.85546875" style="80" customWidth="1"/>
    <col min="2575" max="2575" width="14.7109375" style="80" customWidth="1"/>
    <col min="2576" max="2577" width="14.42578125" style="80" bestFit="1" customWidth="1"/>
    <col min="2578" max="2580" width="14.42578125" style="80" customWidth="1"/>
    <col min="2581" max="2819" width="12.5703125" style="80"/>
    <col min="2820" max="2820" width="22.7109375" style="80" customWidth="1"/>
    <col min="2821" max="2822" width="14.28515625" style="80" customWidth="1"/>
    <col min="2823" max="2823" width="15" style="80" customWidth="1"/>
    <col min="2824" max="2824" width="14.28515625" style="80" customWidth="1"/>
    <col min="2825" max="2825" width="14.42578125" style="80" bestFit="1" customWidth="1"/>
    <col min="2826" max="2827" width="14.42578125" style="80" customWidth="1"/>
    <col min="2828" max="2829" width="14.42578125" style="80" bestFit="1" customWidth="1"/>
    <col min="2830" max="2830" width="14.85546875" style="80" customWidth="1"/>
    <col min="2831" max="2831" width="14.7109375" style="80" customWidth="1"/>
    <col min="2832" max="2833" width="14.42578125" style="80" bestFit="1" customWidth="1"/>
    <col min="2834" max="2836" width="14.42578125" style="80" customWidth="1"/>
    <col min="2837" max="3075" width="12.5703125" style="80"/>
    <col min="3076" max="3076" width="22.7109375" style="80" customWidth="1"/>
    <col min="3077" max="3078" width="14.28515625" style="80" customWidth="1"/>
    <col min="3079" max="3079" width="15" style="80" customWidth="1"/>
    <col min="3080" max="3080" width="14.28515625" style="80" customWidth="1"/>
    <col min="3081" max="3081" width="14.42578125" style="80" bestFit="1" customWidth="1"/>
    <col min="3082" max="3083" width="14.42578125" style="80" customWidth="1"/>
    <col min="3084" max="3085" width="14.42578125" style="80" bestFit="1" customWidth="1"/>
    <col min="3086" max="3086" width="14.85546875" style="80" customWidth="1"/>
    <col min="3087" max="3087" width="14.7109375" style="80" customWidth="1"/>
    <col min="3088" max="3089" width="14.42578125" style="80" bestFit="1" customWidth="1"/>
    <col min="3090" max="3092" width="14.42578125" style="80" customWidth="1"/>
    <col min="3093" max="3331" width="12.5703125" style="80"/>
    <col min="3332" max="3332" width="22.7109375" style="80" customWidth="1"/>
    <col min="3333" max="3334" width="14.28515625" style="80" customWidth="1"/>
    <col min="3335" max="3335" width="15" style="80" customWidth="1"/>
    <col min="3336" max="3336" width="14.28515625" style="80" customWidth="1"/>
    <col min="3337" max="3337" width="14.42578125" style="80" bestFit="1" customWidth="1"/>
    <col min="3338" max="3339" width="14.42578125" style="80" customWidth="1"/>
    <col min="3340" max="3341" width="14.42578125" style="80" bestFit="1" customWidth="1"/>
    <col min="3342" max="3342" width="14.85546875" style="80" customWidth="1"/>
    <col min="3343" max="3343" width="14.7109375" style="80" customWidth="1"/>
    <col min="3344" max="3345" width="14.42578125" style="80" bestFit="1" customWidth="1"/>
    <col min="3346" max="3348" width="14.42578125" style="80" customWidth="1"/>
    <col min="3349" max="3587" width="12.5703125" style="80"/>
    <col min="3588" max="3588" width="22.7109375" style="80" customWidth="1"/>
    <col min="3589" max="3590" width="14.28515625" style="80" customWidth="1"/>
    <col min="3591" max="3591" width="15" style="80" customWidth="1"/>
    <col min="3592" max="3592" width="14.28515625" style="80" customWidth="1"/>
    <col min="3593" max="3593" width="14.42578125" style="80" bestFit="1" customWidth="1"/>
    <col min="3594" max="3595" width="14.42578125" style="80" customWidth="1"/>
    <col min="3596" max="3597" width="14.42578125" style="80" bestFit="1" customWidth="1"/>
    <col min="3598" max="3598" width="14.85546875" style="80" customWidth="1"/>
    <col min="3599" max="3599" width="14.7109375" style="80" customWidth="1"/>
    <col min="3600" max="3601" width="14.42578125" style="80" bestFit="1" customWidth="1"/>
    <col min="3602" max="3604" width="14.42578125" style="80" customWidth="1"/>
    <col min="3605" max="3843" width="12.5703125" style="80"/>
    <col min="3844" max="3844" width="22.7109375" style="80" customWidth="1"/>
    <col min="3845" max="3846" width="14.28515625" style="80" customWidth="1"/>
    <col min="3847" max="3847" width="15" style="80" customWidth="1"/>
    <col min="3848" max="3848" width="14.28515625" style="80" customWidth="1"/>
    <col min="3849" max="3849" width="14.42578125" style="80" bestFit="1" customWidth="1"/>
    <col min="3850" max="3851" width="14.42578125" style="80" customWidth="1"/>
    <col min="3852" max="3853" width="14.42578125" style="80" bestFit="1" customWidth="1"/>
    <col min="3854" max="3854" width="14.85546875" style="80" customWidth="1"/>
    <col min="3855" max="3855" width="14.7109375" style="80" customWidth="1"/>
    <col min="3856" max="3857" width="14.42578125" style="80" bestFit="1" customWidth="1"/>
    <col min="3858" max="3860" width="14.42578125" style="80" customWidth="1"/>
    <col min="3861" max="4099" width="12.5703125" style="80"/>
    <col min="4100" max="4100" width="22.7109375" style="80" customWidth="1"/>
    <col min="4101" max="4102" width="14.28515625" style="80" customWidth="1"/>
    <col min="4103" max="4103" width="15" style="80" customWidth="1"/>
    <col min="4104" max="4104" width="14.28515625" style="80" customWidth="1"/>
    <col min="4105" max="4105" width="14.42578125" style="80" bestFit="1" customWidth="1"/>
    <col min="4106" max="4107" width="14.42578125" style="80" customWidth="1"/>
    <col min="4108" max="4109" width="14.42578125" style="80" bestFit="1" customWidth="1"/>
    <col min="4110" max="4110" width="14.85546875" style="80" customWidth="1"/>
    <col min="4111" max="4111" width="14.7109375" style="80" customWidth="1"/>
    <col min="4112" max="4113" width="14.42578125" style="80" bestFit="1" customWidth="1"/>
    <col min="4114" max="4116" width="14.42578125" style="80" customWidth="1"/>
    <col min="4117" max="4355" width="12.5703125" style="80"/>
    <col min="4356" max="4356" width="22.7109375" style="80" customWidth="1"/>
    <col min="4357" max="4358" width="14.28515625" style="80" customWidth="1"/>
    <col min="4359" max="4359" width="15" style="80" customWidth="1"/>
    <col min="4360" max="4360" width="14.28515625" style="80" customWidth="1"/>
    <col min="4361" max="4361" width="14.42578125" style="80" bestFit="1" customWidth="1"/>
    <col min="4362" max="4363" width="14.42578125" style="80" customWidth="1"/>
    <col min="4364" max="4365" width="14.42578125" style="80" bestFit="1" customWidth="1"/>
    <col min="4366" max="4366" width="14.85546875" style="80" customWidth="1"/>
    <col min="4367" max="4367" width="14.7109375" style="80" customWidth="1"/>
    <col min="4368" max="4369" width="14.42578125" style="80" bestFit="1" customWidth="1"/>
    <col min="4370" max="4372" width="14.42578125" style="80" customWidth="1"/>
    <col min="4373" max="4611" width="12.5703125" style="80"/>
    <col min="4612" max="4612" width="22.7109375" style="80" customWidth="1"/>
    <col min="4613" max="4614" width="14.28515625" style="80" customWidth="1"/>
    <col min="4615" max="4615" width="15" style="80" customWidth="1"/>
    <col min="4616" max="4616" width="14.28515625" style="80" customWidth="1"/>
    <col min="4617" max="4617" width="14.42578125" style="80" bestFit="1" customWidth="1"/>
    <col min="4618" max="4619" width="14.42578125" style="80" customWidth="1"/>
    <col min="4620" max="4621" width="14.42578125" style="80" bestFit="1" customWidth="1"/>
    <col min="4622" max="4622" width="14.85546875" style="80" customWidth="1"/>
    <col min="4623" max="4623" width="14.7109375" style="80" customWidth="1"/>
    <col min="4624" max="4625" width="14.42578125" style="80" bestFit="1" customWidth="1"/>
    <col min="4626" max="4628" width="14.42578125" style="80" customWidth="1"/>
    <col min="4629" max="4867" width="12.5703125" style="80"/>
    <col min="4868" max="4868" width="22.7109375" style="80" customWidth="1"/>
    <col min="4869" max="4870" width="14.28515625" style="80" customWidth="1"/>
    <col min="4871" max="4871" width="15" style="80" customWidth="1"/>
    <col min="4872" max="4872" width="14.28515625" style="80" customWidth="1"/>
    <col min="4873" max="4873" width="14.42578125" style="80" bestFit="1" customWidth="1"/>
    <col min="4874" max="4875" width="14.42578125" style="80" customWidth="1"/>
    <col min="4876" max="4877" width="14.42578125" style="80" bestFit="1" customWidth="1"/>
    <col min="4878" max="4878" width="14.85546875" style="80" customWidth="1"/>
    <col min="4879" max="4879" width="14.7109375" style="80" customWidth="1"/>
    <col min="4880" max="4881" width="14.42578125" style="80" bestFit="1" customWidth="1"/>
    <col min="4882" max="4884" width="14.42578125" style="80" customWidth="1"/>
    <col min="4885" max="5123" width="12.5703125" style="80"/>
    <col min="5124" max="5124" width="22.7109375" style="80" customWidth="1"/>
    <col min="5125" max="5126" width="14.28515625" style="80" customWidth="1"/>
    <col min="5127" max="5127" width="15" style="80" customWidth="1"/>
    <col min="5128" max="5128" width="14.28515625" style="80" customWidth="1"/>
    <col min="5129" max="5129" width="14.42578125" style="80" bestFit="1" customWidth="1"/>
    <col min="5130" max="5131" width="14.42578125" style="80" customWidth="1"/>
    <col min="5132" max="5133" width="14.42578125" style="80" bestFit="1" customWidth="1"/>
    <col min="5134" max="5134" width="14.85546875" style="80" customWidth="1"/>
    <col min="5135" max="5135" width="14.7109375" style="80" customWidth="1"/>
    <col min="5136" max="5137" width="14.42578125" style="80" bestFit="1" customWidth="1"/>
    <col min="5138" max="5140" width="14.42578125" style="80" customWidth="1"/>
    <col min="5141" max="5379" width="12.5703125" style="80"/>
    <col min="5380" max="5380" width="22.7109375" style="80" customWidth="1"/>
    <col min="5381" max="5382" width="14.28515625" style="80" customWidth="1"/>
    <col min="5383" max="5383" width="15" style="80" customWidth="1"/>
    <col min="5384" max="5384" width="14.28515625" style="80" customWidth="1"/>
    <col min="5385" max="5385" width="14.42578125" style="80" bestFit="1" customWidth="1"/>
    <col min="5386" max="5387" width="14.42578125" style="80" customWidth="1"/>
    <col min="5388" max="5389" width="14.42578125" style="80" bestFit="1" customWidth="1"/>
    <col min="5390" max="5390" width="14.85546875" style="80" customWidth="1"/>
    <col min="5391" max="5391" width="14.7109375" style="80" customWidth="1"/>
    <col min="5392" max="5393" width="14.42578125" style="80" bestFit="1" customWidth="1"/>
    <col min="5394" max="5396" width="14.42578125" style="80" customWidth="1"/>
    <col min="5397" max="5635" width="12.5703125" style="80"/>
    <col min="5636" max="5636" width="22.7109375" style="80" customWidth="1"/>
    <col min="5637" max="5638" width="14.28515625" style="80" customWidth="1"/>
    <col min="5639" max="5639" width="15" style="80" customWidth="1"/>
    <col min="5640" max="5640" width="14.28515625" style="80" customWidth="1"/>
    <col min="5641" max="5641" width="14.42578125" style="80" bestFit="1" customWidth="1"/>
    <col min="5642" max="5643" width="14.42578125" style="80" customWidth="1"/>
    <col min="5644" max="5645" width="14.42578125" style="80" bestFit="1" customWidth="1"/>
    <col min="5646" max="5646" width="14.85546875" style="80" customWidth="1"/>
    <col min="5647" max="5647" width="14.7109375" style="80" customWidth="1"/>
    <col min="5648" max="5649" width="14.42578125" style="80" bestFit="1" customWidth="1"/>
    <col min="5650" max="5652" width="14.42578125" style="80" customWidth="1"/>
    <col min="5653" max="5891" width="12.5703125" style="80"/>
    <col min="5892" max="5892" width="22.7109375" style="80" customWidth="1"/>
    <col min="5893" max="5894" width="14.28515625" style="80" customWidth="1"/>
    <col min="5895" max="5895" width="15" style="80" customWidth="1"/>
    <col min="5896" max="5896" width="14.28515625" style="80" customWidth="1"/>
    <col min="5897" max="5897" width="14.42578125" style="80" bestFit="1" customWidth="1"/>
    <col min="5898" max="5899" width="14.42578125" style="80" customWidth="1"/>
    <col min="5900" max="5901" width="14.42578125" style="80" bestFit="1" customWidth="1"/>
    <col min="5902" max="5902" width="14.85546875" style="80" customWidth="1"/>
    <col min="5903" max="5903" width="14.7109375" style="80" customWidth="1"/>
    <col min="5904" max="5905" width="14.42578125" style="80" bestFit="1" customWidth="1"/>
    <col min="5906" max="5908" width="14.42578125" style="80" customWidth="1"/>
    <col min="5909" max="6147" width="12.5703125" style="80"/>
    <col min="6148" max="6148" width="22.7109375" style="80" customWidth="1"/>
    <col min="6149" max="6150" width="14.28515625" style="80" customWidth="1"/>
    <col min="6151" max="6151" width="15" style="80" customWidth="1"/>
    <col min="6152" max="6152" width="14.28515625" style="80" customWidth="1"/>
    <col min="6153" max="6153" width="14.42578125" style="80" bestFit="1" customWidth="1"/>
    <col min="6154" max="6155" width="14.42578125" style="80" customWidth="1"/>
    <col min="6156" max="6157" width="14.42578125" style="80" bestFit="1" customWidth="1"/>
    <col min="6158" max="6158" width="14.85546875" style="80" customWidth="1"/>
    <col min="6159" max="6159" width="14.7109375" style="80" customWidth="1"/>
    <col min="6160" max="6161" width="14.42578125" style="80" bestFit="1" customWidth="1"/>
    <col min="6162" max="6164" width="14.42578125" style="80" customWidth="1"/>
    <col min="6165" max="6403" width="12.5703125" style="80"/>
    <col min="6404" max="6404" width="22.7109375" style="80" customWidth="1"/>
    <col min="6405" max="6406" width="14.28515625" style="80" customWidth="1"/>
    <col min="6407" max="6407" width="15" style="80" customWidth="1"/>
    <col min="6408" max="6408" width="14.28515625" style="80" customWidth="1"/>
    <col min="6409" max="6409" width="14.42578125" style="80" bestFit="1" customWidth="1"/>
    <col min="6410" max="6411" width="14.42578125" style="80" customWidth="1"/>
    <col min="6412" max="6413" width="14.42578125" style="80" bestFit="1" customWidth="1"/>
    <col min="6414" max="6414" width="14.85546875" style="80" customWidth="1"/>
    <col min="6415" max="6415" width="14.7109375" style="80" customWidth="1"/>
    <col min="6416" max="6417" width="14.42578125" style="80" bestFit="1" customWidth="1"/>
    <col min="6418" max="6420" width="14.42578125" style="80" customWidth="1"/>
    <col min="6421" max="6659" width="12.5703125" style="80"/>
    <col min="6660" max="6660" width="22.7109375" style="80" customWidth="1"/>
    <col min="6661" max="6662" width="14.28515625" style="80" customWidth="1"/>
    <col min="6663" max="6663" width="15" style="80" customWidth="1"/>
    <col min="6664" max="6664" width="14.28515625" style="80" customWidth="1"/>
    <col min="6665" max="6665" width="14.42578125" style="80" bestFit="1" customWidth="1"/>
    <col min="6666" max="6667" width="14.42578125" style="80" customWidth="1"/>
    <col min="6668" max="6669" width="14.42578125" style="80" bestFit="1" customWidth="1"/>
    <col min="6670" max="6670" width="14.85546875" style="80" customWidth="1"/>
    <col min="6671" max="6671" width="14.7109375" style="80" customWidth="1"/>
    <col min="6672" max="6673" width="14.42578125" style="80" bestFit="1" customWidth="1"/>
    <col min="6674" max="6676" width="14.42578125" style="80" customWidth="1"/>
    <col min="6677" max="6915" width="12.5703125" style="80"/>
    <col min="6916" max="6916" width="22.7109375" style="80" customWidth="1"/>
    <col min="6917" max="6918" width="14.28515625" style="80" customWidth="1"/>
    <col min="6919" max="6919" width="15" style="80" customWidth="1"/>
    <col min="6920" max="6920" width="14.28515625" style="80" customWidth="1"/>
    <col min="6921" max="6921" width="14.42578125" style="80" bestFit="1" customWidth="1"/>
    <col min="6922" max="6923" width="14.42578125" style="80" customWidth="1"/>
    <col min="6924" max="6925" width="14.42578125" style="80" bestFit="1" customWidth="1"/>
    <col min="6926" max="6926" width="14.85546875" style="80" customWidth="1"/>
    <col min="6927" max="6927" width="14.7109375" style="80" customWidth="1"/>
    <col min="6928" max="6929" width="14.42578125" style="80" bestFit="1" customWidth="1"/>
    <col min="6930" max="6932" width="14.42578125" style="80" customWidth="1"/>
    <col min="6933" max="7171" width="12.5703125" style="80"/>
    <col min="7172" max="7172" width="22.7109375" style="80" customWidth="1"/>
    <col min="7173" max="7174" width="14.28515625" style="80" customWidth="1"/>
    <col min="7175" max="7175" width="15" style="80" customWidth="1"/>
    <col min="7176" max="7176" width="14.28515625" style="80" customWidth="1"/>
    <col min="7177" max="7177" width="14.42578125" style="80" bestFit="1" customWidth="1"/>
    <col min="7178" max="7179" width="14.42578125" style="80" customWidth="1"/>
    <col min="7180" max="7181" width="14.42578125" style="80" bestFit="1" customWidth="1"/>
    <col min="7182" max="7182" width="14.85546875" style="80" customWidth="1"/>
    <col min="7183" max="7183" width="14.7109375" style="80" customWidth="1"/>
    <col min="7184" max="7185" width="14.42578125" style="80" bestFit="1" customWidth="1"/>
    <col min="7186" max="7188" width="14.42578125" style="80" customWidth="1"/>
    <col min="7189" max="7427" width="12.5703125" style="80"/>
    <col min="7428" max="7428" width="22.7109375" style="80" customWidth="1"/>
    <col min="7429" max="7430" width="14.28515625" style="80" customWidth="1"/>
    <col min="7431" max="7431" width="15" style="80" customWidth="1"/>
    <col min="7432" max="7432" width="14.28515625" style="80" customWidth="1"/>
    <col min="7433" max="7433" width="14.42578125" style="80" bestFit="1" customWidth="1"/>
    <col min="7434" max="7435" width="14.42578125" style="80" customWidth="1"/>
    <col min="7436" max="7437" width="14.42578125" style="80" bestFit="1" customWidth="1"/>
    <col min="7438" max="7438" width="14.85546875" style="80" customWidth="1"/>
    <col min="7439" max="7439" width="14.7109375" style="80" customWidth="1"/>
    <col min="7440" max="7441" width="14.42578125" style="80" bestFit="1" customWidth="1"/>
    <col min="7442" max="7444" width="14.42578125" style="80" customWidth="1"/>
    <col min="7445" max="7683" width="12.5703125" style="80"/>
    <col min="7684" max="7684" width="22.7109375" style="80" customWidth="1"/>
    <col min="7685" max="7686" width="14.28515625" style="80" customWidth="1"/>
    <col min="7687" max="7687" width="15" style="80" customWidth="1"/>
    <col min="7688" max="7688" width="14.28515625" style="80" customWidth="1"/>
    <col min="7689" max="7689" width="14.42578125" style="80" bestFit="1" customWidth="1"/>
    <col min="7690" max="7691" width="14.42578125" style="80" customWidth="1"/>
    <col min="7692" max="7693" width="14.42578125" style="80" bestFit="1" customWidth="1"/>
    <col min="7694" max="7694" width="14.85546875" style="80" customWidth="1"/>
    <col min="7695" max="7695" width="14.7109375" style="80" customWidth="1"/>
    <col min="7696" max="7697" width="14.42578125" style="80" bestFit="1" customWidth="1"/>
    <col min="7698" max="7700" width="14.42578125" style="80" customWidth="1"/>
    <col min="7701" max="7939" width="12.5703125" style="80"/>
    <col min="7940" max="7940" width="22.7109375" style="80" customWidth="1"/>
    <col min="7941" max="7942" width="14.28515625" style="80" customWidth="1"/>
    <col min="7943" max="7943" width="15" style="80" customWidth="1"/>
    <col min="7944" max="7944" width="14.28515625" style="80" customWidth="1"/>
    <col min="7945" max="7945" width="14.42578125" style="80" bestFit="1" customWidth="1"/>
    <col min="7946" max="7947" width="14.42578125" style="80" customWidth="1"/>
    <col min="7948" max="7949" width="14.42578125" style="80" bestFit="1" customWidth="1"/>
    <col min="7950" max="7950" width="14.85546875" style="80" customWidth="1"/>
    <col min="7951" max="7951" width="14.7109375" style="80" customWidth="1"/>
    <col min="7952" max="7953" width="14.42578125" style="80" bestFit="1" customWidth="1"/>
    <col min="7954" max="7956" width="14.42578125" style="80" customWidth="1"/>
    <col min="7957" max="8195" width="12.5703125" style="80"/>
    <col min="8196" max="8196" width="22.7109375" style="80" customWidth="1"/>
    <col min="8197" max="8198" width="14.28515625" style="80" customWidth="1"/>
    <col min="8199" max="8199" width="15" style="80" customWidth="1"/>
    <col min="8200" max="8200" width="14.28515625" style="80" customWidth="1"/>
    <col min="8201" max="8201" width="14.42578125" style="80" bestFit="1" customWidth="1"/>
    <col min="8202" max="8203" width="14.42578125" style="80" customWidth="1"/>
    <col min="8204" max="8205" width="14.42578125" style="80" bestFit="1" customWidth="1"/>
    <col min="8206" max="8206" width="14.85546875" style="80" customWidth="1"/>
    <col min="8207" max="8207" width="14.7109375" style="80" customWidth="1"/>
    <col min="8208" max="8209" width="14.42578125" style="80" bestFit="1" customWidth="1"/>
    <col min="8210" max="8212" width="14.42578125" style="80" customWidth="1"/>
    <col min="8213" max="8451" width="12.5703125" style="80"/>
    <col min="8452" max="8452" width="22.7109375" style="80" customWidth="1"/>
    <col min="8453" max="8454" width="14.28515625" style="80" customWidth="1"/>
    <col min="8455" max="8455" width="15" style="80" customWidth="1"/>
    <col min="8456" max="8456" width="14.28515625" style="80" customWidth="1"/>
    <col min="8457" max="8457" width="14.42578125" style="80" bestFit="1" customWidth="1"/>
    <col min="8458" max="8459" width="14.42578125" style="80" customWidth="1"/>
    <col min="8460" max="8461" width="14.42578125" style="80" bestFit="1" customWidth="1"/>
    <col min="8462" max="8462" width="14.85546875" style="80" customWidth="1"/>
    <col min="8463" max="8463" width="14.7109375" style="80" customWidth="1"/>
    <col min="8464" max="8465" width="14.42578125" style="80" bestFit="1" customWidth="1"/>
    <col min="8466" max="8468" width="14.42578125" style="80" customWidth="1"/>
    <col min="8469" max="8707" width="12.5703125" style="80"/>
    <col min="8708" max="8708" width="22.7109375" style="80" customWidth="1"/>
    <col min="8709" max="8710" width="14.28515625" style="80" customWidth="1"/>
    <col min="8711" max="8711" width="15" style="80" customWidth="1"/>
    <col min="8712" max="8712" width="14.28515625" style="80" customWidth="1"/>
    <col min="8713" max="8713" width="14.42578125" style="80" bestFit="1" customWidth="1"/>
    <col min="8714" max="8715" width="14.42578125" style="80" customWidth="1"/>
    <col min="8716" max="8717" width="14.42578125" style="80" bestFit="1" customWidth="1"/>
    <col min="8718" max="8718" width="14.85546875" style="80" customWidth="1"/>
    <col min="8719" max="8719" width="14.7109375" style="80" customWidth="1"/>
    <col min="8720" max="8721" width="14.42578125" style="80" bestFit="1" customWidth="1"/>
    <col min="8722" max="8724" width="14.42578125" style="80" customWidth="1"/>
    <col min="8725" max="8963" width="12.5703125" style="80"/>
    <col min="8964" max="8964" width="22.7109375" style="80" customWidth="1"/>
    <col min="8965" max="8966" width="14.28515625" style="80" customWidth="1"/>
    <col min="8967" max="8967" width="15" style="80" customWidth="1"/>
    <col min="8968" max="8968" width="14.28515625" style="80" customWidth="1"/>
    <col min="8969" max="8969" width="14.42578125" style="80" bestFit="1" customWidth="1"/>
    <col min="8970" max="8971" width="14.42578125" style="80" customWidth="1"/>
    <col min="8972" max="8973" width="14.42578125" style="80" bestFit="1" customWidth="1"/>
    <col min="8974" max="8974" width="14.85546875" style="80" customWidth="1"/>
    <col min="8975" max="8975" width="14.7109375" style="80" customWidth="1"/>
    <col min="8976" max="8977" width="14.42578125" style="80" bestFit="1" customWidth="1"/>
    <col min="8978" max="8980" width="14.42578125" style="80" customWidth="1"/>
    <col min="8981" max="9219" width="12.5703125" style="80"/>
    <col min="9220" max="9220" width="22.7109375" style="80" customWidth="1"/>
    <col min="9221" max="9222" width="14.28515625" style="80" customWidth="1"/>
    <col min="9223" max="9223" width="15" style="80" customWidth="1"/>
    <col min="9224" max="9224" width="14.28515625" style="80" customWidth="1"/>
    <col min="9225" max="9225" width="14.42578125" style="80" bestFit="1" customWidth="1"/>
    <col min="9226" max="9227" width="14.42578125" style="80" customWidth="1"/>
    <col min="9228" max="9229" width="14.42578125" style="80" bestFit="1" customWidth="1"/>
    <col min="9230" max="9230" width="14.85546875" style="80" customWidth="1"/>
    <col min="9231" max="9231" width="14.7109375" style="80" customWidth="1"/>
    <col min="9232" max="9233" width="14.42578125" style="80" bestFit="1" customWidth="1"/>
    <col min="9234" max="9236" width="14.42578125" style="80" customWidth="1"/>
    <col min="9237" max="9475" width="12.5703125" style="80"/>
    <col min="9476" max="9476" width="22.7109375" style="80" customWidth="1"/>
    <col min="9477" max="9478" width="14.28515625" style="80" customWidth="1"/>
    <col min="9479" max="9479" width="15" style="80" customWidth="1"/>
    <col min="9480" max="9480" width="14.28515625" style="80" customWidth="1"/>
    <col min="9481" max="9481" width="14.42578125" style="80" bestFit="1" customWidth="1"/>
    <col min="9482" max="9483" width="14.42578125" style="80" customWidth="1"/>
    <col min="9484" max="9485" width="14.42578125" style="80" bestFit="1" customWidth="1"/>
    <col min="9486" max="9486" width="14.85546875" style="80" customWidth="1"/>
    <col min="9487" max="9487" width="14.7109375" style="80" customWidth="1"/>
    <col min="9488" max="9489" width="14.42578125" style="80" bestFit="1" customWidth="1"/>
    <col min="9490" max="9492" width="14.42578125" style="80" customWidth="1"/>
    <col min="9493" max="9731" width="12.5703125" style="80"/>
    <col min="9732" max="9732" width="22.7109375" style="80" customWidth="1"/>
    <col min="9733" max="9734" width="14.28515625" style="80" customWidth="1"/>
    <col min="9735" max="9735" width="15" style="80" customWidth="1"/>
    <col min="9736" max="9736" width="14.28515625" style="80" customWidth="1"/>
    <col min="9737" max="9737" width="14.42578125" style="80" bestFit="1" customWidth="1"/>
    <col min="9738" max="9739" width="14.42578125" style="80" customWidth="1"/>
    <col min="9740" max="9741" width="14.42578125" style="80" bestFit="1" customWidth="1"/>
    <col min="9742" max="9742" width="14.85546875" style="80" customWidth="1"/>
    <col min="9743" max="9743" width="14.7109375" style="80" customWidth="1"/>
    <col min="9744" max="9745" width="14.42578125" style="80" bestFit="1" customWidth="1"/>
    <col min="9746" max="9748" width="14.42578125" style="80" customWidth="1"/>
    <col min="9749" max="9987" width="12.5703125" style="80"/>
    <col min="9988" max="9988" width="22.7109375" style="80" customWidth="1"/>
    <col min="9989" max="9990" width="14.28515625" style="80" customWidth="1"/>
    <col min="9991" max="9991" width="15" style="80" customWidth="1"/>
    <col min="9992" max="9992" width="14.28515625" style="80" customWidth="1"/>
    <col min="9993" max="9993" width="14.42578125" style="80" bestFit="1" customWidth="1"/>
    <col min="9994" max="9995" width="14.42578125" style="80" customWidth="1"/>
    <col min="9996" max="9997" width="14.42578125" style="80" bestFit="1" customWidth="1"/>
    <col min="9998" max="9998" width="14.85546875" style="80" customWidth="1"/>
    <col min="9999" max="9999" width="14.7109375" style="80" customWidth="1"/>
    <col min="10000" max="10001" width="14.42578125" style="80" bestFit="1" customWidth="1"/>
    <col min="10002" max="10004" width="14.42578125" style="80" customWidth="1"/>
    <col min="10005" max="10243" width="12.5703125" style="80"/>
    <col min="10244" max="10244" width="22.7109375" style="80" customWidth="1"/>
    <col min="10245" max="10246" width="14.28515625" style="80" customWidth="1"/>
    <col min="10247" max="10247" width="15" style="80" customWidth="1"/>
    <col min="10248" max="10248" width="14.28515625" style="80" customWidth="1"/>
    <col min="10249" max="10249" width="14.42578125" style="80" bestFit="1" customWidth="1"/>
    <col min="10250" max="10251" width="14.42578125" style="80" customWidth="1"/>
    <col min="10252" max="10253" width="14.42578125" style="80" bestFit="1" customWidth="1"/>
    <col min="10254" max="10254" width="14.85546875" style="80" customWidth="1"/>
    <col min="10255" max="10255" width="14.7109375" style="80" customWidth="1"/>
    <col min="10256" max="10257" width="14.42578125" style="80" bestFit="1" customWidth="1"/>
    <col min="10258" max="10260" width="14.42578125" style="80" customWidth="1"/>
    <col min="10261" max="10499" width="12.5703125" style="80"/>
    <col min="10500" max="10500" width="22.7109375" style="80" customWidth="1"/>
    <col min="10501" max="10502" width="14.28515625" style="80" customWidth="1"/>
    <col min="10503" max="10503" width="15" style="80" customWidth="1"/>
    <col min="10504" max="10504" width="14.28515625" style="80" customWidth="1"/>
    <col min="10505" max="10505" width="14.42578125" style="80" bestFit="1" customWidth="1"/>
    <col min="10506" max="10507" width="14.42578125" style="80" customWidth="1"/>
    <col min="10508" max="10509" width="14.42578125" style="80" bestFit="1" customWidth="1"/>
    <col min="10510" max="10510" width="14.85546875" style="80" customWidth="1"/>
    <col min="10511" max="10511" width="14.7109375" style="80" customWidth="1"/>
    <col min="10512" max="10513" width="14.42578125" style="80" bestFit="1" customWidth="1"/>
    <col min="10514" max="10516" width="14.42578125" style="80" customWidth="1"/>
    <col min="10517" max="10755" width="12.5703125" style="80"/>
    <col min="10756" max="10756" width="22.7109375" style="80" customWidth="1"/>
    <col min="10757" max="10758" width="14.28515625" style="80" customWidth="1"/>
    <col min="10759" max="10759" width="15" style="80" customWidth="1"/>
    <col min="10760" max="10760" width="14.28515625" style="80" customWidth="1"/>
    <col min="10761" max="10761" width="14.42578125" style="80" bestFit="1" customWidth="1"/>
    <col min="10762" max="10763" width="14.42578125" style="80" customWidth="1"/>
    <col min="10764" max="10765" width="14.42578125" style="80" bestFit="1" customWidth="1"/>
    <col min="10766" max="10766" width="14.85546875" style="80" customWidth="1"/>
    <col min="10767" max="10767" width="14.7109375" style="80" customWidth="1"/>
    <col min="10768" max="10769" width="14.42578125" style="80" bestFit="1" customWidth="1"/>
    <col min="10770" max="10772" width="14.42578125" style="80" customWidth="1"/>
    <col min="10773" max="11011" width="12.5703125" style="80"/>
    <col min="11012" max="11012" width="22.7109375" style="80" customWidth="1"/>
    <col min="11013" max="11014" width="14.28515625" style="80" customWidth="1"/>
    <col min="11015" max="11015" width="15" style="80" customWidth="1"/>
    <col min="11016" max="11016" width="14.28515625" style="80" customWidth="1"/>
    <col min="11017" max="11017" width="14.42578125" style="80" bestFit="1" customWidth="1"/>
    <col min="11018" max="11019" width="14.42578125" style="80" customWidth="1"/>
    <col min="11020" max="11021" width="14.42578125" style="80" bestFit="1" customWidth="1"/>
    <col min="11022" max="11022" width="14.85546875" style="80" customWidth="1"/>
    <col min="11023" max="11023" width="14.7109375" style="80" customWidth="1"/>
    <col min="11024" max="11025" width="14.42578125" style="80" bestFit="1" customWidth="1"/>
    <col min="11026" max="11028" width="14.42578125" style="80" customWidth="1"/>
    <col min="11029" max="11267" width="12.5703125" style="80"/>
    <col min="11268" max="11268" width="22.7109375" style="80" customWidth="1"/>
    <col min="11269" max="11270" width="14.28515625" style="80" customWidth="1"/>
    <col min="11271" max="11271" width="15" style="80" customWidth="1"/>
    <col min="11272" max="11272" width="14.28515625" style="80" customWidth="1"/>
    <col min="11273" max="11273" width="14.42578125" style="80" bestFit="1" customWidth="1"/>
    <col min="11274" max="11275" width="14.42578125" style="80" customWidth="1"/>
    <col min="11276" max="11277" width="14.42578125" style="80" bestFit="1" customWidth="1"/>
    <col min="11278" max="11278" width="14.85546875" style="80" customWidth="1"/>
    <col min="11279" max="11279" width="14.7109375" style="80" customWidth="1"/>
    <col min="11280" max="11281" width="14.42578125" style="80" bestFit="1" customWidth="1"/>
    <col min="11282" max="11284" width="14.42578125" style="80" customWidth="1"/>
    <col min="11285" max="11523" width="12.5703125" style="80"/>
    <col min="11524" max="11524" width="22.7109375" style="80" customWidth="1"/>
    <col min="11525" max="11526" width="14.28515625" style="80" customWidth="1"/>
    <col min="11527" max="11527" width="15" style="80" customWidth="1"/>
    <col min="11528" max="11528" width="14.28515625" style="80" customWidth="1"/>
    <col min="11529" max="11529" width="14.42578125" style="80" bestFit="1" customWidth="1"/>
    <col min="11530" max="11531" width="14.42578125" style="80" customWidth="1"/>
    <col min="11532" max="11533" width="14.42578125" style="80" bestFit="1" customWidth="1"/>
    <col min="11534" max="11534" width="14.85546875" style="80" customWidth="1"/>
    <col min="11535" max="11535" width="14.7109375" style="80" customWidth="1"/>
    <col min="11536" max="11537" width="14.42578125" style="80" bestFit="1" customWidth="1"/>
    <col min="11538" max="11540" width="14.42578125" style="80" customWidth="1"/>
    <col min="11541" max="11779" width="12.5703125" style="80"/>
    <col min="11780" max="11780" width="22.7109375" style="80" customWidth="1"/>
    <col min="11781" max="11782" width="14.28515625" style="80" customWidth="1"/>
    <col min="11783" max="11783" width="15" style="80" customWidth="1"/>
    <col min="11784" max="11784" width="14.28515625" style="80" customWidth="1"/>
    <col min="11785" max="11785" width="14.42578125" style="80" bestFit="1" customWidth="1"/>
    <col min="11786" max="11787" width="14.42578125" style="80" customWidth="1"/>
    <col min="11788" max="11789" width="14.42578125" style="80" bestFit="1" customWidth="1"/>
    <col min="11790" max="11790" width="14.85546875" style="80" customWidth="1"/>
    <col min="11791" max="11791" width="14.7109375" style="80" customWidth="1"/>
    <col min="11792" max="11793" width="14.42578125" style="80" bestFit="1" customWidth="1"/>
    <col min="11794" max="11796" width="14.42578125" style="80" customWidth="1"/>
    <col min="11797" max="12035" width="12.5703125" style="80"/>
    <col min="12036" max="12036" width="22.7109375" style="80" customWidth="1"/>
    <col min="12037" max="12038" width="14.28515625" style="80" customWidth="1"/>
    <col min="12039" max="12039" width="15" style="80" customWidth="1"/>
    <col min="12040" max="12040" width="14.28515625" style="80" customWidth="1"/>
    <col min="12041" max="12041" width="14.42578125" style="80" bestFit="1" customWidth="1"/>
    <col min="12042" max="12043" width="14.42578125" style="80" customWidth="1"/>
    <col min="12044" max="12045" width="14.42578125" style="80" bestFit="1" customWidth="1"/>
    <col min="12046" max="12046" width="14.85546875" style="80" customWidth="1"/>
    <col min="12047" max="12047" width="14.7109375" style="80" customWidth="1"/>
    <col min="12048" max="12049" width="14.42578125" style="80" bestFit="1" customWidth="1"/>
    <col min="12050" max="12052" width="14.42578125" style="80" customWidth="1"/>
    <col min="12053" max="12291" width="12.5703125" style="80"/>
    <col min="12292" max="12292" width="22.7109375" style="80" customWidth="1"/>
    <col min="12293" max="12294" width="14.28515625" style="80" customWidth="1"/>
    <col min="12295" max="12295" width="15" style="80" customWidth="1"/>
    <col min="12296" max="12296" width="14.28515625" style="80" customWidth="1"/>
    <col min="12297" max="12297" width="14.42578125" style="80" bestFit="1" customWidth="1"/>
    <col min="12298" max="12299" width="14.42578125" style="80" customWidth="1"/>
    <col min="12300" max="12301" width="14.42578125" style="80" bestFit="1" customWidth="1"/>
    <col min="12302" max="12302" width="14.85546875" style="80" customWidth="1"/>
    <col min="12303" max="12303" width="14.7109375" style="80" customWidth="1"/>
    <col min="12304" max="12305" width="14.42578125" style="80" bestFit="1" customWidth="1"/>
    <col min="12306" max="12308" width="14.42578125" style="80" customWidth="1"/>
    <col min="12309" max="12547" width="12.5703125" style="80"/>
    <col min="12548" max="12548" width="22.7109375" style="80" customWidth="1"/>
    <col min="12549" max="12550" width="14.28515625" style="80" customWidth="1"/>
    <col min="12551" max="12551" width="15" style="80" customWidth="1"/>
    <col min="12552" max="12552" width="14.28515625" style="80" customWidth="1"/>
    <col min="12553" max="12553" width="14.42578125" style="80" bestFit="1" customWidth="1"/>
    <col min="12554" max="12555" width="14.42578125" style="80" customWidth="1"/>
    <col min="12556" max="12557" width="14.42578125" style="80" bestFit="1" customWidth="1"/>
    <col min="12558" max="12558" width="14.85546875" style="80" customWidth="1"/>
    <col min="12559" max="12559" width="14.7109375" style="80" customWidth="1"/>
    <col min="12560" max="12561" width="14.42578125" style="80" bestFit="1" customWidth="1"/>
    <col min="12562" max="12564" width="14.42578125" style="80" customWidth="1"/>
    <col min="12565" max="12803" width="12.5703125" style="80"/>
    <col min="12804" max="12804" width="22.7109375" style="80" customWidth="1"/>
    <col min="12805" max="12806" width="14.28515625" style="80" customWidth="1"/>
    <col min="12807" max="12807" width="15" style="80" customWidth="1"/>
    <col min="12808" max="12808" width="14.28515625" style="80" customWidth="1"/>
    <col min="12809" max="12809" width="14.42578125" style="80" bestFit="1" customWidth="1"/>
    <col min="12810" max="12811" width="14.42578125" style="80" customWidth="1"/>
    <col min="12812" max="12813" width="14.42578125" style="80" bestFit="1" customWidth="1"/>
    <col min="12814" max="12814" width="14.85546875" style="80" customWidth="1"/>
    <col min="12815" max="12815" width="14.7109375" style="80" customWidth="1"/>
    <col min="12816" max="12817" width="14.42578125" style="80" bestFit="1" customWidth="1"/>
    <col min="12818" max="12820" width="14.42578125" style="80" customWidth="1"/>
    <col min="12821" max="13059" width="12.5703125" style="80"/>
    <col min="13060" max="13060" width="22.7109375" style="80" customWidth="1"/>
    <col min="13061" max="13062" width="14.28515625" style="80" customWidth="1"/>
    <col min="13063" max="13063" width="15" style="80" customWidth="1"/>
    <col min="13064" max="13064" width="14.28515625" style="80" customWidth="1"/>
    <col min="13065" max="13065" width="14.42578125" style="80" bestFit="1" customWidth="1"/>
    <col min="13066" max="13067" width="14.42578125" style="80" customWidth="1"/>
    <col min="13068" max="13069" width="14.42578125" style="80" bestFit="1" customWidth="1"/>
    <col min="13070" max="13070" width="14.85546875" style="80" customWidth="1"/>
    <col min="13071" max="13071" width="14.7109375" style="80" customWidth="1"/>
    <col min="13072" max="13073" width="14.42578125" style="80" bestFit="1" customWidth="1"/>
    <col min="13074" max="13076" width="14.42578125" style="80" customWidth="1"/>
    <col min="13077" max="13315" width="12.5703125" style="80"/>
    <col min="13316" max="13316" width="22.7109375" style="80" customWidth="1"/>
    <col min="13317" max="13318" width="14.28515625" style="80" customWidth="1"/>
    <col min="13319" max="13319" width="15" style="80" customWidth="1"/>
    <col min="13320" max="13320" width="14.28515625" style="80" customWidth="1"/>
    <col min="13321" max="13321" width="14.42578125" style="80" bestFit="1" customWidth="1"/>
    <col min="13322" max="13323" width="14.42578125" style="80" customWidth="1"/>
    <col min="13324" max="13325" width="14.42578125" style="80" bestFit="1" customWidth="1"/>
    <col min="13326" max="13326" width="14.85546875" style="80" customWidth="1"/>
    <col min="13327" max="13327" width="14.7109375" style="80" customWidth="1"/>
    <col min="13328" max="13329" width="14.42578125" style="80" bestFit="1" customWidth="1"/>
    <col min="13330" max="13332" width="14.42578125" style="80" customWidth="1"/>
    <col min="13333" max="13571" width="12.5703125" style="80"/>
    <col min="13572" max="13572" width="22.7109375" style="80" customWidth="1"/>
    <col min="13573" max="13574" width="14.28515625" style="80" customWidth="1"/>
    <col min="13575" max="13575" width="15" style="80" customWidth="1"/>
    <col min="13576" max="13576" width="14.28515625" style="80" customWidth="1"/>
    <col min="13577" max="13577" width="14.42578125" style="80" bestFit="1" customWidth="1"/>
    <col min="13578" max="13579" width="14.42578125" style="80" customWidth="1"/>
    <col min="13580" max="13581" width="14.42578125" style="80" bestFit="1" customWidth="1"/>
    <col min="13582" max="13582" width="14.85546875" style="80" customWidth="1"/>
    <col min="13583" max="13583" width="14.7109375" style="80" customWidth="1"/>
    <col min="13584" max="13585" width="14.42578125" style="80" bestFit="1" customWidth="1"/>
    <col min="13586" max="13588" width="14.42578125" style="80" customWidth="1"/>
    <col min="13589" max="13827" width="12.5703125" style="80"/>
    <col min="13828" max="13828" width="22.7109375" style="80" customWidth="1"/>
    <col min="13829" max="13830" width="14.28515625" style="80" customWidth="1"/>
    <col min="13831" max="13831" width="15" style="80" customWidth="1"/>
    <col min="13832" max="13832" width="14.28515625" style="80" customWidth="1"/>
    <col min="13833" max="13833" width="14.42578125" style="80" bestFit="1" customWidth="1"/>
    <col min="13834" max="13835" width="14.42578125" style="80" customWidth="1"/>
    <col min="13836" max="13837" width="14.42578125" style="80" bestFit="1" customWidth="1"/>
    <col min="13838" max="13838" width="14.85546875" style="80" customWidth="1"/>
    <col min="13839" max="13839" width="14.7109375" style="80" customWidth="1"/>
    <col min="13840" max="13841" width="14.42578125" style="80" bestFit="1" customWidth="1"/>
    <col min="13842" max="13844" width="14.42578125" style="80" customWidth="1"/>
    <col min="13845" max="14083" width="12.5703125" style="80"/>
    <col min="14084" max="14084" width="22.7109375" style="80" customWidth="1"/>
    <col min="14085" max="14086" width="14.28515625" style="80" customWidth="1"/>
    <col min="14087" max="14087" width="15" style="80" customWidth="1"/>
    <col min="14088" max="14088" width="14.28515625" style="80" customWidth="1"/>
    <col min="14089" max="14089" width="14.42578125" style="80" bestFit="1" customWidth="1"/>
    <col min="14090" max="14091" width="14.42578125" style="80" customWidth="1"/>
    <col min="14092" max="14093" width="14.42578125" style="80" bestFit="1" customWidth="1"/>
    <col min="14094" max="14094" width="14.85546875" style="80" customWidth="1"/>
    <col min="14095" max="14095" width="14.7109375" style="80" customWidth="1"/>
    <col min="14096" max="14097" width="14.42578125" style="80" bestFit="1" customWidth="1"/>
    <col min="14098" max="14100" width="14.42578125" style="80" customWidth="1"/>
    <col min="14101" max="14339" width="12.5703125" style="80"/>
    <col min="14340" max="14340" width="22.7109375" style="80" customWidth="1"/>
    <col min="14341" max="14342" width="14.28515625" style="80" customWidth="1"/>
    <col min="14343" max="14343" width="15" style="80" customWidth="1"/>
    <col min="14344" max="14344" width="14.28515625" style="80" customWidth="1"/>
    <col min="14345" max="14345" width="14.42578125" style="80" bestFit="1" customWidth="1"/>
    <col min="14346" max="14347" width="14.42578125" style="80" customWidth="1"/>
    <col min="14348" max="14349" width="14.42578125" style="80" bestFit="1" customWidth="1"/>
    <col min="14350" max="14350" width="14.85546875" style="80" customWidth="1"/>
    <col min="14351" max="14351" width="14.7109375" style="80" customWidth="1"/>
    <col min="14352" max="14353" width="14.42578125" style="80" bestFit="1" customWidth="1"/>
    <col min="14354" max="14356" width="14.42578125" style="80" customWidth="1"/>
    <col min="14357" max="14595" width="12.5703125" style="80"/>
    <col min="14596" max="14596" width="22.7109375" style="80" customWidth="1"/>
    <col min="14597" max="14598" width="14.28515625" style="80" customWidth="1"/>
    <col min="14599" max="14599" width="15" style="80" customWidth="1"/>
    <col min="14600" max="14600" width="14.28515625" style="80" customWidth="1"/>
    <col min="14601" max="14601" width="14.42578125" style="80" bestFit="1" customWidth="1"/>
    <col min="14602" max="14603" width="14.42578125" style="80" customWidth="1"/>
    <col min="14604" max="14605" width="14.42578125" style="80" bestFit="1" customWidth="1"/>
    <col min="14606" max="14606" width="14.85546875" style="80" customWidth="1"/>
    <col min="14607" max="14607" width="14.7109375" style="80" customWidth="1"/>
    <col min="14608" max="14609" width="14.42578125" style="80" bestFit="1" customWidth="1"/>
    <col min="14610" max="14612" width="14.42578125" style="80" customWidth="1"/>
    <col min="14613" max="14851" width="12.5703125" style="80"/>
    <col min="14852" max="14852" width="22.7109375" style="80" customWidth="1"/>
    <col min="14853" max="14854" width="14.28515625" style="80" customWidth="1"/>
    <col min="14855" max="14855" width="15" style="80" customWidth="1"/>
    <col min="14856" max="14856" width="14.28515625" style="80" customWidth="1"/>
    <col min="14857" max="14857" width="14.42578125" style="80" bestFit="1" customWidth="1"/>
    <col min="14858" max="14859" width="14.42578125" style="80" customWidth="1"/>
    <col min="14860" max="14861" width="14.42578125" style="80" bestFit="1" customWidth="1"/>
    <col min="14862" max="14862" width="14.85546875" style="80" customWidth="1"/>
    <col min="14863" max="14863" width="14.7109375" style="80" customWidth="1"/>
    <col min="14864" max="14865" width="14.42578125" style="80" bestFit="1" customWidth="1"/>
    <col min="14866" max="14868" width="14.42578125" style="80" customWidth="1"/>
    <col min="14869" max="15107" width="12.5703125" style="80"/>
    <col min="15108" max="15108" width="22.7109375" style="80" customWidth="1"/>
    <col min="15109" max="15110" width="14.28515625" style="80" customWidth="1"/>
    <col min="15111" max="15111" width="15" style="80" customWidth="1"/>
    <col min="15112" max="15112" width="14.28515625" style="80" customWidth="1"/>
    <col min="15113" max="15113" width="14.42578125" style="80" bestFit="1" customWidth="1"/>
    <col min="15114" max="15115" width="14.42578125" style="80" customWidth="1"/>
    <col min="15116" max="15117" width="14.42578125" style="80" bestFit="1" customWidth="1"/>
    <col min="15118" max="15118" width="14.85546875" style="80" customWidth="1"/>
    <col min="15119" max="15119" width="14.7109375" style="80" customWidth="1"/>
    <col min="15120" max="15121" width="14.42578125" style="80" bestFit="1" customWidth="1"/>
    <col min="15122" max="15124" width="14.42578125" style="80" customWidth="1"/>
    <col min="15125" max="15363" width="12.5703125" style="80"/>
    <col min="15364" max="15364" width="22.7109375" style="80" customWidth="1"/>
    <col min="15365" max="15366" width="14.28515625" style="80" customWidth="1"/>
    <col min="15367" max="15367" width="15" style="80" customWidth="1"/>
    <col min="15368" max="15368" width="14.28515625" style="80" customWidth="1"/>
    <col min="15369" max="15369" width="14.42578125" style="80" bestFit="1" customWidth="1"/>
    <col min="15370" max="15371" width="14.42578125" style="80" customWidth="1"/>
    <col min="15372" max="15373" width="14.42578125" style="80" bestFit="1" customWidth="1"/>
    <col min="15374" max="15374" width="14.85546875" style="80" customWidth="1"/>
    <col min="15375" max="15375" width="14.7109375" style="80" customWidth="1"/>
    <col min="15376" max="15377" width="14.42578125" style="80" bestFit="1" customWidth="1"/>
    <col min="15378" max="15380" width="14.42578125" style="80" customWidth="1"/>
    <col min="15381" max="15619" width="12.5703125" style="80"/>
    <col min="15620" max="15620" width="22.7109375" style="80" customWidth="1"/>
    <col min="15621" max="15622" width="14.28515625" style="80" customWidth="1"/>
    <col min="15623" max="15623" width="15" style="80" customWidth="1"/>
    <col min="15624" max="15624" width="14.28515625" style="80" customWidth="1"/>
    <col min="15625" max="15625" width="14.42578125" style="80" bestFit="1" customWidth="1"/>
    <col min="15626" max="15627" width="14.42578125" style="80" customWidth="1"/>
    <col min="15628" max="15629" width="14.42578125" style="80" bestFit="1" customWidth="1"/>
    <col min="15630" max="15630" width="14.85546875" style="80" customWidth="1"/>
    <col min="15631" max="15631" width="14.7109375" style="80" customWidth="1"/>
    <col min="15632" max="15633" width="14.42578125" style="80" bestFit="1" customWidth="1"/>
    <col min="15634" max="15636" width="14.42578125" style="80" customWidth="1"/>
    <col min="15637" max="15875" width="12.5703125" style="80"/>
    <col min="15876" max="15876" width="22.7109375" style="80" customWidth="1"/>
    <col min="15877" max="15878" width="14.28515625" style="80" customWidth="1"/>
    <col min="15879" max="15879" width="15" style="80" customWidth="1"/>
    <col min="15880" max="15880" width="14.28515625" style="80" customWidth="1"/>
    <col min="15881" max="15881" width="14.42578125" style="80" bestFit="1" customWidth="1"/>
    <col min="15882" max="15883" width="14.42578125" style="80" customWidth="1"/>
    <col min="15884" max="15885" width="14.42578125" style="80" bestFit="1" customWidth="1"/>
    <col min="15886" max="15886" width="14.85546875" style="80" customWidth="1"/>
    <col min="15887" max="15887" width="14.7109375" style="80" customWidth="1"/>
    <col min="15888" max="15889" width="14.42578125" style="80" bestFit="1" customWidth="1"/>
    <col min="15890" max="15892" width="14.42578125" style="80" customWidth="1"/>
    <col min="15893" max="16131" width="12.5703125" style="80"/>
    <col min="16132" max="16132" width="22.7109375" style="80" customWidth="1"/>
    <col min="16133" max="16134" width="14.28515625" style="80" customWidth="1"/>
    <col min="16135" max="16135" width="15" style="80" customWidth="1"/>
    <col min="16136" max="16136" width="14.28515625" style="80" customWidth="1"/>
    <col min="16137" max="16137" width="14.42578125" style="80" bestFit="1" customWidth="1"/>
    <col min="16138" max="16139" width="14.42578125" style="80" customWidth="1"/>
    <col min="16140" max="16141" width="14.42578125" style="80" bestFit="1" customWidth="1"/>
    <col min="16142" max="16142" width="14.85546875" style="80" customWidth="1"/>
    <col min="16143" max="16143" width="14.7109375" style="80" customWidth="1"/>
    <col min="16144" max="16145" width="14.42578125" style="80" bestFit="1" customWidth="1"/>
    <col min="16146" max="16148" width="14.42578125" style="80" customWidth="1"/>
    <col min="16149" max="16384" width="12.5703125" style="80"/>
  </cols>
  <sheetData>
    <row r="1" spans="1:21" ht="15" x14ac:dyDescent="0.2">
      <c r="A1" s="272" t="s">
        <v>159</v>
      </c>
      <c r="B1" s="32"/>
      <c r="C1" s="32"/>
      <c r="D1" s="32"/>
      <c r="E1" s="90"/>
      <c r="F1" s="90"/>
      <c r="G1" s="90"/>
      <c r="H1" s="90"/>
      <c r="I1" s="90"/>
      <c r="J1" s="90"/>
      <c r="K1" s="90"/>
      <c r="L1" s="90"/>
      <c r="M1" s="90"/>
      <c r="N1" s="90"/>
      <c r="O1" s="90"/>
      <c r="P1" s="90"/>
      <c r="Q1" s="90"/>
      <c r="R1" s="90"/>
      <c r="S1" s="90"/>
      <c r="T1" s="90"/>
    </row>
    <row r="2" spans="1:21" s="91" customFormat="1" x14ac:dyDescent="0.2">
      <c r="A2" s="325" t="s">
        <v>13</v>
      </c>
      <c r="B2" s="325"/>
      <c r="C2" s="325"/>
      <c r="D2" s="325"/>
      <c r="E2" s="325"/>
      <c r="F2" s="325"/>
      <c r="G2" s="325"/>
      <c r="H2" s="325"/>
      <c r="I2" s="325"/>
      <c r="J2" s="325"/>
      <c r="K2" s="325"/>
      <c r="L2" s="325"/>
      <c r="M2" s="325"/>
      <c r="N2" s="325"/>
      <c r="O2" s="325"/>
      <c r="P2" s="325"/>
      <c r="Q2" s="325"/>
      <c r="R2" s="325"/>
      <c r="S2" s="325"/>
      <c r="T2" s="325"/>
      <c r="U2" s="325"/>
    </row>
    <row r="3" spans="1:21" s="91" customFormat="1" ht="15" x14ac:dyDescent="0.25">
      <c r="A3" s="329" t="s">
        <v>351</v>
      </c>
      <c r="B3" s="329"/>
      <c r="C3" s="329"/>
      <c r="D3" s="329"/>
      <c r="E3" s="329"/>
      <c r="F3" s="329"/>
      <c r="G3" s="329"/>
      <c r="H3" s="329"/>
      <c r="I3" s="329"/>
      <c r="J3" s="329"/>
      <c r="K3" s="329"/>
      <c r="L3" s="329"/>
      <c r="M3" s="329"/>
      <c r="N3" s="329"/>
      <c r="O3" s="329"/>
      <c r="P3" s="329"/>
      <c r="Q3" s="329"/>
      <c r="R3" s="329"/>
      <c r="S3" s="329"/>
      <c r="T3" s="197"/>
    </row>
    <row r="4" spans="1:21" ht="13.5" thickBot="1" x14ac:dyDescent="0.25">
      <c r="A4" s="90"/>
      <c r="B4" s="90"/>
      <c r="C4" s="90"/>
      <c r="D4" s="90"/>
      <c r="E4" s="90"/>
      <c r="F4" s="90"/>
      <c r="G4" s="90"/>
      <c r="H4" s="90"/>
      <c r="I4" s="90"/>
      <c r="J4" s="90"/>
      <c r="K4" s="90"/>
      <c r="L4" s="90"/>
      <c r="M4" s="90"/>
      <c r="N4" s="90"/>
      <c r="O4" s="90"/>
      <c r="P4" s="90"/>
      <c r="Q4" s="90"/>
      <c r="R4" s="90"/>
      <c r="S4" s="90"/>
      <c r="T4" s="90"/>
      <c r="U4" s="90"/>
    </row>
    <row r="5" spans="1:21" x14ac:dyDescent="0.2">
      <c r="A5" s="322" t="s">
        <v>214</v>
      </c>
      <c r="B5" s="322">
        <v>1997</v>
      </c>
      <c r="C5" s="322">
        <v>1998</v>
      </c>
      <c r="D5" s="322">
        <v>1999</v>
      </c>
      <c r="E5" s="322">
        <v>2000</v>
      </c>
      <c r="F5" s="322">
        <v>2001</v>
      </c>
      <c r="G5" s="322">
        <v>2002</v>
      </c>
      <c r="H5" s="322">
        <v>2003</v>
      </c>
      <c r="I5" s="322">
        <v>2004</v>
      </c>
      <c r="J5" s="322">
        <v>2005</v>
      </c>
      <c r="K5" s="326">
        <v>2006</v>
      </c>
      <c r="L5" s="326">
        <v>2007</v>
      </c>
      <c r="M5" s="326">
        <v>2008</v>
      </c>
      <c r="N5" s="326">
        <v>2009</v>
      </c>
      <c r="O5" s="326" t="s">
        <v>251</v>
      </c>
      <c r="P5" s="326">
        <v>2011</v>
      </c>
      <c r="Q5" s="326">
        <v>2012</v>
      </c>
      <c r="R5" s="326">
        <v>2013</v>
      </c>
      <c r="S5" s="326">
        <v>2014</v>
      </c>
      <c r="T5" s="326">
        <v>2015</v>
      </c>
      <c r="U5" s="326">
        <v>2016</v>
      </c>
    </row>
    <row r="6" spans="1:21" x14ac:dyDescent="0.2">
      <c r="A6" s="323"/>
      <c r="B6" s="323"/>
      <c r="C6" s="323"/>
      <c r="D6" s="323"/>
      <c r="E6" s="323"/>
      <c r="F6" s="323"/>
      <c r="G6" s="323"/>
      <c r="H6" s="323"/>
      <c r="I6" s="323"/>
      <c r="J6" s="323"/>
      <c r="K6" s="327"/>
      <c r="L6" s="327"/>
      <c r="M6" s="327"/>
      <c r="N6" s="327"/>
      <c r="O6" s="327"/>
      <c r="P6" s="327"/>
      <c r="Q6" s="327"/>
      <c r="R6" s="327"/>
      <c r="S6" s="327"/>
      <c r="T6" s="327"/>
      <c r="U6" s="327"/>
    </row>
    <row r="7" spans="1:21" x14ac:dyDescent="0.2">
      <c r="A7" s="324"/>
      <c r="B7" s="324"/>
      <c r="C7" s="324"/>
      <c r="D7" s="324"/>
      <c r="E7" s="324"/>
      <c r="F7" s="324"/>
      <c r="G7" s="324"/>
      <c r="H7" s="324"/>
      <c r="I7" s="324"/>
      <c r="J7" s="324"/>
      <c r="K7" s="328"/>
      <c r="L7" s="328"/>
      <c r="M7" s="328"/>
      <c r="N7" s="328"/>
      <c r="O7" s="328"/>
      <c r="P7" s="328"/>
      <c r="Q7" s="328"/>
      <c r="R7" s="328"/>
      <c r="S7" s="328"/>
      <c r="T7" s="328"/>
      <c r="U7" s="328"/>
    </row>
    <row r="8" spans="1:21" x14ac:dyDescent="0.2">
      <c r="E8" s="92"/>
      <c r="F8" s="92"/>
      <c r="G8" s="92"/>
      <c r="H8" s="92"/>
      <c r="I8" s="92"/>
      <c r="J8" s="92"/>
      <c r="K8" s="93"/>
      <c r="L8" s="93"/>
      <c r="M8" s="94"/>
      <c r="N8" s="94"/>
      <c r="O8" s="94"/>
    </row>
    <row r="9" spans="1:21" x14ac:dyDescent="0.2">
      <c r="A9" s="78" t="s">
        <v>216</v>
      </c>
      <c r="B9" s="95">
        <f>+SUM(B11:B45)</f>
        <v>38106493</v>
      </c>
      <c r="C9" s="95">
        <f t="shared" ref="C9:D9" si="0">+SUM(C11:C45)</f>
        <v>40577986</v>
      </c>
      <c r="D9" s="95">
        <f t="shared" si="0"/>
        <v>42957532</v>
      </c>
      <c r="E9" s="95">
        <v>45053710</v>
      </c>
      <c r="F9" s="95">
        <v>44718984</v>
      </c>
      <c r="G9" s="95">
        <v>45351546</v>
      </c>
      <c r="H9" s="95">
        <v>41519135</v>
      </c>
      <c r="I9" s="95">
        <v>43006225</v>
      </c>
      <c r="J9" s="95">
        <v>44531666</v>
      </c>
      <c r="K9" s="95">
        <v>46635901</v>
      </c>
      <c r="L9" s="95">
        <v>48650488</v>
      </c>
      <c r="M9" s="95">
        <v>48909706</v>
      </c>
      <c r="N9" s="95">
        <v>49134310</v>
      </c>
      <c r="O9" s="95">
        <v>52310086</v>
      </c>
      <c r="P9" s="95">
        <v>54906396</v>
      </c>
      <c r="Q9" s="95">
        <v>57475897</v>
      </c>
      <c r="R9" s="95">
        <v>59511963</v>
      </c>
      <c r="S9" s="95">
        <v>59487144</v>
      </c>
      <c r="T9" s="95">
        <v>61864971</v>
      </c>
      <c r="U9" s="95">
        <f>SUM(U11:U45)</f>
        <v>63480327</v>
      </c>
    </row>
    <row r="10" spans="1:21" x14ac:dyDescent="0.2">
      <c r="E10" s="95"/>
      <c r="F10" s="95"/>
      <c r="G10" s="95"/>
      <c r="H10" s="95"/>
      <c r="I10" s="95"/>
      <c r="J10" s="95"/>
      <c r="K10" s="95"/>
      <c r="L10" s="95"/>
      <c r="M10" s="95"/>
      <c r="N10" s="95"/>
      <c r="O10" s="96"/>
      <c r="P10" s="96"/>
      <c r="Q10" s="96"/>
      <c r="R10" s="96"/>
      <c r="S10" s="96"/>
      <c r="T10" s="96"/>
      <c r="U10" s="96"/>
    </row>
    <row r="11" spans="1:21" x14ac:dyDescent="0.2">
      <c r="A11" s="80" t="s">
        <v>217</v>
      </c>
      <c r="B11" s="95">
        <v>532974</v>
      </c>
      <c r="C11" s="95">
        <v>570638</v>
      </c>
      <c r="D11" s="95">
        <v>619023</v>
      </c>
      <c r="E11" s="95">
        <v>655574</v>
      </c>
      <c r="F11" s="95">
        <v>648832</v>
      </c>
      <c r="G11" s="95">
        <v>654500</v>
      </c>
      <c r="H11" s="95">
        <v>597173</v>
      </c>
      <c r="I11" s="95">
        <v>621108</v>
      </c>
      <c r="J11" s="95">
        <v>639648</v>
      </c>
      <c r="K11" s="95">
        <v>696622</v>
      </c>
      <c r="L11" s="95">
        <v>713519</v>
      </c>
      <c r="M11" s="95">
        <v>700260</v>
      </c>
      <c r="N11" s="96">
        <v>696191</v>
      </c>
      <c r="O11" s="96">
        <v>724475</v>
      </c>
      <c r="P11" s="96">
        <v>757396</v>
      </c>
      <c r="Q11" s="96">
        <v>809480</v>
      </c>
      <c r="R11" s="96">
        <v>849319</v>
      </c>
      <c r="S11" s="96">
        <v>873514</v>
      </c>
      <c r="T11" s="96">
        <v>921038</v>
      </c>
      <c r="U11" s="96">
        <v>1001852</v>
      </c>
    </row>
    <row r="12" spans="1:21" x14ac:dyDescent="0.2">
      <c r="A12" s="80" t="s">
        <v>218</v>
      </c>
      <c r="B12" s="95">
        <v>1445917</v>
      </c>
      <c r="C12" s="95">
        <v>1549707</v>
      </c>
      <c r="D12" s="95">
        <v>1690539</v>
      </c>
      <c r="E12" s="95">
        <v>1784225</v>
      </c>
      <c r="F12" s="95">
        <v>1670565</v>
      </c>
      <c r="G12" s="95">
        <v>1687422</v>
      </c>
      <c r="H12" s="95">
        <v>1581242</v>
      </c>
      <c r="I12" s="95">
        <v>1674851</v>
      </c>
      <c r="J12" s="95">
        <v>1720476</v>
      </c>
      <c r="K12" s="95">
        <v>1813648</v>
      </c>
      <c r="L12" s="95">
        <v>1843690</v>
      </c>
      <c r="M12" s="95">
        <v>1773006</v>
      </c>
      <c r="N12" s="96">
        <v>1724713</v>
      </c>
      <c r="O12" s="96">
        <v>1841161</v>
      </c>
      <c r="P12" s="96">
        <v>1940078</v>
      </c>
      <c r="Q12" s="96">
        <v>2044376</v>
      </c>
      <c r="R12" s="96">
        <v>2119906</v>
      </c>
      <c r="S12" s="96">
        <v>2293139</v>
      </c>
      <c r="T12" s="96">
        <v>2432294</v>
      </c>
      <c r="U12" s="96">
        <v>2470887</v>
      </c>
    </row>
    <row r="13" spans="1:21" x14ac:dyDescent="0.2">
      <c r="A13" s="80" t="s">
        <v>219</v>
      </c>
      <c r="B13" s="95">
        <v>206026</v>
      </c>
      <c r="C13" s="95">
        <v>225206</v>
      </c>
      <c r="D13" s="95">
        <v>235995</v>
      </c>
      <c r="E13" s="95">
        <v>255678</v>
      </c>
      <c r="F13" s="95">
        <v>252802</v>
      </c>
      <c r="G13" s="95">
        <v>258569</v>
      </c>
      <c r="H13" s="95">
        <v>240821</v>
      </c>
      <c r="I13" s="95">
        <v>264312</v>
      </c>
      <c r="J13" s="95">
        <v>291010</v>
      </c>
      <c r="K13" s="95">
        <v>319362</v>
      </c>
      <c r="L13" s="95">
        <v>350781</v>
      </c>
      <c r="M13" s="95">
        <v>340470</v>
      </c>
      <c r="N13" s="96">
        <v>321667</v>
      </c>
      <c r="O13" s="96">
        <v>328281</v>
      </c>
      <c r="P13" s="96">
        <v>346129</v>
      </c>
      <c r="Q13" s="96">
        <v>361521</v>
      </c>
      <c r="R13" s="96">
        <v>384361</v>
      </c>
      <c r="S13" s="96">
        <v>383231</v>
      </c>
      <c r="T13" s="96">
        <v>418179</v>
      </c>
      <c r="U13" s="96">
        <v>470341</v>
      </c>
    </row>
    <row r="14" spans="1:21" x14ac:dyDescent="0.2">
      <c r="A14" s="80" t="s">
        <v>220</v>
      </c>
      <c r="B14" s="95">
        <v>255381</v>
      </c>
      <c r="C14" s="95">
        <v>287293</v>
      </c>
      <c r="D14" s="95">
        <v>297530</v>
      </c>
      <c r="E14" s="95">
        <v>315983</v>
      </c>
      <c r="F14" s="95">
        <v>360688</v>
      </c>
      <c r="G14" s="95">
        <v>360419</v>
      </c>
      <c r="H14" s="95">
        <v>340823</v>
      </c>
      <c r="I14" s="95">
        <v>345721</v>
      </c>
      <c r="J14" s="95">
        <v>355735</v>
      </c>
      <c r="K14" s="95">
        <v>378553</v>
      </c>
      <c r="L14" s="95">
        <v>393332</v>
      </c>
      <c r="M14" s="95">
        <v>414998</v>
      </c>
      <c r="N14" s="96">
        <v>412019</v>
      </c>
      <c r="O14" s="96">
        <v>431642</v>
      </c>
      <c r="P14" s="96">
        <v>460136</v>
      </c>
      <c r="Q14" s="96">
        <v>517827</v>
      </c>
      <c r="R14" s="96">
        <v>527245</v>
      </c>
      <c r="S14" s="96">
        <v>488152</v>
      </c>
      <c r="T14" s="96">
        <v>472581</v>
      </c>
      <c r="U14" s="96">
        <v>416656</v>
      </c>
    </row>
    <row r="15" spans="1:21" x14ac:dyDescent="0.2">
      <c r="A15" s="80" t="s">
        <v>221</v>
      </c>
      <c r="B15" s="95">
        <v>1585987</v>
      </c>
      <c r="C15" s="95">
        <v>1682548</v>
      </c>
      <c r="D15" s="95">
        <v>1807608</v>
      </c>
      <c r="E15" s="95">
        <v>1878899</v>
      </c>
      <c r="F15" s="95">
        <v>1805351</v>
      </c>
      <c r="G15" s="95">
        <v>1834491</v>
      </c>
      <c r="H15" s="95">
        <v>1649132</v>
      </c>
      <c r="I15" s="95">
        <v>1692140</v>
      </c>
      <c r="J15" s="95">
        <v>1724330</v>
      </c>
      <c r="K15" s="95">
        <v>1783328</v>
      </c>
      <c r="L15" s="95">
        <v>1853842</v>
      </c>
      <c r="M15" s="95">
        <v>1812096</v>
      </c>
      <c r="N15" s="96">
        <v>1788952</v>
      </c>
      <c r="O15" s="96">
        <v>1967957</v>
      </c>
      <c r="P15" s="96">
        <v>2080049</v>
      </c>
      <c r="Q15" s="96">
        <v>2189794</v>
      </c>
      <c r="R15" s="96">
        <v>2232451</v>
      </c>
      <c r="S15" s="96">
        <v>2221827</v>
      </c>
      <c r="T15" s="96">
        <v>2045307</v>
      </c>
      <c r="U15" s="96">
        <v>2389174</v>
      </c>
    </row>
    <row r="16" spans="1:21" x14ac:dyDescent="0.2">
      <c r="A16" s="80" t="s">
        <v>222</v>
      </c>
      <c r="B16" s="95">
        <v>226895</v>
      </c>
      <c r="C16" s="95">
        <v>244682</v>
      </c>
      <c r="D16" s="95">
        <v>263872</v>
      </c>
      <c r="E16" s="95">
        <v>281504</v>
      </c>
      <c r="F16" s="95">
        <v>297239</v>
      </c>
      <c r="G16" s="95">
        <v>301980</v>
      </c>
      <c r="H16" s="95">
        <v>268473</v>
      </c>
      <c r="I16" s="95">
        <v>284655</v>
      </c>
      <c r="J16" s="95">
        <v>294087</v>
      </c>
      <c r="K16" s="95">
        <v>308474</v>
      </c>
      <c r="L16" s="95">
        <v>315125</v>
      </c>
      <c r="M16" s="95">
        <v>324006</v>
      </c>
      <c r="N16" s="96">
        <v>333691</v>
      </c>
      <c r="O16" s="96">
        <v>366568</v>
      </c>
      <c r="P16" s="96">
        <v>371390</v>
      </c>
      <c r="Q16" s="96">
        <v>392210</v>
      </c>
      <c r="R16" s="96">
        <v>402077</v>
      </c>
      <c r="S16" s="96">
        <v>420993</v>
      </c>
      <c r="T16" s="96">
        <v>675034</v>
      </c>
      <c r="U16" s="96">
        <v>433604</v>
      </c>
    </row>
    <row r="17" spans="1:21" x14ac:dyDescent="0.2">
      <c r="A17" s="80" t="s">
        <v>223</v>
      </c>
      <c r="B17" s="95">
        <v>465912</v>
      </c>
      <c r="C17" s="95">
        <v>547656</v>
      </c>
      <c r="D17" s="95">
        <v>606186</v>
      </c>
      <c r="E17" s="95">
        <v>630933</v>
      </c>
      <c r="F17" s="95">
        <v>652232</v>
      </c>
      <c r="G17" s="95">
        <v>679734</v>
      </c>
      <c r="H17" s="95">
        <v>632071</v>
      </c>
      <c r="I17" s="95">
        <v>643647</v>
      </c>
      <c r="J17" s="95">
        <v>681892</v>
      </c>
      <c r="K17" s="95">
        <v>733413</v>
      </c>
      <c r="L17" s="95">
        <v>766362</v>
      </c>
      <c r="M17" s="95">
        <v>795557</v>
      </c>
      <c r="N17" s="96">
        <v>811912</v>
      </c>
      <c r="O17" s="96">
        <v>883630</v>
      </c>
      <c r="P17" s="96">
        <v>941360</v>
      </c>
      <c r="Q17" s="96">
        <v>1000606</v>
      </c>
      <c r="R17" s="96">
        <v>1026682</v>
      </c>
      <c r="S17" s="96">
        <v>943024</v>
      </c>
      <c r="T17" s="96">
        <v>1244591</v>
      </c>
      <c r="U17" s="96">
        <v>968460</v>
      </c>
    </row>
    <row r="18" spans="1:21" x14ac:dyDescent="0.2">
      <c r="A18" s="80" t="s">
        <v>224</v>
      </c>
      <c r="B18" s="95">
        <v>1881840</v>
      </c>
      <c r="C18" s="95">
        <v>2029259</v>
      </c>
      <c r="D18" s="95">
        <v>2153237</v>
      </c>
      <c r="E18" s="95">
        <v>2272856</v>
      </c>
      <c r="F18" s="95">
        <v>2075244</v>
      </c>
      <c r="G18" s="95">
        <v>2030618</v>
      </c>
      <c r="H18" s="95">
        <v>1918667</v>
      </c>
      <c r="I18" s="95">
        <v>1946333</v>
      </c>
      <c r="J18" s="95">
        <v>2053523</v>
      </c>
      <c r="K18" s="95">
        <v>2108474</v>
      </c>
      <c r="L18" s="95">
        <v>2156256</v>
      </c>
      <c r="M18" s="95">
        <v>2015623</v>
      </c>
      <c r="N18" s="96">
        <v>1963164</v>
      </c>
      <c r="O18" s="96">
        <v>2059649</v>
      </c>
      <c r="P18" s="96">
        <v>2125199</v>
      </c>
      <c r="Q18" s="96">
        <v>2242096</v>
      </c>
      <c r="R18" s="96">
        <v>2320028</v>
      </c>
      <c r="S18" s="96">
        <v>2312850</v>
      </c>
      <c r="T18" s="96">
        <v>2206311</v>
      </c>
      <c r="U18" s="96">
        <v>2656704</v>
      </c>
    </row>
    <row r="19" spans="1:21" x14ac:dyDescent="0.2">
      <c r="A19" s="170" t="s">
        <v>395</v>
      </c>
      <c r="B19" s="95">
        <v>2949758</v>
      </c>
      <c r="C19" s="95">
        <v>3008454</v>
      </c>
      <c r="D19" s="95">
        <v>3121520</v>
      </c>
      <c r="E19" s="95">
        <v>3236869</v>
      </c>
      <c r="F19" s="95">
        <v>3239148</v>
      </c>
      <c r="G19" s="95">
        <v>3209403</v>
      </c>
      <c r="H19" s="95">
        <v>2881113</v>
      </c>
      <c r="I19" s="95">
        <v>2933997</v>
      </c>
      <c r="J19" s="95">
        <v>2962705</v>
      </c>
      <c r="K19" s="95">
        <v>3094778</v>
      </c>
      <c r="L19" s="95">
        <v>3252480</v>
      </c>
      <c r="M19" s="95">
        <v>3277182</v>
      </c>
      <c r="N19" s="96">
        <v>3300701</v>
      </c>
      <c r="O19" s="96">
        <v>3506807</v>
      </c>
      <c r="P19" s="96">
        <v>3660542</v>
      </c>
      <c r="Q19" s="96">
        <v>3819965</v>
      </c>
      <c r="R19" s="96">
        <v>4056329</v>
      </c>
      <c r="S19" s="96">
        <v>4350745</v>
      </c>
      <c r="T19" s="96">
        <v>4514393</v>
      </c>
      <c r="U19" s="96">
        <v>4596558</v>
      </c>
    </row>
    <row r="20" spans="1:21" x14ac:dyDescent="0.2">
      <c r="A20" s="80" t="s">
        <v>394</v>
      </c>
      <c r="B20" s="95">
        <v>3351603</v>
      </c>
      <c r="C20" s="95">
        <v>3498765</v>
      </c>
      <c r="D20" s="95">
        <v>3600612</v>
      </c>
      <c r="E20" s="95">
        <v>3756587</v>
      </c>
      <c r="F20" s="95">
        <v>3744202</v>
      </c>
      <c r="G20" s="95">
        <v>3772939</v>
      </c>
      <c r="H20" s="95">
        <v>3423343</v>
      </c>
      <c r="I20" s="95">
        <v>3516578</v>
      </c>
      <c r="J20" s="95">
        <v>3684920</v>
      </c>
      <c r="K20" s="95">
        <v>3830025</v>
      </c>
      <c r="L20" s="95">
        <v>3999960</v>
      </c>
      <c r="M20" s="95">
        <v>3967469</v>
      </c>
      <c r="N20" s="96">
        <v>3997848</v>
      </c>
      <c r="O20" s="96">
        <v>4297816</v>
      </c>
      <c r="P20" s="96">
        <v>4516345</v>
      </c>
      <c r="Q20" s="96">
        <v>4576131</v>
      </c>
      <c r="R20" s="96">
        <v>4711710</v>
      </c>
      <c r="S20" s="96">
        <v>5208365</v>
      </c>
      <c r="T20" s="96">
        <v>5261761</v>
      </c>
      <c r="U20" s="96">
        <v>5394869</v>
      </c>
    </row>
    <row r="21" spans="1:21" x14ac:dyDescent="0.2">
      <c r="A21" s="80" t="s">
        <v>225</v>
      </c>
      <c r="B21" s="95">
        <v>660758</v>
      </c>
      <c r="C21" s="95">
        <v>689879</v>
      </c>
      <c r="D21" s="95">
        <v>731430</v>
      </c>
      <c r="E21" s="95">
        <v>749311</v>
      </c>
      <c r="F21" s="95">
        <v>686534</v>
      </c>
      <c r="G21" s="95">
        <v>699986</v>
      </c>
      <c r="H21" s="95">
        <v>649732</v>
      </c>
      <c r="I21" s="95">
        <v>672120</v>
      </c>
      <c r="J21" s="95">
        <v>681824</v>
      </c>
      <c r="K21" s="95">
        <v>695155</v>
      </c>
      <c r="L21" s="95">
        <v>727865</v>
      </c>
      <c r="M21" s="95">
        <v>710871</v>
      </c>
      <c r="N21" s="96">
        <v>734422</v>
      </c>
      <c r="O21" s="96">
        <v>764241</v>
      </c>
      <c r="P21" s="96">
        <v>829108</v>
      </c>
      <c r="Q21" s="96">
        <v>902309</v>
      </c>
      <c r="R21" s="96">
        <v>899638</v>
      </c>
      <c r="S21" s="96">
        <v>827639</v>
      </c>
      <c r="T21" s="96">
        <v>859070</v>
      </c>
      <c r="U21" s="96">
        <v>887129</v>
      </c>
    </row>
    <row r="22" spans="1:21" x14ac:dyDescent="0.2">
      <c r="A22" s="80" t="s">
        <v>226</v>
      </c>
      <c r="B22" s="95">
        <v>1653988</v>
      </c>
      <c r="C22" s="95">
        <v>1795234</v>
      </c>
      <c r="D22" s="95">
        <v>1934821</v>
      </c>
      <c r="E22" s="95">
        <v>2049043</v>
      </c>
      <c r="F22" s="95">
        <v>2073953</v>
      </c>
      <c r="G22" s="95">
        <v>2127002</v>
      </c>
      <c r="H22" s="95">
        <v>2000009</v>
      </c>
      <c r="I22" s="95">
        <v>2050888</v>
      </c>
      <c r="J22" s="95">
        <v>2107472</v>
      </c>
      <c r="K22" s="95">
        <v>2237168</v>
      </c>
      <c r="L22" s="95">
        <v>2307288</v>
      </c>
      <c r="M22" s="95">
        <v>2347149</v>
      </c>
      <c r="N22" s="96">
        <v>2399741</v>
      </c>
      <c r="O22" s="96">
        <v>2559857</v>
      </c>
      <c r="P22" s="96">
        <v>2737134</v>
      </c>
      <c r="Q22" s="96">
        <v>2882494</v>
      </c>
      <c r="R22" s="96">
        <v>3027228</v>
      </c>
      <c r="S22" s="96">
        <v>2860862</v>
      </c>
      <c r="T22" s="96">
        <v>2806135</v>
      </c>
      <c r="U22" s="96">
        <v>3076796</v>
      </c>
    </row>
    <row r="23" spans="1:21" x14ac:dyDescent="0.2">
      <c r="A23" s="80" t="s">
        <v>227</v>
      </c>
      <c r="B23" s="95">
        <v>584941</v>
      </c>
      <c r="C23" s="95">
        <v>605220</v>
      </c>
      <c r="D23" s="95">
        <v>614771</v>
      </c>
      <c r="E23" s="95">
        <v>643320</v>
      </c>
      <c r="F23" s="95">
        <v>636569</v>
      </c>
      <c r="G23" s="95">
        <v>645798</v>
      </c>
      <c r="H23" s="95">
        <v>621605</v>
      </c>
      <c r="I23" s="95">
        <v>647591</v>
      </c>
      <c r="J23" s="95">
        <v>676829</v>
      </c>
      <c r="K23" s="95">
        <v>702246</v>
      </c>
      <c r="L23" s="95">
        <v>716073</v>
      </c>
      <c r="M23" s="95">
        <v>729076</v>
      </c>
      <c r="N23" s="96">
        <v>736633</v>
      </c>
      <c r="O23" s="96">
        <v>753249</v>
      </c>
      <c r="P23" s="96">
        <v>741434</v>
      </c>
      <c r="Q23" s="96">
        <v>767225</v>
      </c>
      <c r="R23" s="96">
        <v>776171</v>
      </c>
      <c r="S23" s="96">
        <v>685584</v>
      </c>
      <c r="T23" s="96">
        <v>760133</v>
      </c>
      <c r="U23" s="96">
        <v>700906</v>
      </c>
    </row>
    <row r="24" spans="1:21" x14ac:dyDescent="0.2">
      <c r="A24" s="80" t="s">
        <v>228</v>
      </c>
      <c r="B24" s="95">
        <v>537195</v>
      </c>
      <c r="C24" s="95">
        <v>570002</v>
      </c>
      <c r="D24" s="95">
        <v>617284</v>
      </c>
      <c r="E24" s="95">
        <v>655227</v>
      </c>
      <c r="F24" s="95">
        <v>660496</v>
      </c>
      <c r="G24" s="95">
        <v>664460</v>
      </c>
      <c r="H24" s="95">
        <v>601366</v>
      </c>
      <c r="I24" s="95">
        <v>625380</v>
      </c>
      <c r="J24" s="95">
        <v>646100</v>
      </c>
      <c r="K24" s="95">
        <v>672512</v>
      </c>
      <c r="L24" s="95">
        <v>704659</v>
      </c>
      <c r="M24" s="95">
        <v>712023</v>
      </c>
      <c r="N24" s="96">
        <v>718267</v>
      </c>
      <c r="O24" s="96">
        <v>786091</v>
      </c>
      <c r="P24" s="96">
        <v>864422</v>
      </c>
      <c r="Q24" s="96">
        <v>911233</v>
      </c>
      <c r="R24" s="96">
        <v>971472</v>
      </c>
      <c r="S24" s="96">
        <v>955466</v>
      </c>
      <c r="T24" s="96">
        <v>1381623</v>
      </c>
      <c r="U24" s="96">
        <v>912454</v>
      </c>
    </row>
    <row r="25" spans="1:21" x14ac:dyDescent="0.2">
      <c r="A25" s="80" t="s">
        <v>229</v>
      </c>
      <c r="B25" s="95">
        <v>3078300</v>
      </c>
      <c r="C25" s="95">
        <v>3292704</v>
      </c>
      <c r="D25" s="95">
        <v>3489938</v>
      </c>
      <c r="E25" s="95">
        <v>3659009</v>
      </c>
      <c r="F25" s="95">
        <v>3609542</v>
      </c>
      <c r="G25" s="95">
        <v>3696362</v>
      </c>
      <c r="H25" s="95">
        <v>3297953</v>
      </c>
      <c r="I25" s="95">
        <v>3377947</v>
      </c>
      <c r="J25" s="95">
        <v>3521755</v>
      </c>
      <c r="K25" s="95">
        <v>3663337</v>
      </c>
      <c r="L25" s="95">
        <v>3845630</v>
      </c>
      <c r="M25" s="95">
        <v>3901998</v>
      </c>
      <c r="N25" s="96">
        <v>4009078</v>
      </c>
      <c r="O25" s="96">
        <v>4303033</v>
      </c>
      <c r="P25" s="96">
        <v>4549633</v>
      </c>
      <c r="Q25" s="96">
        <v>4692474</v>
      </c>
      <c r="R25" s="96">
        <v>4886491</v>
      </c>
      <c r="S25" s="96">
        <v>4996452</v>
      </c>
      <c r="T25" s="96">
        <v>5316854</v>
      </c>
      <c r="U25" s="96">
        <v>5280698</v>
      </c>
    </row>
    <row r="26" spans="1:21" x14ac:dyDescent="0.2">
      <c r="A26" s="80" t="s">
        <v>230</v>
      </c>
      <c r="B26" s="95">
        <v>1954945</v>
      </c>
      <c r="C26" s="95">
        <v>2057439</v>
      </c>
      <c r="D26" s="95">
        <v>2205518</v>
      </c>
      <c r="E26" s="95">
        <v>2365230</v>
      </c>
      <c r="F26" s="95">
        <v>2422373</v>
      </c>
      <c r="G26" s="95">
        <v>2457538</v>
      </c>
      <c r="H26" s="95">
        <v>2194624</v>
      </c>
      <c r="I26" s="95">
        <v>2295459</v>
      </c>
      <c r="J26" s="95">
        <v>2349319</v>
      </c>
      <c r="K26" s="95">
        <v>2473923</v>
      </c>
      <c r="L26" s="95">
        <v>2639342</v>
      </c>
      <c r="M26" s="95">
        <v>2680208</v>
      </c>
      <c r="N26" s="96">
        <v>2660144</v>
      </c>
      <c r="O26" s="96">
        <v>2848701</v>
      </c>
      <c r="P26" s="96">
        <v>2912198</v>
      </c>
      <c r="Q26" s="96">
        <v>3063707</v>
      </c>
      <c r="R26" s="96">
        <v>3130734</v>
      </c>
      <c r="S26" s="96">
        <v>3196587</v>
      </c>
      <c r="T26" s="96">
        <v>2822566</v>
      </c>
      <c r="U26" s="96">
        <v>3500964</v>
      </c>
    </row>
    <row r="27" spans="1:21" x14ac:dyDescent="0.2">
      <c r="A27" s="80" t="s">
        <v>231</v>
      </c>
      <c r="B27" s="95">
        <v>1287096</v>
      </c>
      <c r="C27" s="95">
        <v>1392655</v>
      </c>
      <c r="D27" s="95">
        <v>1468953</v>
      </c>
      <c r="E27" s="95">
        <v>1561995</v>
      </c>
      <c r="F27" s="95">
        <v>1542234</v>
      </c>
      <c r="G27" s="95">
        <v>1558189</v>
      </c>
      <c r="H27" s="95">
        <v>1390586</v>
      </c>
      <c r="I27" s="95">
        <v>1436555</v>
      </c>
      <c r="J27" s="95">
        <v>1494394</v>
      </c>
      <c r="K27" s="95">
        <v>1604849</v>
      </c>
      <c r="L27" s="95">
        <v>1705924</v>
      </c>
      <c r="M27" s="95">
        <v>1713758</v>
      </c>
      <c r="N27" s="96">
        <v>1708313</v>
      </c>
      <c r="O27" s="96">
        <v>1818194</v>
      </c>
      <c r="P27" s="96">
        <v>1912370</v>
      </c>
      <c r="Q27" s="96">
        <v>2010652</v>
      </c>
      <c r="R27" s="96">
        <v>2046073</v>
      </c>
      <c r="S27" s="96">
        <v>2106193</v>
      </c>
      <c r="T27" s="96">
        <v>2208005</v>
      </c>
      <c r="U27" s="96">
        <v>2205827</v>
      </c>
    </row>
    <row r="28" spans="1:21" x14ac:dyDescent="0.2">
      <c r="A28" s="80" t="s">
        <v>232</v>
      </c>
      <c r="B28" s="95">
        <v>917388</v>
      </c>
      <c r="C28" s="95">
        <v>959647</v>
      </c>
      <c r="D28" s="95">
        <v>1019766</v>
      </c>
      <c r="E28" s="95">
        <v>1067211</v>
      </c>
      <c r="F28" s="95">
        <v>1100956</v>
      </c>
      <c r="G28" s="95">
        <v>1129301</v>
      </c>
      <c r="H28" s="95">
        <v>1060642</v>
      </c>
      <c r="I28" s="95">
        <v>1113537</v>
      </c>
      <c r="J28" s="95">
        <v>1153119</v>
      </c>
      <c r="K28" s="95">
        <v>1227721</v>
      </c>
      <c r="L28" s="95">
        <v>1301312</v>
      </c>
      <c r="M28" s="95">
        <v>1348530</v>
      </c>
      <c r="N28" s="96">
        <v>1387030</v>
      </c>
      <c r="O28" s="96">
        <v>1467426</v>
      </c>
      <c r="P28" s="96">
        <v>1546312</v>
      </c>
      <c r="Q28" s="96">
        <v>1598778</v>
      </c>
      <c r="R28" s="96">
        <v>1627623</v>
      </c>
      <c r="S28" s="96">
        <v>1468382</v>
      </c>
      <c r="T28" s="96">
        <v>1593092</v>
      </c>
      <c r="U28" s="96">
        <v>1617018</v>
      </c>
    </row>
    <row r="29" spans="1:21" x14ac:dyDescent="0.2">
      <c r="A29" s="80" t="s">
        <v>233</v>
      </c>
      <c r="B29" s="95">
        <v>514607</v>
      </c>
      <c r="C29" s="95">
        <v>545352</v>
      </c>
      <c r="D29" s="95">
        <v>571227</v>
      </c>
      <c r="E29" s="95">
        <v>577623</v>
      </c>
      <c r="F29" s="95">
        <v>582100</v>
      </c>
      <c r="G29" s="95">
        <v>586913</v>
      </c>
      <c r="H29" s="95">
        <v>526312</v>
      </c>
      <c r="I29" s="95">
        <v>536536</v>
      </c>
      <c r="J29" s="95">
        <v>557660</v>
      </c>
      <c r="K29" s="95">
        <v>583105</v>
      </c>
      <c r="L29" s="95">
        <v>598751</v>
      </c>
      <c r="M29" s="95">
        <v>605373</v>
      </c>
      <c r="N29" s="96">
        <v>608164</v>
      </c>
      <c r="O29" s="96">
        <v>657298</v>
      </c>
      <c r="P29" s="96">
        <v>689482</v>
      </c>
      <c r="Q29" s="96">
        <v>746225</v>
      </c>
      <c r="R29" s="96">
        <v>771463</v>
      </c>
      <c r="S29" s="96">
        <v>801763</v>
      </c>
      <c r="T29" s="96">
        <v>886993</v>
      </c>
      <c r="U29" s="96">
        <v>784724</v>
      </c>
    </row>
    <row r="30" spans="1:21" x14ac:dyDescent="0.2">
      <c r="A30" s="80" t="s">
        <v>234</v>
      </c>
      <c r="B30" s="95">
        <v>308497</v>
      </c>
      <c r="C30" s="95">
        <v>342466</v>
      </c>
      <c r="D30" s="95">
        <v>333932</v>
      </c>
      <c r="E30" s="95">
        <v>348778</v>
      </c>
      <c r="F30" s="95">
        <v>352873</v>
      </c>
      <c r="G30" s="95">
        <v>355655</v>
      </c>
      <c r="H30" s="95">
        <v>350196</v>
      </c>
      <c r="I30" s="95">
        <v>364747</v>
      </c>
      <c r="J30" s="95">
        <v>382193</v>
      </c>
      <c r="K30" s="95">
        <v>386553</v>
      </c>
      <c r="L30" s="95">
        <v>394680</v>
      </c>
      <c r="M30" s="95">
        <v>396539</v>
      </c>
      <c r="N30" s="96">
        <v>418865</v>
      </c>
      <c r="O30" s="96">
        <v>453452</v>
      </c>
      <c r="P30" s="96">
        <v>477282</v>
      </c>
      <c r="Q30" s="96">
        <v>504765</v>
      </c>
      <c r="R30" s="96">
        <v>526311</v>
      </c>
      <c r="S30" s="96">
        <v>526889</v>
      </c>
      <c r="T30" s="96">
        <v>600353</v>
      </c>
      <c r="U30" s="96">
        <v>506562</v>
      </c>
    </row>
    <row r="31" spans="1:21" x14ac:dyDescent="0.2">
      <c r="A31" s="80" t="s">
        <v>235</v>
      </c>
      <c r="B31" s="95">
        <v>2528032</v>
      </c>
      <c r="C31" s="95">
        <v>2677514</v>
      </c>
      <c r="D31" s="95">
        <v>2875639</v>
      </c>
      <c r="E31" s="95">
        <v>2963214</v>
      </c>
      <c r="F31" s="95">
        <v>2946922</v>
      </c>
      <c r="G31" s="95">
        <v>2998601</v>
      </c>
      <c r="H31" s="95">
        <v>2813658</v>
      </c>
      <c r="I31" s="95">
        <v>2885915</v>
      </c>
      <c r="J31" s="95">
        <v>3010970</v>
      </c>
      <c r="K31" s="95">
        <v>3183566</v>
      </c>
      <c r="L31" s="95">
        <v>3348452</v>
      </c>
      <c r="M31" s="95">
        <v>3396388</v>
      </c>
      <c r="N31" s="96">
        <v>3347270</v>
      </c>
      <c r="O31" s="96">
        <v>3590881</v>
      </c>
      <c r="P31" s="96">
        <v>3738066</v>
      </c>
      <c r="Q31" s="96">
        <v>3868716</v>
      </c>
      <c r="R31" s="96">
        <v>3971966</v>
      </c>
      <c r="S31" s="96">
        <v>4015015</v>
      </c>
      <c r="T31" s="96">
        <v>3753402</v>
      </c>
      <c r="U31" s="96">
        <v>4563198</v>
      </c>
    </row>
    <row r="32" spans="1:21" x14ac:dyDescent="0.2">
      <c r="A32" s="80" t="s">
        <v>236</v>
      </c>
      <c r="B32" s="95">
        <v>555494</v>
      </c>
      <c r="C32" s="95">
        <v>573522</v>
      </c>
      <c r="D32" s="95">
        <v>585453</v>
      </c>
      <c r="E32" s="95">
        <v>604730</v>
      </c>
      <c r="F32" s="95">
        <v>636407</v>
      </c>
      <c r="G32" s="95">
        <v>677855</v>
      </c>
      <c r="H32" s="95">
        <v>619355</v>
      </c>
      <c r="I32" s="95">
        <v>627376</v>
      </c>
      <c r="J32" s="95">
        <v>658218</v>
      </c>
      <c r="K32" s="95">
        <v>677334</v>
      </c>
      <c r="L32" s="95">
        <v>713193</v>
      </c>
      <c r="M32" s="95">
        <v>741171</v>
      </c>
      <c r="N32" s="96">
        <v>756348</v>
      </c>
      <c r="O32" s="96">
        <v>790825</v>
      </c>
      <c r="P32" s="96">
        <v>800713</v>
      </c>
      <c r="Q32" s="96">
        <v>822969</v>
      </c>
      <c r="R32" s="96">
        <v>856255</v>
      </c>
      <c r="S32" s="96">
        <v>759649</v>
      </c>
      <c r="T32" s="96">
        <v>1206539</v>
      </c>
      <c r="U32" s="96">
        <v>809932</v>
      </c>
    </row>
    <row r="33" spans="1:21" x14ac:dyDescent="0.2">
      <c r="A33" s="80" t="s">
        <v>237</v>
      </c>
      <c r="B33" s="95">
        <v>1451030</v>
      </c>
      <c r="C33" s="95">
        <v>1589711</v>
      </c>
      <c r="D33" s="95">
        <v>1694562</v>
      </c>
      <c r="E33" s="95">
        <v>1759249</v>
      </c>
      <c r="F33" s="95">
        <v>1694007</v>
      </c>
      <c r="G33" s="95">
        <v>1712720</v>
      </c>
      <c r="H33" s="95">
        <v>1421355</v>
      </c>
      <c r="I33" s="95">
        <v>1463811</v>
      </c>
      <c r="J33" s="95">
        <v>1476575</v>
      </c>
      <c r="K33" s="95">
        <v>1516086</v>
      </c>
      <c r="L33" s="95">
        <v>1560731</v>
      </c>
      <c r="M33" s="95">
        <v>1574479</v>
      </c>
      <c r="N33" s="96">
        <v>1605814</v>
      </c>
      <c r="O33" s="96">
        <v>1709631</v>
      </c>
      <c r="P33" s="96">
        <v>1812191</v>
      </c>
      <c r="Q33" s="96">
        <v>1913933</v>
      </c>
      <c r="R33" s="96">
        <v>1971640</v>
      </c>
      <c r="S33" s="96">
        <v>2008281</v>
      </c>
      <c r="T33" s="96">
        <v>2048007</v>
      </c>
      <c r="U33" s="96">
        <v>2239921</v>
      </c>
    </row>
    <row r="34" spans="1:21" x14ac:dyDescent="0.2">
      <c r="A34" s="80" t="s">
        <v>238</v>
      </c>
      <c r="B34" s="95">
        <v>716584</v>
      </c>
      <c r="C34" s="95">
        <v>779058</v>
      </c>
      <c r="D34" s="95">
        <v>865298</v>
      </c>
      <c r="E34" s="95">
        <v>921452</v>
      </c>
      <c r="F34" s="95">
        <v>920804</v>
      </c>
      <c r="G34" s="95">
        <v>954601</v>
      </c>
      <c r="H34" s="95">
        <v>861130</v>
      </c>
      <c r="I34" s="95">
        <v>922861</v>
      </c>
      <c r="J34" s="95">
        <v>948207</v>
      </c>
      <c r="K34" s="95">
        <v>1015433</v>
      </c>
      <c r="L34" s="95">
        <v>1059472</v>
      </c>
      <c r="M34" s="95">
        <v>1068676</v>
      </c>
      <c r="N34" s="96">
        <v>1093387</v>
      </c>
      <c r="O34" s="96">
        <v>1187451</v>
      </c>
      <c r="P34" s="96">
        <v>1286786</v>
      </c>
      <c r="Q34" s="96">
        <v>1392697</v>
      </c>
      <c r="R34" s="96">
        <v>1454155</v>
      </c>
      <c r="S34" s="96">
        <v>1372505</v>
      </c>
      <c r="T34" s="96">
        <v>1555075</v>
      </c>
      <c r="U34" s="96">
        <v>1563576</v>
      </c>
    </row>
    <row r="35" spans="1:21" x14ac:dyDescent="0.2">
      <c r="A35" s="80" t="s">
        <v>239</v>
      </c>
      <c r="B35" s="95">
        <v>397616</v>
      </c>
      <c r="C35" s="95">
        <v>464021</v>
      </c>
      <c r="D35" s="95">
        <v>473380</v>
      </c>
      <c r="E35" s="95">
        <v>516845</v>
      </c>
      <c r="F35" s="95">
        <v>511741</v>
      </c>
      <c r="G35" s="95">
        <v>549781</v>
      </c>
      <c r="H35" s="95">
        <v>514416</v>
      </c>
      <c r="I35" s="95">
        <v>574474</v>
      </c>
      <c r="J35" s="95">
        <v>596214</v>
      </c>
      <c r="K35" s="95">
        <v>668198</v>
      </c>
      <c r="L35" s="95">
        <v>703527</v>
      </c>
      <c r="M35" s="95">
        <v>737539</v>
      </c>
      <c r="N35" s="96">
        <v>714867</v>
      </c>
      <c r="O35" s="96">
        <v>753022</v>
      </c>
      <c r="P35" s="96">
        <v>775710</v>
      </c>
      <c r="Q35" s="96">
        <v>814123</v>
      </c>
      <c r="R35" s="96">
        <v>857089</v>
      </c>
      <c r="S35" s="96">
        <v>897876</v>
      </c>
      <c r="T35" s="96">
        <v>1024206</v>
      </c>
      <c r="U35" s="96">
        <v>1047639</v>
      </c>
    </row>
    <row r="36" spans="1:21" x14ac:dyDescent="0.2">
      <c r="A36" s="80" t="s">
        <v>240</v>
      </c>
      <c r="B36" s="95">
        <v>793230</v>
      </c>
      <c r="C36" s="95">
        <v>838950</v>
      </c>
      <c r="D36" s="95">
        <v>891133</v>
      </c>
      <c r="E36" s="95">
        <v>925544</v>
      </c>
      <c r="F36" s="95">
        <v>960814</v>
      </c>
      <c r="G36" s="95">
        <v>982327</v>
      </c>
      <c r="H36" s="95">
        <v>925048</v>
      </c>
      <c r="I36" s="95">
        <v>986054</v>
      </c>
      <c r="J36" s="95">
        <v>1030866</v>
      </c>
      <c r="K36" s="95">
        <v>1072203</v>
      </c>
      <c r="L36" s="95">
        <v>1119884</v>
      </c>
      <c r="M36" s="95">
        <v>1117275</v>
      </c>
      <c r="N36" s="96">
        <v>1099801</v>
      </c>
      <c r="O36" s="96">
        <v>1197756</v>
      </c>
      <c r="P36" s="96">
        <v>1267316</v>
      </c>
      <c r="Q36" s="96">
        <v>1336303</v>
      </c>
      <c r="R36" s="96">
        <v>1395548</v>
      </c>
      <c r="S36" s="96">
        <v>1249000</v>
      </c>
      <c r="T36" s="96">
        <v>1224592</v>
      </c>
      <c r="U36" s="96">
        <v>1396505</v>
      </c>
    </row>
    <row r="37" spans="1:21" x14ac:dyDescent="0.2">
      <c r="A37" s="80" t="s">
        <v>241</v>
      </c>
      <c r="B37" s="95">
        <v>1032404</v>
      </c>
      <c r="C37" s="95">
        <v>1130369</v>
      </c>
      <c r="D37" s="95">
        <v>1138577</v>
      </c>
      <c r="E37" s="95">
        <v>1164730</v>
      </c>
      <c r="F37" s="95">
        <v>1183379</v>
      </c>
      <c r="G37" s="95">
        <v>1213871</v>
      </c>
      <c r="H37" s="95">
        <v>1158715</v>
      </c>
      <c r="I37" s="95">
        <v>1235315</v>
      </c>
      <c r="J37" s="95">
        <v>1294895</v>
      </c>
      <c r="K37" s="95">
        <v>1337588</v>
      </c>
      <c r="L37" s="95">
        <v>1449907</v>
      </c>
      <c r="M37" s="95">
        <v>1477083</v>
      </c>
      <c r="N37" s="96">
        <v>1507770</v>
      </c>
      <c r="O37" s="96">
        <v>1544859</v>
      </c>
      <c r="P37" s="96">
        <v>1658547</v>
      </c>
      <c r="Q37" s="96">
        <v>1734077</v>
      </c>
      <c r="R37" s="96">
        <v>1850472</v>
      </c>
      <c r="S37" s="96">
        <v>1763096</v>
      </c>
      <c r="T37" s="96">
        <v>1764601</v>
      </c>
      <c r="U37" s="96">
        <v>1928386</v>
      </c>
    </row>
    <row r="38" spans="1:21" x14ac:dyDescent="0.2">
      <c r="A38" s="80" t="s">
        <v>242</v>
      </c>
      <c r="B38" s="95">
        <v>1086338</v>
      </c>
      <c r="C38" s="95">
        <v>1137293</v>
      </c>
      <c r="D38" s="95">
        <v>1211118</v>
      </c>
      <c r="E38" s="95">
        <v>1286803</v>
      </c>
      <c r="F38" s="95">
        <v>1221111</v>
      </c>
      <c r="G38" s="95">
        <v>1221896</v>
      </c>
      <c r="H38" s="95">
        <v>1160405</v>
      </c>
      <c r="I38" s="95">
        <v>1242349</v>
      </c>
      <c r="J38" s="95">
        <v>1307159</v>
      </c>
      <c r="K38" s="95">
        <v>1370454</v>
      </c>
      <c r="L38" s="95">
        <v>1421369</v>
      </c>
      <c r="M38" s="95">
        <v>1391331</v>
      </c>
      <c r="N38" s="96">
        <v>1387130</v>
      </c>
      <c r="O38" s="96">
        <v>1481303</v>
      </c>
      <c r="P38" s="96">
        <v>1544991</v>
      </c>
      <c r="Q38" s="96">
        <v>1630813</v>
      </c>
      <c r="R38" s="96">
        <v>1682195</v>
      </c>
      <c r="S38" s="96">
        <v>1641343</v>
      </c>
      <c r="T38" s="96">
        <v>1711294</v>
      </c>
      <c r="U38" s="96">
        <v>1836455</v>
      </c>
    </row>
    <row r="39" spans="1:21" x14ac:dyDescent="0.2">
      <c r="A39" s="80" t="s">
        <v>243</v>
      </c>
      <c r="B39" s="95">
        <v>436696</v>
      </c>
      <c r="C39" s="95">
        <v>440303</v>
      </c>
      <c r="D39" s="95">
        <v>458289</v>
      </c>
      <c r="E39" s="95">
        <v>505486</v>
      </c>
      <c r="F39" s="95">
        <v>527774</v>
      </c>
      <c r="G39" s="95">
        <v>569643</v>
      </c>
      <c r="H39" s="95">
        <v>544741</v>
      </c>
      <c r="I39" s="95">
        <v>559825</v>
      </c>
      <c r="J39" s="95">
        <v>572835</v>
      </c>
      <c r="K39" s="95">
        <v>610403</v>
      </c>
      <c r="L39" s="95">
        <v>630777</v>
      </c>
      <c r="M39" s="95">
        <v>677515</v>
      </c>
      <c r="N39" s="96">
        <v>684009</v>
      </c>
      <c r="O39" s="96">
        <v>720896</v>
      </c>
      <c r="P39" s="96">
        <v>782460</v>
      </c>
      <c r="Q39" s="96">
        <v>835332</v>
      </c>
      <c r="R39" s="96">
        <v>873856</v>
      </c>
      <c r="S39" s="96">
        <v>838002</v>
      </c>
      <c r="T39" s="96">
        <v>990129</v>
      </c>
      <c r="U39" s="96">
        <v>722707</v>
      </c>
    </row>
    <row r="40" spans="1:21" x14ac:dyDescent="0.2">
      <c r="A40" s="80" t="s">
        <v>244</v>
      </c>
      <c r="B40" s="95">
        <v>1403518</v>
      </c>
      <c r="C40" s="95">
        <v>1538078</v>
      </c>
      <c r="D40" s="95">
        <v>1657490</v>
      </c>
      <c r="E40" s="95">
        <v>1777022</v>
      </c>
      <c r="F40" s="95">
        <v>1742462</v>
      </c>
      <c r="G40" s="95">
        <v>1734979</v>
      </c>
      <c r="H40" s="95">
        <v>1585063</v>
      </c>
      <c r="I40" s="95">
        <v>1672981</v>
      </c>
      <c r="J40" s="95">
        <v>1754871</v>
      </c>
      <c r="K40" s="95">
        <v>1808467</v>
      </c>
      <c r="L40" s="95">
        <v>1860276</v>
      </c>
      <c r="M40" s="95">
        <v>1828924</v>
      </c>
      <c r="N40" s="96">
        <v>1787693</v>
      </c>
      <c r="O40" s="96">
        <v>1843666</v>
      </c>
      <c r="P40" s="96">
        <v>1872356</v>
      </c>
      <c r="Q40" s="96">
        <v>1957084</v>
      </c>
      <c r="R40" s="96">
        <v>2012611</v>
      </c>
      <c r="S40" s="96">
        <v>1999604</v>
      </c>
      <c r="T40" s="96">
        <v>1878274</v>
      </c>
      <c r="U40" s="96">
        <v>2075114</v>
      </c>
    </row>
    <row r="41" spans="1:21" x14ac:dyDescent="0.2">
      <c r="A41" s="80" t="s">
        <v>245</v>
      </c>
      <c r="B41" s="95">
        <v>270664</v>
      </c>
      <c r="C41" s="95">
        <v>299829</v>
      </c>
      <c r="D41" s="95">
        <v>317490</v>
      </c>
      <c r="E41" s="95">
        <v>342949</v>
      </c>
      <c r="F41" s="95">
        <v>337924</v>
      </c>
      <c r="G41" s="95">
        <v>337489</v>
      </c>
      <c r="H41" s="95">
        <v>278392</v>
      </c>
      <c r="I41" s="95">
        <v>294755</v>
      </c>
      <c r="J41" s="95">
        <v>296180</v>
      </c>
      <c r="K41" s="95">
        <v>300700</v>
      </c>
      <c r="L41" s="95">
        <v>301688</v>
      </c>
      <c r="M41" s="95">
        <v>296322</v>
      </c>
      <c r="N41" s="96">
        <v>295154</v>
      </c>
      <c r="O41" s="96">
        <v>316665</v>
      </c>
      <c r="P41" s="96">
        <v>335708</v>
      </c>
      <c r="Q41" s="96">
        <v>366816</v>
      </c>
      <c r="R41" s="96">
        <v>377292</v>
      </c>
      <c r="S41" s="96">
        <v>397392</v>
      </c>
      <c r="T41" s="96">
        <v>588246</v>
      </c>
      <c r="U41" s="96">
        <v>409221</v>
      </c>
    </row>
    <row r="42" spans="1:21" x14ac:dyDescent="0.2">
      <c r="A42" s="80" t="s">
        <v>246</v>
      </c>
      <c r="B42" s="95">
        <v>1117998</v>
      </c>
      <c r="C42" s="95">
        <v>1156603</v>
      </c>
      <c r="D42" s="95">
        <v>1214593</v>
      </c>
      <c r="E42" s="95">
        <v>1282403</v>
      </c>
      <c r="F42" s="95">
        <v>1339544</v>
      </c>
      <c r="G42" s="95">
        <v>1364585</v>
      </c>
      <c r="H42" s="95">
        <v>1247819</v>
      </c>
      <c r="I42" s="95">
        <v>1299569</v>
      </c>
      <c r="J42" s="95">
        <v>1353103</v>
      </c>
      <c r="K42" s="95">
        <v>1416680</v>
      </c>
      <c r="L42" s="95">
        <v>1454496</v>
      </c>
      <c r="M42" s="95">
        <v>1527668</v>
      </c>
      <c r="N42" s="96">
        <v>1579805</v>
      </c>
      <c r="O42" s="96">
        <v>1656037</v>
      </c>
      <c r="P42" s="96">
        <v>1755027</v>
      </c>
      <c r="Q42" s="96">
        <v>1840682</v>
      </c>
      <c r="R42" s="96">
        <v>1853011</v>
      </c>
      <c r="S42" s="96">
        <v>1732954</v>
      </c>
      <c r="T42" s="96">
        <v>1751877</v>
      </c>
      <c r="U42" s="96">
        <v>1691440</v>
      </c>
    </row>
    <row r="43" spans="1:21" x14ac:dyDescent="0.2">
      <c r="A43" s="80" t="s">
        <v>247</v>
      </c>
      <c r="B43" s="95">
        <v>823375</v>
      </c>
      <c r="C43" s="95">
        <v>875497</v>
      </c>
      <c r="D43" s="95">
        <v>911147</v>
      </c>
      <c r="E43" s="95">
        <v>894448</v>
      </c>
      <c r="F43" s="95">
        <v>898044</v>
      </c>
      <c r="G43" s="95">
        <v>916555</v>
      </c>
      <c r="H43" s="95">
        <v>837609</v>
      </c>
      <c r="I43" s="95">
        <v>849199</v>
      </c>
      <c r="J43" s="95">
        <v>881233</v>
      </c>
      <c r="K43" s="95">
        <v>931970</v>
      </c>
      <c r="L43" s="95">
        <v>954054</v>
      </c>
      <c r="M43" s="95">
        <v>978418</v>
      </c>
      <c r="N43" s="96">
        <v>993129</v>
      </c>
      <c r="O43" s="96">
        <v>1049572</v>
      </c>
      <c r="P43" s="96">
        <v>1088791</v>
      </c>
      <c r="Q43" s="96">
        <v>1156161</v>
      </c>
      <c r="R43" s="96">
        <v>1211033</v>
      </c>
      <c r="S43" s="96">
        <v>1157657</v>
      </c>
      <c r="T43" s="96">
        <v>1141332</v>
      </c>
      <c r="U43" s="96">
        <v>1056513</v>
      </c>
    </row>
    <row r="44" spans="1:21" x14ac:dyDescent="0.2">
      <c r="A44" s="80" t="s">
        <v>248</v>
      </c>
      <c r="B44" s="95">
        <v>693449</v>
      </c>
      <c r="C44" s="95">
        <v>757176</v>
      </c>
      <c r="D44" s="95">
        <v>822308</v>
      </c>
      <c r="E44" s="95">
        <v>866044</v>
      </c>
      <c r="F44" s="95">
        <v>874231</v>
      </c>
      <c r="G44" s="95">
        <v>892230</v>
      </c>
      <c r="H44" s="95">
        <v>791192</v>
      </c>
      <c r="I44" s="95">
        <v>809340</v>
      </c>
      <c r="J44" s="95">
        <v>819509</v>
      </c>
      <c r="K44" s="95">
        <v>841899</v>
      </c>
      <c r="L44" s="95">
        <v>871247</v>
      </c>
      <c r="M44" s="95">
        <v>876811</v>
      </c>
      <c r="N44" s="96">
        <v>877020</v>
      </c>
      <c r="O44" s="96">
        <v>920851</v>
      </c>
      <c r="P44" s="96">
        <v>965635</v>
      </c>
      <c r="Q44" s="96">
        <v>989785</v>
      </c>
      <c r="R44" s="96">
        <v>1029736</v>
      </c>
      <c r="S44" s="96">
        <v>1059806</v>
      </c>
      <c r="T44" s="96">
        <v>1104358</v>
      </c>
      <c r="U44" s="96">
        <v>1191860</v>
      </c>
    </row>
    <row r="45" spans="1:21" ht="13.5" thickBot="1" x14ac:dyDescent="0.25">
      <c r="A45" s="80" t="s">
        <v>249</v>
      </c>
      <c r="B45" s="95">
        <v>400057</v>
      </c>
      <c r="C45" s="95">
        <v>425256</v>
      </c>
      <c r="D45" s="95">
        <v>457293</v>
      </c>
      <c r="E45" s="95">
        <v>496936</v>
      </c>
      <c r="F45" s="95">
        <v>509887</v>
      </c>
      <c r="G45" s="95">
        <v>513134</v>
      </c>
      <c r="H45" s="95">
        <v>534354</v>
      </c>
      <c r="I45" s="95">
        <v>538299</v>
      </c>
      <c r="J45" s="95">
        <v>551840</v>
      </c>
      <c r="K45" s="95">
        <v>571674</v>
      </c>
      <c r="L45" s="95">
        <v>614544</v>
      </c>
      <c r="M45" s="95">
        <v>653914</v>
      </c>
      <c r="N45" s="96">
        <v>673598</v>
      </c>
      <c r="O45" s="96">
        <v>727143</v>
      </c>
      <c r="P45" s="96">
        <v>764100</v>
      </c>
      <c r="Q45" s="96">
        <v>782538</v>
      </c>
      <c r="R45" s="96">
        <v>821792</v>
      </c>
      <c r="S45" s="163">
        <v>673307</v>
      </c>
      <c r="T45" s="163">
        <v>696726</v>
      </c>
      <c r="U45" s="163">
        <v>675677</v>
      </c>
    </row>
    <row r="46" spans="1:21" ht="12.75" customHeight="1" x14ac:dyDescent="0.2">
      <c r="A46" s="64" t="s">
        <v>212</v>
      </c>
      <c r="B46" s="64"/>
      <c r="C46" s="64"/>
      <c r="D46" s="64"/>
      <c r="E46" s="97"/>
      <c r="F46" s="97"/>
      <c r="G46" s="97"/>
      <c r="H46" s="97"/>
      <c r="I46" s="97"/>
      <c r="J46" s="97"/>
      <c r="K46" s="97"/>
      <c r="L46" s="97"/>
      <c r="M46" s="97"/>
      <c r="N46" s="97"/>
      <c r="O46" s="97"/>
      <c r="P46" s="97"/>
      <c r="Q46" s="97"/>
      <c r="R46" s="97"/>
      <c r="S46" s="162"/>
      <c r="T46" s="162"/>
    </row>
    <row r="47" spans="1:21" ht="41.25" customHeight="1" x14ac:dyDescent="0.2">
      <c r="A47" s="301" t="s">
        <v>509</v>
      </c>
      <c r="B47" s="301"/>
      <c r="C47" s="301"/>
      <c r="D47" s="301"/>
      <c r="E47" s="301"/>
      <c r="F47" s="301"/>
      <c r="G47" s="301"/>
      <c r="H47" s="301"/>
      <c r="I47" s="301"/>
      <c r="J47" s="301"/>
      <c r="K47" s="301"/>
      <c r="L47" s="301"/>
      <c r="M47" s="301"/>
      <c r="N47" s="301"/>
      <c r="O47" s="301"/>
      <c r="P47" s="301"/>
      <c r="Q47" s="301"/>
      <c r="R47" s="301"/>
      <c r="S47" s="301"/>
      <c r="T47" s="301"/>
      <c r="U47" s="301"/>
    </row>
    <row r="48" spans="1:21" ht="24" customHeight="1" x14ac:dyDescent="0.2">
      <c r="A48" s="296" t="s">
        <v>473</v>
      </c>
      <c r="B48" s="296"/>
      <c r="C48" s="296"/>
      <c r="D48" s="296"/>
      <c r="E48" s="296"/>
      <c r="F48" s="296"/>
      <c r="G48" s="296"/>
      <c r="H48" s="296"/>
      <c r="I48" s="296"/>
      <c r="J48" s="296"/>
      <c r="K48" s="296"/>
      <c r="L48" s="67"/>
      <c r="M48" s="67"/>
      <c r="N48" s="67"/>
      <c r="O48" s="67"/>
      <c r="P48" s="67"/>
      <c r="Q48" s="67"/>
      <c r="R48" s="67"/>
      <c r="S48" s="67"/>
      <c r="T48" s="67"/>
      <c r="U48" s="98"/>
    </row>
    <row r="49" spans="1:21" ht="17.25" customHeight="1" x14ac:dyDescent="0.2">
      <c r="A49" s="99" t="s">
        <v>250</v>
      </c>
      <c r="B49" s="99"/>
      <c r="C49" s="99"/>
      <c r="D49" s="99"/>
      <c r="E49" s="253"/>
      <c r="F49" s="253"/>
      <c r="G49" s="253"/>
      <c r="H49" s="253"/>
      <c r="I49" s="253"/>
      <c r="J49" s="253"/>
      <c r="K49" s="253"/>
      <c r="L49" s="253"/>
      <c r="M49" s="253"/>
      <c r="N49" s="253"/>
      <c r="O49" s="253"/>
      <c r="P49" s="253"/>
      <c r="Q49" s="253"/>
      <c r="R49" s="253"/>
      <c r="S49" s="253"/>
      <c r="T49" s="253"/>
    </row>
    <row r="50" spans="1:21" ht="35.25" customHeight="1" x14ac:dyDescent="0.2">
      <c r="A50" s="321" t="s">
        <v>396</v>
      </c>
      <c r="B50" s="321"/>
      <c r="C50" s="321"/>
      <c r="D50" s="321"/>
      <c r="E50" s="321"/>
      <c r="F50" s="321"/>
      <c r="G50" s="321"/>
      <c r="H50" s="321"/>
      <c r="I50" s="321"/>
      <c r="J50" s="321"/>
      <c r="K50" s="321"/>
      <c r="L50" s="321"/>
      <c r="M50" s="321"/>
      <c r="N50" s="321"/>
      <c r="O50" s="321"/>
      <c r="P50" s="321"/>
      <c r="Q50" s="321"/>
      <c r="R50" s="321"/>
      <c r="S50" s="321"/>
      <c r="T50" s="321"/>
      <c r="U50" s="321"/>
    </row>
    <row r="51" spans="1:21" ht="24.75" customHeight="1" x14ac:dyDescent="0.2">
      <c r="A51" s="67" t="s">
        <v>213</v>
      </c>
      <c r="B51" s="67"/>
      <c r="C51" s="67"/>
      <c r="D51" s="67"/>
      <c r="E51" s="67"/>
      <c r="F51" s="67"/>
      <c r="G51" s="67"/>
      <c r="H51" s="67"/>
      <c r="I51" s="67"/>
      <c r="J51" s="67"/>
      <c r="K51" s="67"/>
      <c r="L51" s="67"/>
      <c r="M51" s="67"/>
      <c r="N51" s="67"/>
      <c r="O51" s="67"/>
    </row>
  </sheetData>
  <mergeCells count="26">
    <mergeCell ref="A48:K48"/>
    <mergeCell ref="A47:U47"/>
    <mergeCell ref="A50:U50"/>
    <mergeCell ref="U5:U7"/>
    <mergeCell ref="L5:L7"/>
    <mergeCell ref="M5:M7"/>
    <mergeCell ref="N5:N7"/>
    <mergeCell ref="O5:O7"/>
    <mergeCell ref="P5:P7"/>
    <mergeCell ref="Q5:Q7"/>
    <mergeCell ref="A5:A7"/>
    <mergeCell ref="E5:E7"/>
    <mergeCell ref="F5:F7"/>
    <mergeCell ref="G5:G7"/>
    <mergeCell ref="H5:H7"/>
    <mergeCell ref="I5:I7"/>
    <mergeCell ref="J5:J7"/>
    <mergeCell ref="A2:U2"/>
    <mergeCell ref="B5:B7"/>
    <mergeCell ref="C5:C7"/>
    <mergeCell ref="D5:D7"/>
    <mergeCell ref="R5:R7"/>
    <mergeCell ref="S5:S7"/>
    <mergeCell ref="T5:T7"/>
    <mergeCell ref="A3:S3"/>
    <mergeCell ref="K5:K7"/>
  </mergeCells>
  <hyperlinks>
    <hyperlink ref="A1" location="Índice!A1" display="Regresar"/>
  </hyperlinks>
  <printOptions horizontalCentered="1"/>
  <pageMargins left="0.27559055118110237" right="0.27559055118110237" top="0.39370078740157483" bottom="0.31496062992125984" header="0" footer="0"/>
  <pageSetup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showGridLines="0" zoomScale="80" zoomScaleNormal="80" workbookViewId="0">
      <selection activeCell="F21" sqref="F21"/>
    </sheetView>
  </sheetViews>
  <sheetFormatPr baseColWidth="10" defaultColWidth="12.5703125" defaultRowHeight="12.75" x14ac:dyDescent="0.2"/>
  <cols>
    <col min="1" max="1" width="30.42578125" style="80" customWidth="1"/>
    <col min="2" max="4" width="14.85546875" style="80" customWidth="1"/>
    <col min="5" max="6" width="14.28515625" style="80" customWidth="1"/>
    <col min="7" max="7" width="15" style="80" customWidth="1"/>
    <col min="8" max="8" width="14.28515625" style="80" customWidth="1"/>
    <col min="9" max="9" width="14.42578125" style="80" bestFit="1" customWidth="1"/>
    <col min="10" max="10" width="14.42578125" style="80" customWidth="1"/>
    <col min="11" max="11" width="14.42578125" style="100" customWidth="1"/>
    <col min="12" max="13" width="14.42578125" style="100" bestFit="1" customWidth="1"/>
    <col min="14" max="14" width="14.85546875" style="80" customWidth="1"/>
    <col min="15" max="15" width="14.7109375" style="80" customWidth="1"/>
    <col min="16" max="17" width="14.42578125" style="80" bestFit="1" customWidth="1"/>
    <col min="18" max="20" width="14.42578125" style="80" customWidth="1"/>
    <col min="21" max="259" width="12.5703125" style="80"/>
    <col min="260" max="260" width="22.7109375" style="80" customWidth="1"/>
    <col min="261" max="262" width="14.28515625" style="80" customWidth="1"/>
    <col min="263" max="263" width="15" style="80" customWidth="1"/>
    <col min="264" max="264" width="14.28515625" style="80" customWidth="1"/>
    <col min="265" max="265" width="14.42578125" style="80" bestFit="1" customWidth="1"/>
    <col min="266" max="267" width="14.42578125" style="80" customWidth="1"/>
    <col min="268" max="269" width="14.42578125" style="80" bestFit="1" customWidth="1"/>
    <col min="270" max="270" width="14.85546875" style="80" customWidth="1"/>
    <col min="271" max="271" width="14.7109375" style="80" customWidth="1"/>
    <col min="272" max="273" width="14.42578125" style="80" bestFit="1" customWidth="1"/>
    <col min="274" max="276" width="14.42578125" style="80" customWidth="1"/>
    <col min="277" max="515" width="12.5703125" style="80"/>
    <col min="516" max="516" width="22.7109375" style="80" customWidth="1"/>
    <col min="517" max="518" width="14.28515625" style="80" customWidth="1"/>
    <col min="519" max="519" width="15" style="80" customWidth="1"/>
    <col min="520" max="520" width="14.28515625" style="80" customWidth="1"/>
    <col min="521" max="521" width="14.42578125" style="80" bestFit="1" customWidth="1"/>
    <col min="522" max="523" width="14.42578125" style="80" customWidth="1"/>
    <col min="524" max="525" width="14.42578125" style="80" bestFit="1" customWidth="1"/>
    <col min="526" max="526" width="14.85546875" style="80" customWidth="1"/>
    <col min="527" max="527" width="14.7109375" style="80" customWidth="1"/>
    <col min="528" max="529" width="14.42578125" style="80" bestFit="1" customWidth="1"/>
    <col min="530" max="532" width="14.42578125" style="80" customWidth="1"/>
    <col min="533" max="771" width="12.5703125" style="80"/>
    <col min="772" max="772" width="22.7109375" style="80" customWidth="1"/>
    <col min="773" max="774" width="14.28515625" style="80" customWidth="1"/>
    <col min="775" max="775" width="15" style="80" customWidth="1"/>
    <col min="776" max="776" width="14.28515625" style="80" customWidth="1"/>
    <col min="777" max="777" width="14.42578125" style="80" bestFit="1" customWidth="1"/>
    <col min="778" max="779" width="14.42578125" style="80" customWidth="1"/>
    <col min="780" max="781" width="14.42578125" style="80" bestFit="1" customWidth="1"/>
    <col min="782" max="782" width="14.85546875" style="80" customWidth="1"/>
    <col min="783" max="783" width="14.7109375" style="80" customWidth="1"/>
    <col min="784" max="785" width="14.42578125" style="80" bestFit="1" customWidth="1"/>
    <col min="786" max="788" width="14.42578125" style="80" customWidth="1"/>
    <col min="789" max="1027" width="12.5703125" style="80"/>
    <col min="1028" max="1028" width="22.7109375" style="80" customWidth="1"/>
    <col min="1029" max="1030" width="14.28515625" style="80" customWidth="1"/>
    <col min="1031" max="1031" width="15" style="80" customWidth="1"/>
    <col min="1032" max="1032" width="14.28515625" style="80" customWidth="1"/>
    <col min="1033" max="1033" width="14.42578125" style="80" bestFit="1" customWidth="1"/>
    <col min="1034" max="1035" width="14.42578125" style="80" customWidth="1"/>
    <col min="1036" max="1037" width="14.42578125" style="80" bestFit="1" customWidth="1"/>
    <col min="1038" max="1038" width="14.85546875" style="80" customWidth="1"/>
    <col min="1039" max="1039" width="14.7109375" style="80" customWidth="1"/>
    <col min="1040" max="1041" width="14.42578125" style="80" bestFit="1" customWidth="1"/>
    <col min="1042" max="1044" width="14.42578125" style="80" customWidth="1"/>
    <col min="1045" max="1283" width="12.5703125" style="80"/>
    <col min="1284" max="1284" width="22.7109375" style="80" customWidth="1"/>
    <col min="1285" max="1286" width="14.28515625" style="80" customWidth="1"/>
    <col min="1287" max="1287" width="15" style="80" customWidth="1"/>
    <col min="1288" max="1288" width="14.28515625" style="80" customWidth="1"/>
    <col min="1289" max="1289" width="14.42578125" style="80" bestFit="1" customWidth="1"/>
    <col min="1290" max="1291" width="14.42578125" style="80" customWidth="1"/>
    <col min="1292" max="1293" width="14.42578125" style="80" bestFit="1" customWidth="1"/>
    <col min="1294" max="1294" width="14.85546875" style="80" customWidth="1"/>
    <col min="1295" max="1295" width="14.7109375" style="80" customWidth="1"/>
    <col min="1296" max="1297" width="14.42578125" style="80" bestFit="1" customWidth="1"/>
    <col min="1298" max="1300" width="14.42578125" style="80" customWidth="1"/>
    <col min="1301" max="1539" width="12.5703125" style="80"/>
    <col min="1540" max="1540" width="22.7109375" style="80" customWidth="1"/>
    <col min="1541" max="1542" width="14.28515625" style="80" customWidth="1"/>
    <col min="1543" max="1543" width="15" style="80" customWidth="1"/>
    <col min="1544" max="1544" width="14.28515625" style="80" customWidth="1"/>
    <col min="1545" max="1545" width="14.42578125" style="80" bestFit="1" customWidth="1"/>
    <col min="1546" max="1547" width="14.42578125" style="80" customWidth="1"/>
    <col min="1548" max="1549" width="14.42578125" style="80" bestFit="1" customWidth="1"/>
    <col min="1550" max="1550" width="14.85546875" style="80" customWidth="1"/>
    <col min="1551" max="1551" width="14.7109375" style="80" customWidth="1"/>
    <col min="1552" max="1553" width="14.42578125" style="80" bestFit="1" customWidth="1"/>
    <col min="1554" max="1556" width="14.42578125" style="80" customWidth="1"/>
    <col min="1557" max="1795" width="12.5703125" style="80"/>
    <col min="1796" max="1796" width="22.7109375" style="80" customWidth="1"/>
    <col min="1797" max="1798" width="14.28515625" style="80" customWidth="1"/>
    <col min="1799" max="1799" width="15" style="80" customWidth="1"/>
    <col min="1800" max="1800" width="14.28515625" style="80" customWidth="1"/>
    <col min="1801" max="1801" width="14.42578125" style="80" bestFit="1" customWidth="1"/>
    <col min="1802" max="1803" width="14.42578125" style="80" customWidth="1"/>
    <col min="1804" max="1805" width="14.42578125" style="80" bestFit="1" customWidth="1"/>
    <col min="1806" max="1806" width="14.85546875" style="80" customWidth="1"/>
    <col min="1807" max="1807" width="14.7109375" style="80" customWidth="1"/>
    <col min="1808" max="1809" width="14.42578125" style="80" bestFit="1" customWidth="1"/>
    <col min="1810" max="1812" width="14.42578125" style="80" customWidth="1"/>
    <col min="1813" max="2051" width="12.5703125" style="80"/>
    <col min="2052" max="2052" width="22.7109375" style="80" customWidth="1"/>
    <col min="2053" max="2054" width="14.28515625" style="80" customWidth="1"/>
    <col min="2055" max="2055" width="15" style="80" customWidth="1"/>
    <col min="2056" max="2056" width="14.28515625" style="80" customWidth="1"/>
    <col min="2057" max="2057" width="14.42578125" style="80" bestFit="1" customWidth="1"/>
    <col min="2058" max="2059" width="14.42578125" style="80" customWidth="1"/>
    <col min="2060" max="2061" width="14.42578125" style="80" bestFit="1" customWidth="1"/>
    <col min="2062" max="2062" width="14.85546875" style="80" customWidth="1"/>
    <col min="2063" max="2063" width="14.7109375" style="80" customWidth="1"/>
    <col min="2064" max="2065" width="14.42578125" style="80" bestFit="1" customWidth="1"/>
    <col min="2066" max="2068" width="14.42578125" style="80" customWidth="1"/>
    <col min="2069" max="2307" width="12.5703125" style="80"/>
    <col min="2308" max="2308" width="22.7109375" style="80" customWidth="1"/>
    <col min="2309" max="2310" width="14.28515625" style="80" customWidth="1"/>
    <col min="2311" max="2311" width="15" style="80" customWidth="1"/>
    <col min="2312" max="2312" width="14.28515625" style="80" customWidth="1"/>
    <col min="2313" max="2313" width="14.42578125" style="80" bestFit="1" customWidth="1"/>
    <col min="2314" max="2315" width="14.42578125" style="80" customWidth="1"/>
    <col min="2316" max="2317" width="14.42578125" style="80" bestFit="1" customWidth="1"/>
    <col min="2318" max="2318" width="14.85546875" style="80" customWidth="1"/>
    <col min="2319" max="2319" width="14.7109375" style="80" customWidth="1"/>
    <col min="2320" max="2321" width="14.42578125" style="80" bestFit="1" customWidth="1"/>
    <col min="2322" max="2324" width="14.42578125" style="80" customWidth="1"/>
    <col min="2325" max="2563" width="12.5703125" style="80"/>
    <col min="2564" max="2564" width="22.7109375" style="80" customWidth="1"/>
    <col min="2565" max="2566" width="14.28515625" style="80" customWidth="1"/>
    <col min="2567" max="2567" width="15" style="80" customWidth="1"/>
    <col min="2568" max="2568" width="14.28515625" style="80" customWidth="1"/>
    <col min="2569" max="2569" width="14.42578125" style="80" bestFit="1" customWidth="1"/>
    <col min="2570" max="2571" width="14.42578125" style="80" customWidth="1"/>
    <col min="2572" max="2573" width="14.42578125" style="80" bestFit="1" customWidth="1"/>
    <col min="2574" max="2574" width="14.85546875" style="80" customWidth="1"/>
    <col min="2575" max="2575" width="14.7109375" style="80" customWidth="1"/>
    <col min="2576" max="2577" width="14.42578125" style="80" bestFit="1" customWidth="1"/>
    <col min="2578" max="2580" width="14.42578125" style="80" customWidth="1"/>
    <col min="2581" max="2819" width="12.5703125" style="80"/>
    <col min="2820" max="2820" width="22.7109375" style="80" customWidth="1"/>
    <col min="2821" max="2822" width="14.28515625" style="80" customWidth="1"/>
    <col min="2823" max="2823" width="15" style="80" customWidth="1"/>
    <col min="2824" max="2824" width="14.28515625" style="80" customWidth="1"/>
    <col min="2825" max="2825" width="14.42578125" style="80" bestFit="1" customWidth="1"/>
    <col min="2826" max="2827" width="14.42578125" style="80" customWidth="1"/>
    <col min="2828" max="2829" width="14.42578125" style="80" bestFit="1" customWidth="1"/>
    <col min="2830" max="2830" width="14.85546875" style="80" customWidth="1"/>
    <col min="2831" max="2831" width="14.7109375" style="80" customWidth="1"/>
    <col min="2832" max="2833" width="14.42578125" style="80" bestFit="1" customWidth="1"/>
    <col min="2834" max="2836" width="14.42578125" style="80" customWidth="1"/>
    <col min="2837" max="3075" width="12.5703125" style="80"/>
    <col min="3076" max="3076" width="22.7109375" style="80" customWidth="1"/>
    <col min="3077" max="3078" width="14.28515625" style="80" customWidth="1"/>
    <col min="3079" max="3079" width="15" style="80" customWidth="1"/>
    <col min="3080" max="3080" width="14.28515625" style="80" customWidth="1"/>
    <col min="3081" max="3081" width="14.42578125" style="80" bestFit="1" customWidth="1"/>
    <col min="3082" max="3083" width="14.42578125" style="80" customWidth="1"/>
    <col min="3084" max="3085" width="14.42578125" style="80" bestFit="1" customWidth="1"/>
    <col min="3086" max="3086" width="14.85546875" style="80" customWidth="1"/>
    <col min="3087" max="3087" width="14.7109375" style="80" customWidth="1"/>
    <col min="3088" max="3089" width="14.42578125" style="80" bestFit="1" customWidth="1"/>
    <col min="3090" max="3092" width="14.42578125" style="80" customWidth="1"/>
    <col min="3093" max="3331" width="12.5703125" style="80"/>
    <col min="3332" max="3332" width="22.7109375" style="80" customWidth="1"/>
    <col min="3333" max="3334" width="14.28515625" style="80" customWidth="1"/>
    <col min="3335" max="3335" width="15" style="80" customWidth="1"/>
    <col min="3336" max="3336" width="14.28515625" style="80" customWidth="1"/>
    <col min="3337" max="3337" width="14.42578125" style="80" bestFit="1" customWidth="1"/>
    <col min="3338" max="3339" width="14.42578125" style="80" customWidth="1"/>
    <col min="3340" max="3341" width="14.42578125" style="80" bestFit="1" customWidth="1"/>
    <col min="3342" max="3342" width="14.85546875" style="80" customWidth="1"/>
    <col min="3343" max="3343" width="14.7109375" style="80" customWidth="1"/>
    <col min="3344" max="3345" width="14.42578125" style="80" bestFit="1" customWidth="1"/>
    <col min="3346" max="3348" width="14.42578125" style="80" customWidth="1"/>
    <col min="3349" max="3587" width="12.5703125" style="80"/>
    <col min="3588" max="3588" width="22.7109375" style="80" customWidth="1"/>
    <col min="3589" max="3590" width="14.28515625" style="80" customWidth="1"/>
    <col min="3591" max="3591" width="15" style="80" customWidth="1"/>
    <col min="3592" max="3592" width="14.28515625" style="80" customWidth="1"/>
    <col min="3593" max="3593" width="14.42578125" style="80" bestFit="1" customWidth="1"/>
    <col min="3594" max="3595" width="14.42578125" style="80" customWidth="1"/>
    <col min="3596" max="3597" width="14.42578125" style="80" bestFit="1" customWidth="1"/>
    <col min="3598" max="3598" width="14.85546875" style="80" customWidth="1"/>
    <col min="3599" max="3599" width="14.7109375" style="80" customWidth="1"/>
    <col min="3600" max="3601" width="14.42578125" style="80" bestFit="1" customWidth="1"/>
    <col min="3602" max="3604" width="14.42578125" style="80" customWidth="1"/>
    <col min="3605" max="3843" width="12.5703125" style="80"/>
    <col min="3844" max="3844" width="22.7109375" style="80" customWidth="1"/>
    <col min="3845" max="3846" width="14.28515625" style="80" customWidth="1"/>
    <col min="3847" max="3847" width="15" style="80" customWidth="1"/>
    <col min="3848" max="3848" width="14.28515625" style="80" customWidth="1"/>
    <col min="3849" max="3849" width="14.42578125" style="80" bestFit="1" customWidth="1"/>
    <col min="3850" max="3851" width="14.42578125" style="80" customWidth="1"/>
    <col min="3852" max="3853" width="14.42578125" style="80" bestFit="1" customWidth="1"/>
    <col min="3854" max="3854" width="14.85546875" style="80" customWidth="1"/>
    <col min="3855" max="3855" width="14.7109375" style="80" customWidth="1"/>
    <col min="3856" max="3857" width="14.42578125" style="80" bestFit="1" customWidth="1"/>
    <col min="3858" max="3860" width="14.42578125" style="80" customWidth="1"/>
    <col min="3861" max="4099" width="12.5703125" style="80"/>
    <col min="4100" max="4100" width="22.7109375" style="80" customWidth="1"/>
    <col min="4101" max="4102" width="14.28515625" style="80" customWidth="1"/>
    <col min="4103" max="4103" width="15" style="80" customWidth="1"/>
    <col min="4104" max="4104" width="14.28515625" style="80" customWidth="1"/>
    <col min="4105" max="4105" width="14.42578125" style="80" bestFit="1" customWidth="1"/>
    <col min="4106" max="4107" width="14.42578125" style="80" customWidth="1"/>
    <col min="4108" max="4109" width="14.42578125" style="80" bestFit="1" customWidth="1"/>
    <col min="4110" max="4110" width="14.85546875" style="80" customWidth="1"/>
    <col min="4111" max="4111" width="14.7109375" style="80" customWidth="1"/>
    <col min="4112" max="4113" width="14.42578125" style="80" bestFit="1" customWidth="1"/>
    <col min="4114" max="4116" width="14.42578125" style="80" customWidth="1"/>
    <col min="4117" max="4355" width="12.5703125" style="80"/>
    <col min="4356" max="4356" width="22.7109375" style="80" customWidth="1"/>
    <col min="4357" max="4358" width="14.28515625" style="80" customWidth="1"/>
    <col min="4359" max="4359" width="15" style="80" customWidth="1"/>
    <col min="4360" max="4360" width="14.28515625" style="80" customWidth="1"/>
    <col min="4361" max="4361" width="14.42578125" style="80" bestFit="1" customWidth="1"/>
    <col min="4362" max="4363" width="14.42578125" style="80" customWidth="1"/>
    <col min="4364" max="4365" width="14.42578125" style="80" bestFit="1" customWidth="1"/>
    <col min="4366" max="4366" width="14.85546875" style="80" customWidth="1"/>
    <col min="4367" max="4367" width="14.7109375" style="80" customWidth="1"/>
    <col min="4368" max="4369" width="14.42578125" style="80" bestFit="1" customWidth="1"/>
    <col min="4370" max="4372" width="14.42578125" style="80" customWidth="1"/>
    <col min="4373" max="4611" width="12.5703125" style="80"/>
    <col min="4612" max="4612" width="22.7109375" style="80" customWidth="1"/>
    <col min="4613" max="4614" width="14.28515625" style="80" customWidth="1"/>
    <col min="4615" max="4615" width="15" style="80" customWidth="1"/>
    <col min="4616" max="4616" width="14.28515625" style="80" customWidth="1"/>
    <col min="4617" max="4617" width="14.42578125" style="80" bestFit="1" customWidth="1"/>
    <col min="4618" max="4619" width="14.42578125" style="80" customWidth="1"/>
    <col min="4620" max="4621" width="14.42578125" style="80" bestFit="1" customWidth="1"/>
    <col min="4622" max="4622" width="14.85546875" style="80" customWidth="1"/>
    <col min="4623" max="4623" width="14.7109375" style="80" customWidth="1"/>
    <col min="4624" max="4625" width="14.42578125" style="80" bestFit="1" customWidth="1"/>
    <col min="4626" max="4628" width="14.42578125" style="80" customWidth="1"/>
    <col min="4629" max="4867" width="12.5703125" style="80"/>
    <col min="4868" max="4868" width="22.7109375" style="80" customWidth="1"/>
    <col min="4869" max="4870" width="14.28515625" style="80" customWidth="1"/>
    <col min="4871" max="4871" width="15" style="80" customWidth="1"/>
    <col min="4872" max="4872" width="14.28515625" style="80" customWidth="1"/>
    <col min="4873" max="4873" width="14.42578125" style="80" bestFit="1" customWidth="1"/>
    <col min="4874" max="4875" width="14.42578125" style="80" customWidth="1"/>
    <col min="4876" max="4877" width="14.42578125" style="80" bestFit="1" customWidth="1"/>
    <col min="4878" max="4878" width="14.85546875" style="80" customWidth="1"/>
    <col min="4879" max="4879" width="14.7109375" style="80" customWidth="1"/>
    <col min="4880" max="4881" width="14.42578125" style="80" bestFit="1" customWidth="1"/>
    <col min="4882" max="4884" width="14.42578125" style="80" customWidth="1"/>
    <col min="4885" max="5123" width="12.5703125" style="80"/>
    <col min="5124" max="5124" width="22.7109375" style="80" customWidth="1"/>
    <col min="5125" max="5126" width="14.28515625" style="80" customWidth="1"/>
    <col min="5127" max="5127" width="15" style="80" customWidth="1"/>
    <col min="5128" max="5128" width="14.28515625" style="80" customWidth="1"/>
    <col min="5129" max="5129" width="14.42578125" style="80" bestFit="1" customWidth="1"/>
    <col min="5130" max="5131" width="14.42578125" style="80" customWidth="1"/>
    <col min="5132" max="5133" width="14.42578125" style="80" bestFit="1" customWidth="1"/>
    <col min="5134" max="5134" width="14.85546875" style="80" customWidth="1"/>
    <col min="5135" max="5135" width="14.7109375" style="80" customWidth="1"/>
    <col min="5136" max="5137" width="14.42578125" style="80" bestFit="1" customWidth="1"/>
    <col min="5138" max="5140" width="14.42578125" style="80" customWidth="1"/>
    <col min="5141" max="5379" width="12.5703125" style="80"/>
    <col min="5380" max="5380" width="22.7109375" style="80" customWidth="1"/>
    <col min="5381" max="5382" width="14.28515625" style="80" customWidth="1"/>
    <col min="5383" max="5383" width="15" style="80" customWidth="1"/>
    <col min="5384" max="5384" width="14.28515625" style="80" customWidth="1"/>
    <col min="5385" max="5385" width="14.42578125" style="80" bestFit="1" customWidth="1"/>
    <col min="5386" max="5387" width="14.42578125" style="80" customWidth="1"/>
    <col min="5388" max="5389" width="14.42578125" style="80" bestFit="1" customWidth="1"/>
    <col min="5390" max="5390" width="14.85546875" style="80" customWidth="1"/>
    <col min="5391" max="5391" width="14.7109375" style="80" customWidth="1"/>
    <col min="5392" max="5393" width="14.42578125" style="80" bestFit="1" customWidth="1"/>
    <col min="5394" max="5396" width="14.42578125" style="80" customWidth="1"/>
    <col min="5397" max="5635" width="12.5703125" style="80"/>
    <col min="5636" max="5636" width="22.7109375" style="80" customWidth="1"/>
    <col min="5637" max="5638" width="14.28515625" style="80" customWidth="1"/>
    <col min="5639" max="5639" width="15" style="80" customWidth="1"/>
    <col min="5640" max="5640" width="14.28515625" style="80" customWidth="1"/>
    <col min="5641" max="5641" width="14.42578125" style="80" bestFit="1" customWidth="1"/>
    <col min="5642" max="5643" width="14.42578125" style="80" customWidth="1"/>
    <col min="5644" max="5645" width="14.42578125" style="80" bestFit="1" customWidth="1"/>
    <col min="5646" max="5646" width="14.85546875" style="80" customWidth="1"/>
    <col min="5647" max="5647" width="14.7109375" style="80" customWidth="1"/>
    <col min="5648" max="5649" width="14.42578125" style="80" bestFit="1" customWidth="1"/>
    <col min="5650" max="5652" width="14.42578125" style="80" customWidth="1"/>
    <col min="5653" max="5891" width="12.5703125" style="80"/>
    <col min="5892" max="5892" width="22.7109375" style="80" customWidth="1"/>
    <col min="5893" max="5894" width="14.28515625" style="80" customWidth="1"/>
    <col min="5895" max="5895" width="15" style="80" customWidth="1"/>
    <col min="5896" max="5896" width="14.28515625" style="80" customWidth="1"/>
    <col min="5897" max="5897" width="14.42578125" style="80" bestFit="1" customWidth="1"/>
    <col min="5898" max="5899" width="14.42578125" style="80" customWidth="1"/>
    <col min="5900" max="5901" width="14.42578125" style="80" bestFit="1" customWidth="1"/>
    <col min="5902" max="5902" width="14.85546875" style="80" customWidth="1"/>
    <col min="5903" max="5903" width="14.7109375" style="80" customWidth="1"/>
    <col min="5904" max="5905" width="14.42578125" style="80" bestFit="1" customWidth="1"/>
    <col min="5906" max="5908" width="14.42578125" style="80" customWidth="1"/>
    <col min="5909" max="6147" width="12.5703125" style="80"/>
    <col min="6148" max="6148" width="22.7109375" style="80" customWidth="1"/>
    <col min="6149" max="6150" width="14.28515625" style="80" customWidth="1"/>
    <col min="6151" max="6151" width="15" style="80" customWidth="1"/>
    <col min="6152" max="6152" width="14.28515625" style="80" customWidth="1"/>
    <col min="6153" max="6153" width="14.42578125" style="80" bestFit="1" customWidth="1"/>
    <col min="6154" max="6155" width="14.42578125" style="80" customWidth="1"/>
    <col min="6156" max="6157" width="14.42578125" style="80" bestFit="1" customWidth="1"/>
    <col min="6158" max="6158" width="14.85546875" style="80" customWidth="1"/>
    <col min="6159" max="6159" width="14.7109375" style="80" customWidth="1"/>
    <col min="6160" max="6161" width="14.42578125" style="80" bestFit="1" customWidth="1"/>
    <col min="6162" max="6164" width="14.42578125" style="80" customWidth="1"/>
    <col min="6165" max="6403" width="12.5703125" style="80"/>
    <col min="6404" max="6404" width="22.7109375" style="80" customWidth="1"/>
    <col min="6405" max="6406" width="14.28515625" style="80" customWidth="1"/>
    <col min="6407" max="6407" width="15" style="80" customWidth="1"/>
    <col min="6408" max="6408" width="14.28515625" style="80" customWidth="1"/>
    <col min="6409" max="6409" width="14.42578125" style="80" bestFit="1" customWidth="1"/>
    <col min="6410" max="6411" width="14.42578125" style="80" customWidth="1"/>
    <col min="6412" max="6413" width="14.42578125" style="80" bestFit="1" customWidth="1"/>
    <col min="6414" max="6414" width="14.85546875" style="80" customWidth="1"/>
    <col min="6415" max="6415" width="14.7109375" style="80" customWidth="1"/>
    <col min="6416" max="6417" width="14.42578125" style="80" bestFit="1" customWidth="1"/>
    <col min="6418" max="6420" width="14.42578125" style="80" customWidth="1"/>
    <col min="6421" max="6659" width="12.5703125" style="80"/>
    <col min="6660" max="6660" width="22.7109375" style="80" customWidth="1"/>
    <col min="6661" max="6662" width="14.28515625" style="80" customWidth="1"/>
    <col min="6663" max="6663" width="15" style="80" customWidth="1"/>
    <col min="6664" max="6664" width="14.28515625" style="80" customWidth="1"/>
    <col min="6665" max="6665" width="14.42578125" style="80" bestFit="1" customWidth="1"/>
    <col min="6666" max="6667" width="14.42578125" style="80" customWidth="1"/>
    <col min="6668" max="6669" width="14.42578125" style="80" bestFit="1" customWidth="1"/>
    <col min="6670" max="6670" width="14.85546875" style="80" customWidth="1"/>
    <col min="6671" max="6671" width="14.7109375" style="80" customWidth="1"/>
    <col min="6672" max="6673" width="14.42578125" style="80" bestFit="1" customWidth="1"/>
    <col min="6674" max="6676" width="14.42578125" style="80" customWidth="1"/>
    <col min="6677" max="6915" width="12.5703125" style="80"/>
    <col min="6916" max="6916" width="22.7109375" style="80" customWidth="1"/>
    <col min="6917" max="6918" width="14.28515625" style="80" customWidth="1"/>
    <col min="6919" max="6919" width="15" style="80" customWidth="1"/>
    <col min="6920" max="6920" width="14.28515625" style="80" customWidth="1"/>
    <col min="6921" max="6921" width="14.42578125" style="80" bestFit="1" customWidth="1"/>
    <col min="6922" max="6923" width="14.42578125" style="80" customWidth="1"/>
    <col min="6924" max="6925" width="14.42578125" style="80" bestFit="1" customWidth="1"/>
    <col min="6926" max="6926" width="14.85546875" style="80" customWidth="1"/>
    <col min="6927" max="6927" width="14.7109375" style="80" customWidth="1"/>
    <col min="6928" max="6929" width="14.42578125" style="80" bestFit="1" customWidth="1"/>
    <col min="6930" max="6932" width="14.42578125" style="80" customWidth="1"/>
    <col min="6933" max="7171" width="12.5703125" style="80"/>
    <col min="7172" max="7172" width="22.7109375" style="80" customWidth="1"/>
    <col min="7173" max="7174" width="14.28515625" style="80" customWidth="1"/>
    <col min="7175" max="7175" width="15" style="80" customWidth="1"/>
    <col min="7176" max="7176" width="14.28515625" style="80" customWidth="1"/>
    <col min="7177" max="7177" width="14.42578125" style="80" bestFit="1" customWidth="1"/>
    <col min="7178" max="7179" width="14.42578125" style="80" customWidth="1"/>
    <col min="7180" max="7181" width="14.42578125" style="80" bestFit="1" customWidth="1"/>
    <col min="7182" max="7182" width="14.85546875" style="80" customWidth="1"/>
    <col min="7183" max="7183" width="14.7109375" style="80" customWidth="1"/>
    <col min="7184" max="7185" width="14.42578125" style="80" bestFit="1" customWidth="1"/>
    <col min="7186" max="7188" width="14.42578125" style="80" customWidth="1"/>
    <col min="7189" max="7427" width="12.5703125" style="80"/>
    <col min="7428" max="7428" width="22.7109375" style="80" customWidth="1"/>
    <col min="7429" max="7430" width="14.28515625" style="80" customWidth="1"/>
    <col min="7431" max="7431" width="15" style="80" customWidth="1"/>
    <col min="7432" max="7432" width="14.28515625" style="80" customWidth="1"/>
    <col min="7433" max="7433" width="14.42578125" style="80" bestFit="1" customWidth="1"/>
    <col min="7434" max="7435" width="14.42578125" style="80" customWidth="1"/>
    <col min="7436" max="7437" width="14.42578125" style="80" bestFit="1" customWidth="1"/>
    <col min="7438" max="7438" width="14.85546875" style="80" customWidth="1"/>
    <col min="7439" max="7439" width="14.7109375" style="80" customWidth="1"/>
    <col min="7440" max="7441" width="14.42578125" style="80" bestFit="1" customWidth="1"/>
    <col min="7442" max="7444" width="14.42578125" style="80" customWidth="1"/>
    <col min="7445" max="7683" width="12.5703125" style="80"/>
    <col min="7684" max="7684" width="22.7109375" style="80" customWidth="1"/>
    <col min="7685" max="7686" width="14.28515625" style="80" customWidth="1"/>
    <col min="7687" max="7687" width="15" style="80" customWidth="1"/>
    <col min="7688" max="7688" width="14.28515625" style="80" customWidth="1"/>
    <col min="7689" max="7689" width="14.42578125" style="80" bestFit="1" customWidth="1"/>
    <col min="7690" max="7691" width="14.42578125" style="80" customWidth="1"/>
    <col min="7692" max="7693" width="14.42578125" style="80" bestFit="1" customWidth="1"/>
    <col min="7694" max="7694" width="14.85546875" style="80" customWidth="1"/>
    <col min="7695" max="7695" width="14.7109375" style="80" customWidth="1"/>
    <col min="7696" max="7697" width="14.42578125" style="80" bestFit="1" customWidth="1"/>
    <col min="7698" max="7700" width="14.42578125" style="80" customWidth="1"/>
    <col min="7701" max="7939" width="12.5703125" style="80"/>
    <col min="7940" max="7940" width="22.7109375" style="80" customWidth="1"/>
    <col min="7941" max="7942" width="14.28515625" style="80" customWidth="1"/>
    <col min="7943" max="7943" width="15" style="80" customWidth="1"/>
    <col min="7944" max="7944" width="14.28515625" style="80" customWidth="1"/>
    <col min="7945" max="7945" width="14.42578125" style="80" bestFit="1" customWidth="1"/>
    <col min="7946" max="7947" width="14.42578125" style="80" customWidth="1"/>
    <col min="7948" max="7949" width="14.42578125" style="80" bestFit="1" customWidth="1"/>
    <col min="7950" max="7950" width="14.85546875" style="80" customWidth="1"/>
    <col min="7951" max="7951" width="14.7109375" style="80" customWidth="1"/>
    <col min="7952" max="7953" width="14.42578125" style="80" bestFit="1" customWidth="1"/>
    <col min="7954" max="7956" width="14.42578125" style="80" customWidth="1"/>
    <col min="7957" max="8195" width="12.5703125" style="80"/>
    <col min="8196" max="8196" width="22.7109375" style="80" customWidth="1"/>
    <col min="8197" max="8198" width="14.28515625" style="80" customWidth="1"/>
    <col min="8199" max="8199" width="15" style="80" customWidth="1"/>
    <col min="8200" max="8200" width="14.28515625" style="80" customWidth="1"/>
    <col min="8201" max="8201" width="14.42578125" style="80" bestFit="1" customWidth="1"/>
    <col min="8202" max="8203" width="14.42578125" style="80" customWidth="1"/>
    <col min="8204" max="8205" width="14.42578125" style="80" bestFit="1" customWidth="1"/>
    <col min="8206" max="8206" width="14.85546875" style="80" customWidth="1"/>
    <col min="8207" max="8207" width="14.7109375" style="80" customWidth="1"/>
    <col min="8208" max="8209" width="14.42578125" style="80" bestFit="1" customWidth="1"/>
    <col min="8210" max="8212" width="14.42578125" style="80" customWidth="1"/>
    <col min="8213" max="8451" width="12.5703125" style="80"/>
    <col min="8452" max="8452" width="22.7109375" style="80" customWidth="1"/>
    <col min="8453" max="8454" width="14.28515625" style="80" customWidth="1"/>
    <col min="8455" max="8455" width="15" style="80" customWidth="1"/>
    <col min="8456" max="8456" width="14.28515625" style="80" customWidth="1"/>
    <col min="8457" max="8457" width="14.42578125" style="80" bestFit="1" customWidth="1"/>
    <col min="8458" max="8459" width="14.42578125" style="80" customWidth="1"/>
    <col min="8460" max="8461" width="14.42578125" style="80" bestFit="1" customWidth="1"/>
    <col min="8462" max="8462" width="14.85546875" style="80" customWidth="1"/>
    <col min="8463" max="8463" width="14.7109375" style="80" customWidth="1"/>
    <col min="8464" max="8465" width="14.42578125" style="80" bestFit="1" customWidth="1"/>
    <col min="8466" max="8468" width="14.42578125" style="80" customWidth="1"/>
    <col min="8469" max="8707" width="12.5703125" style="80"/>
    <col min="8708" max="8708" width="22.7109375" style="80" customWidth="1"/>
    <col min="8709" max="8710" width="14.28515625" style="80" customWidth="1"/>
    <col min="8711" max="8711" width="15" style="80" customWidth="1"/>
    <col min="8712" max="8712" width="14.28515625" style="80" customWidth="1"/>
    <col min="8713" max="8713" width="14.42578125" style="80" bestFit="1" customWidth="1"/>
    <col min="8714" max="8715" width="14.42578125" style="80" customWidth="1"/>
    <col min="8716" max="8717" width="14.42578125" style="80" bestFit="1" customWidth="1"/>
    <col min="8718" max="8718" width="14.85546875" style="80" customWidth="1"/>
    <col min="8719" max="8719" width="14.7109375" style="80" customWidth="1"/>
    <col min="8720" max="8721" width="14.42578125" style="80" bestFit="1" customWidth="1"/>
    <col min="8722" max="8724" width="14.42578125" style="80" customWidth="1"/>
    <col min="8725" max="8963" width="12.5703125" style="80"/>
    <col min="8964" max="8964" width="22.7109375" style="80" customWidth="1"/>
    <col min="8965" max="8966" width="14.28515625" style="80" customWidth="1"/>
    <col min="8967" max="8967" width="15" style="80" customWidth="1"/>
    <col min="8968" max="8968" width="14.28515625" style="80" customWidth="1"/>
    <col min="8969" max="8969" width="14.42578125" style="80" bestFit="1" customWidth="1"/>
    <col min="8970" max="8971" width="14.42578125" style="80" customWidth="1"/>
    <col min="8972" max="8973" width="14.42578125" style="80" bestFit="1" customWidth="1"/>
    <col min="8974" max="8974" width="14.85546875" style="80" customWidth="1"/>
    <col min="8975" max="8975" width="14.7109375" style="80" customWidth="1"/>
    <col min="8976" max="8977" width="14.42578125" style="80" bestFit="1" customWidth="1"/>
    <col min="8978" max="8980" width="14.42578125" style="80" customWidth="1"/>
    <col min="8981" max="9219" width="12.5703125" style="80"/>
    <col min="9220" max="9220" width="22.7109375" style="80" customWidth="1"/>
    <col min="9221" max="9222" width="14.28515625" style="80" customWidth="1"/>
    <col min="9223" max="9223" width="15" style="80" customWidth="1"/>
    <col min="9224" max="9224" width="14.28515625" style="80" customWidth="1"/>
    <col min="9225" max="9225" width="14.42578125" style="80" bestFit="1" customWidth="1"/>
    <col min="9226" max="9227" width="14.42578125" style="80" customWidth="1"/>
    <col min="9228" max="9229" width="14.42578125" style="80" bestFit="1" customWidth="1"/>
    <col min="9230" max="9230" width="14.85546875" style="80" customWidth="1"/>
    <col min="9231" max="9231" width="14.7109375" style="80" customWidth="1"/>
    <col min="9232" max="9233" width="14.42578125" style="80" bestFit="1" customWidth="1"/>
    <col min="9234" max="9236" width="14.42578125" style="80" customWidth="1"/>
    <col min="9237" max="9475" width="12.5703125" style="80"/>
    <col min="9476" max="9476" width="22.7109375" style="80" customWidth="1"/>
    <col min="9477" max="9478" width="14.28515625" style="80" customWidth="1"/>
    <col min="9479" max="9479" width="15" style="80" customWidth="1"/>
    <col min="9480" max="9480" width="14.28515625" style="80" customWidth="1"/>
    <col min="9481" max="9481" width="14.42578125" style="80" bestFit="1" customWidth="1"/>
    <col min="9482" max="9483" width="14.42578125" style="80" customWidth="1"/>
    <col min="9484" max="9485" width="14.42578125" style="80" bestFit="1" customWidth="1"/>
    <col min="9486" max="9486" width="14.85546875" style="80" customWidth="1"/>
    <col min="9487" max="9487" width="14.7109375" style="80" customWidth="1"/>
    <col min="9488" max="9489" width="14.42578125" style="80" bestFit="1" customWidth="1"/>
    <col min="9490" max="9492" width="14.42578125" style="80" customWidth="1"/>
    <col min="9493" max="9731" width="12.5703125" style="80"/>
    <col min="9732" max="9732" width="22.7109375" style="80" customWidth="1"/>
    <col min="9733" max="9734" width="14.28515625" style="80" customWidth="1"/>
    <col min="9735" max="9735" width="15" style="80" customWidth="1"/>
    <col min="9736" max="9736" width="14.28515625" style="80" customWidth="1"/>
    <col min="9737" max="9737" width="14.42578125" style="80" bestFit="1" customWidth="1"/>
    <col min="9738" max="9739" width="14.42578125" style="80" customWidth="1"/>
    <col min="9740" max="9741" width="14.42578125" style="80" bestFit="1" customWidth="1"/>
    <col min="9742" max="9742" width="14.85546875" style="80" customWidth="1"/>
    <col min="9743" max="9743" width="14.7109375" style="80" customWidth="1"/>
    <col min="9744" max="9745" width="14.42578125" style="80" bestFit="1" customWidth="1"/>
    <col min="9746" max="9748" width="14.42578125" style="80" customWidth="1"/>
    <col min="9749" max="9987" width="12.5703125" style="80"/>
    <col min="9988" max="9988" width="22.7109375" style="80" customWidth="1"/>
    <col min="9989" max="9990" width="14.28515625" style="80" customWidth="1"/>
    <col min="9991" max="9991" width="15" style="80" customWidth="1"/>
    <col min="9992" max="9992" width="14.28515625" style="80" customWidth="1"/>
    <col min="9993" max="9993" width="14.42578125" style="80" bestFit="1" customWidth="1"/>
    <col min="9994" max="9995" width="14.42578125" style="80" customWidth="1"/>
    <col min="9996" max="9997" width="14.42578125" style="80" bestFit="1" customWidth="1"/>
    <col min="9998" max="9998" width="14.85546875" style="80" customWidth="1"/>
    <col min="9999" max="9999" width="14.7109375" style="80" customWidth="1"/>
    <col min="10000" max="10001" width="14.42578125" style="80" bestFit="1" customWidth="1"/>
    <col min="10002" max="10004" width="14.42578125" style="80" customWidth="1"/>
    <col min="10005" max="10243" width="12.5703125" style="80"/>
    <col min="10244" max="10244" width="22.7109375" style="80" customWidth="1"/>
    <col min="10245" max="10246" width="14.28515625" style="80" customWidth="1"/>
    <col min="10247" max="10247" width="15" style="80" customWidth="1"/>
    <col min="10248" max="10248" width="14.28515625" style="80" customWidth="1"/>
    <col min="10249" max="10249" width="14.42578125" style="80" bestFit="1" customWidth="1"/>
    <col min="10250" max="10251" width="14.42578125" style="80" customWidth="1"/>
    <col min="10252" max="10253" width="14.42578125" style="80" bestFit="1" customWidth="1"/>
    <col min="10254" max="10254" width="14.85546875" style="80" customWidth="1"/>
    <col min="10255" max="10255" width="14.7109375" style="80" customWidth="1"/>
    <col min="10256" max="10257" width="14.42578125" style="80" bestFit="1" customWidth="1"/>
    <col min="10258" max="10260" width="14.42578125" style="80" customWidth="1"/>
    <col min="10261" max="10499" width="12.5703125" style="80"/>
    <col min="10500" max="10500" width="22.7109375" style="80" customWidth="1"/>
    <col min="10501" max="10502" width="14.28515625" style="80" customWidth="1"/>
    <col min="10503" max="10503" width="15" style="80" customWidth="1"/>
    <col min="10504" max="10504" width="14.28515625" style="80" customWidth="1"/>
    <col min="10505" max="10505" width="14.42578125" style="80" bestFit="1" customWidth="1"/>
    <col min="10506" max="10507" width="14.42578125" style="80" customWidth="1"/>
    <col min="10508" max="10509" width="14.42578125" style="80" bestFit="1" customWidth="1"/>
    <col min="10510" max="10510" width="14.85546875" style="80" customWidth="1"/>
    <col min="10511" max="10511" width="14.7109375" style="80" customWidth="1"/>
    <col min="10512" max="10513" width="14.42578125" style="80" bestFit="1" customWidth="1"/>
    <col min="10514" max="10516" width="14.42578125" style="80" customWidth="1"/>
    <col min="10517" max="10755" width="12.5703125" style="80"/>
    <col min="10756" max="10756" width="22.7109375" style="80" customWidth="1"/>
    <col min="10757" max="10758" width="14.28515625" style="80" customWidth="1"/>
    <col min="10759" max="10759" width="15" style="80" customWidth="1"/>
    <col min="10760" max="10760" width="14.28515625" style="80" customWidth="1"/>
    <col min="10761" max="10761" width="14.42578125" style="80" bestFit="1" customWidth="1"/>
    <col min="10762" max="10763" width="14.42578125" style="80" customWidth="1"/>
    <col min="10764" max="10765" width="14.42578125" style="80" bestFit="1" customWidth="1"/>
    <col min="10766" max="10766" width="14.85546875" style="80" customWidth="1"/>
    <col min="10767" max="10767" width="14.7109375" style="80" customWidth="1"/>
    <col min="10768" max="10769" width="14.42578125" style="80" bestFit="1" customWidth="1"/>
    <col min="10770" max="10772" width="14.42578125" style="80" customWidth="1"/>
    <col min="10773" max="11011" width="12.5703125" style="80"/>
    <col min="11012" max="11012" width="22.7109375" style="80" customWidth="1"/>
    <col min="11013" max="11014" width="14.28515625" style="80" customWidth="1"/>
    <col min="11015" max="11015" width="15" style="80" customWidth="1"/>
    <col min="11016" max="11016" width="14.28515625" style="80" customWidth="1"/>
    <col min="11017" max="11017" width="14.42578125" style="80" bestFit="1" customWidth="1"/>
    <col min="11018" max="11019" width="14.42578125" style="80" customWidth="1"/>
    <col min="11020" max="11021" width="14.42578125" style="80" bestFit="1" customWidth="1"/>
    <col min="11022" max="11022" width="14.85546875" style="80" customWidth="1"/>
    <col min="11023" max="11023" width="14.7109375" style="80" customWidth="1"/>
    <col min="11024" max="11025" width="14.42578125" style="80" bestFit="1" customWidth="1"/>
    <col min="11026" max="11028" width="14.42578125" style="80" customWidth="1"/>
    <col min="11029" max="11267" width="12.5703125" style="80"/>
    <col min="11268" max="11268" width="22.7109375" style="80" customWidth="1"/>
    <col min="11269" max="11270" width="14.28515625" style="80" customWidth="1"/>
    <col min="11271" max="11271" width="15" style="80" customWidth="1"/>
    <col min="11272" max="11272" width="14.28515625" style="80" customWidth="1"/>
    <col min="11273" max="11273" width="14.42578125" style="80" bestFit="1" customWidth="1"/>
    <col min="11274" max="11275" width="14.42578125" style="80" customWidth="1"/>
    <col min="11276" max="11277" width="14.42578125" style="80" bestFit="1" customWidth="1"/>
    <col min="11278" max="11278" width="14.85546875" style="80" customWidth="1"/>
    <col min="11279" max="11279" width="14.7109375" style="80" customWidth="1"/>
    <col min="11280" max="11281" width="14.42578125" style="80" bestFit="1" customWidth="1"/>
    <col min="11282" max="11284" width="14.42578125" style="80" customWidth="1"/>
    <col min="11285" max="11523" width="12.5703125" style="80"/>
    <col min="11524" max="11524" width="22.7109375" style="80" customWidth="1"/>
    <col min="11525" max="11526" width="14.28515625" style="80" customWidth="1"/>
    <col min="11527" max="11527" width="15" style="80" customWidth="1"/>
    <col min="11528" max="11528" width="14.28515625" style="80" customWidth="1"/>
    <col min="11529" max="11529" width="14.42578125" style="80" bestFit="1" customWidth="1"/>
    <col min="11530" max="11531" width="14.42578125" style="80" customWidth="1"/>
    <col min="11532" max="11533" width="14.42578125" style="80" bestFit="1" customWidth="1"/>
    <col min="11534" max="11534" width="14.85546875" style="80" customWidth="1"/>
    <col min="11535" max="11535" width="14.7109375" style="80" customWidth="1"/>
    <col min="11536" max="11537" width="14.42578125" style="80" bestFit="1" customWidth="1"/>
    <col min="11538" max="11540" width="14.42578125" style="80" customWidth="1"/>
    <col min="11541" max="11779" width="12.5703125" style="80"/>
    <col min="11780" max="11780" width="22.7109375" style="80" customWidth="1"/>
    <col min="11781" max="11782" width="14.28515625" style="80" customWidth="1"/>
    <col min="11783" max="11783" width="15" style="80" customWidth="1"/>
    <col min="11784" max="11784" width="14.28515625" style="80" customWidth="1"/>
    <col min="11785" max="11785" width="14.42578125" style="80" bestFit="1" customWidth="1"/>
    <col min="11786" max="11787" width="14.42578125" style="80" customWidth="1"/>
    <col min="11788" max="11789" width="14.42578125" style="80" bestFit="1" customWidth="1"/>
    <col min="11790" max="11790" width="14.85546875" style="80" customWidth="1"/>
    <col min="11791" max="11791" width="14.7109375" style="80" customWidth="1"/>
    <col min="11792" max="11793" width="14.42578125" style="80" bestFit="1" customWidth="1"/>
    <col min="11794" max="11796" width="14.42578125" style="80" customWidth="1"/>
    <col min="11797" max="12035" width="12.5703125" style="80"/>
    <col min="12036" max="12036" width="22.7109375" style="80" customWidth="1"/>
    <col min="12037" max="12038" width="14.28515625" style="80" customWidth="1"/>
    <col min="12039" max="12039" width="15" style="80" customWidth="1"/>
    <col min="12040" max="12040" width="14.28515625" style="80" customWidth="1"/>
    <col min="12041" max="12041" width="14.42578125" style="80" bestFit="1" customWidth="1"/>
    <col min="12042" max="12043" width="14.42578125" style="80" customWidth="1"/>
    <col min="12044" max="12045" width="14.42578125" style="80" bestFit="1" customWidth="1"/>
    <col min="12046" max="12046" width="14.85546875" style="80" customWidth="1"/>
    <col min="12047" max="12047" width="14.7109375" style="80" customWidth="1"/>
    <col min="12048" max="12049" width="14.42578125" style="80" bestFit="1" customWidth="1"/>
    <col min="12050" max="12052" width="14.42578125" style="80" customWidth="1"/>
    <col min="12053" max="12291" width="12.5703125" style="80"/>
    <col min="12292" max="12292" width="22.7109375" style="80" customWidth="1"/>
    <col min="12293" max="12294" width="14.28515625" style="80" customWidth="1"/>
    <col min="12295" max="12295" width="15" style="80" customWidth="1"/>
    <col min="12296" max="12296" width="14.28515625" style="80" customWidth="1"/>
    <col min="12297" max="12297" width="14.42578125" style="80" bestFit="1" customWidth="1"/>
    <col min="12298" max="12299" width="14.42578125" style="80" customWidth="1"/>
    <col min="12300" max="12301" width="14.42578125" style="80" bestFit="1" customWidth="1"/>
    <col min="12302" max="12302" width="14.85546875" style="80" customWidth="1"/>
    <col min="12303" max="12303" width="14.7109375" style="80" customWidth="1"/>
    <col min="12304" max="12305" width="14.42578125" style="80" bestFit="1" customWidth="1"/>
    <col min="12306" max="12308" width="14.42578125" style="80" customWidth="1"/>
    <col min="12309" max="12547" width="12.5703125" style="80"/>
    <col min="12548" max="12548" width="22.7109375" style="80" customWidth="1"/>
    <col min="12549" max="12550" width="14.28515625" style="80" customWidth="1"/>
    <col min="12551" max="12551" width="15" style="80" customWidth="1"/>
    <col min="12552" max="12552" width="14.28515625" style="80" customWidth="1"/>
    <col min="12553" max="12553" width="14.42578125" style="80" bestFit="1" customWidth="1"/>
    <col min="12554" max="12555" width="14.42578125" style="80" customWidth="1"/>
    <col min="12556" max="12557" width="14.42578125" style="80" bestFit="1" customWidth="1"/>
    <col min="12558" max="12558" width="14.85546875" style="80" customWidth="1"/>
    <col min="12559" max="12559" width="14.7109375" style="80" customWidth="1"/>
    <col min="12560" max="12561" width="14.42578125" style="80" bestFit="1" customWidth="1"/>
    <col min="12562" max="12564" width="14.42578125" style="80" customWidth="1"/>
    <col min="12565" max="12803" width="12.5703125" style="80"/>
    <col min="12804" max="12804" width="22.7109375" style="80" customWidth="1"/>
    <col min="12805" max="12806" width="14.28515625" style="80" customWidth="1"/>
    <col min="12807" max="12807" width="15" style="80" customWidth="1"/>
    <col min="12808" max="12808" width="14.28515625" style="80" customWidth="1"/>
    <col min="12809" max="12809" width="14.42578125" style="80" bestFit="1" customWidth="1"/>
    <col min="12810" max="12811" width="14.42578125" style="80" customWidth="1"/>
    <col min="12812" max="12813" width="14.42578125" style="80" bestFit="1" customWidth="1"/>
    <col min="12814" max="12814" width="14.85546875" style="80" customWidth="1"/>
    <col min="12815" max="12815" width="14.7109375" style="80" customWidth="1"/>
    <col min="12816" max="12817" width="14.42578125" style="80" bestFit="1" customWidth="1"/>
    <col min="12818" max="12820" width="14.42578125" style="80" customWidth="1"/>
    <col min="12821" max="13059" width="12.5703125" style="80"/>
    <col min="13060" max="13060" width="22.7109375" style="80" customWidth="1"/>
    <col min="13061" max="13062" width="14.28515625" style="80" customWidth="1"/>
    <col min="13063" max="13063" width="15" style="80" customWidth="1"/>
    <col min="13064" max="13064" width="14.28515625" style="80" customWidth="1"/>
    <col min="13065" max="13065" width="14.42578125" style="80" bestFit="1" customWidth="1"/>
    <col min="13066" max="13067" width="14.42578125" style="80" customWidth="1"/>
    <col min="13068" max="13069" width="14.42578125" style="80" bestFit="1" customWidth="1"/>
    <col min="13070" max="13070" width="14.85546875" style="80" customWidth="1"/>
    <col min="13071" max="13071" width="14.7109375" style="80" customWidth="1"/>
    <col min="13072" max="13073" width="14.42578125" style="80" bestFit="1" customWidth="1"/>
    <col min="13074" max="13076" width="14.42578125" style="80" customWidth="1"/>
    <col min="13077" max="13315" width="12.5703125" style="80"/>
    <col min="13316" max="13316" width="22.7109375" style="80" customWidth="1"/>
    <col min="13317" max="13318" width="14.28515625" style="80" customWidth="1"/>
    <col min="13319" max="13319" width="15" style="80" customWidth="1"/>
    <col min="13320" max="13320" width="14.28515625" style="80" customWidth="1"/>
    <col min="13321" max="13321" width="14.42578125" style="80" bestFit="1" customWidth="1"/>
    <col min="13322" max="13323" width="14.42578125" style="80" customWidth="1"/>
    <col min="13324" max="13325" width="14.42578125" style="80" bestFit="1" customWidth="1"/>
    <col min="13326" max="13326" width="14.85546875" style="80" customWidth="1"/>
    <col min="13327" max="13327" width="14.7109375" style="80" customWidth="1"/>
    <col min="13328" max="13329" width="14.42578125" style="80" bestFit="1" customWidth="1"/>
    <col min="13330" max="13332" width="14.42578125" style="80" customWidth="1"/>
    <col min="13333" max="13571" width="12.5703125" style="80"/>
    <col min="13572" max="13572" width="22.7109375" style="80" customWidth="1"/>
    <col min="13573" max="13574" width="14.28515625" style="80" customWidth="1"/>
    <col min="13575" max="13575" width="15" style="80" customWidth="1"/>
    <col min="13576" max="13576" width="14.28515625" style="80" customWidth="1"/>
    <col min="13577" max="13577" width="14.42578125" style="80" bestFit="1" customWidth="1"/>
    <col min="13578" max="13579" width="14.42578125" style="80" customWidth="1"/>
    <col min="13580" max="13581" width="14.42578125" style="80" bestFit="1" customWidth="1"/>
    <col min="13582" max="13582" width="14.85546875" style="80" customWidth="1"/>
    <col min="13583" max="13583" width="14.7109375" style="80" customWidth="1"/>
    <col min="13584" max="13585" width="14.42578125" style="80" bestFit="1" customWidth="1"/>
    <col min="13586" max="13588" width="14.42578125" style="80" customWidth="1"/>
    <col min="13589" max="13827" width="12.5703125" style="80"/>
    <col min="13828" max="13828" width="22.7109375" style="80" customWidth="1"/>
    <col min="13829" max="13830" width="14.28515625" style="80" customWidth="1"/>
    <col min="13831" max="13831" width="15" style="80" customWidth="1"/>
    <col min="13832" max="13832" width="14.28515625" style="80" customWidth="1"/>
    <col min="13833" max="13833" width="14.42578125" style="80" bestFit="1" customWidth="1"/>
    <col min="13834" max="13835" width="14.42578125" style="80" customWidth="1"/>
    <col min="13836" max="13837" width="14.42578125" style="80" bestFit="1" customWidth="1"/>
    <col min="13838" max="13838" width="14.85546875" style="80" customWidth="1"/>
    <col min="13839" max="13839" width="14.7109375" style="80" customWidth="1"/>
    <col min="13840" max="13841" width="14.42578125" style="80" bestFit="1" customWidth="1"/>
    <col min="13842" max="13844" width="14.42578125" style="80" customWidth="1"/>
    <col min="13845" max="14083" width="12.5703125" style="80"/>
    <col min="14084" max="14084" width="22.7109375" style="80" customWidth="1"/>
    <col min="14085" max="14086" width="14.28515625" style="80" customWidth="1"/>
    <col min="14087" max="14087" width="15" style="80" customWidth="1"/>
    <col min="14088" max="14088" width="14.28515625" style="80" customWidth="1"/>
    <col min="14089" max="14089" width="14.42578125" style="80" bestFit="1" customWidth="1"/>
    <col min="14090" max="14091" width="14.42578125" style="80" customWidth="1"/>
    <col min="14092" max="14093" width="14.42578125" style="80" bestFit="1" customWidth="1"/>
    <col min="14094" max="14094" width="14.85546875" style="80" customWidth="1"/>
    <col min="14095" max="14095" width="14.7109375" style="80" customWidth="1"/>
    <col min="14096" max="14097" width="14.42578125" style="80" bestFit="1" customWidth="1"/>
    <col min="14098" max="14100" width="14.42578125" style="80" customWidth="1"/>
    <col min="14101" max="14339" width="12.5703125" style="80"/>
    <col min="14340" max="14340" width="22.7109375" style="80" customWidth="1"/>
    <col min="14341" max="14342" width="14.28515625" style="80" customWidth="1"/>
    <col min="14343" max="14343" width="15" style="80" customWidth="1"/>
    <col min="14344" max="14344" width="14.28515625" style="80" customWidth="1"/>
    <col min="14345" max="14345" width="14.42578125" style="80" bestFit="1" customWidth="1"/>
    <col min="14346" max="14347" width="14.42578125" style="80" customWidth="1"/>
    <col min="14348" max="14349" width="14.42578125" style="80" bestFit="1" customWidth="1"/>
    <col min="14350" max="14350" width="14.85546875" style="80" customWidth="1"/>
    <col min="14351" max="14351" width="14.7109375" style="80" customWidth="1"/>
    <col min="14352" max="14353" width="14.42578125" style="80" bestFit="1" customWidth="1"/>
    <col min="14354" max="14356" width="14.42578125" style="80" customWidth="1"/>
    <col min="14357" max="14595" width="12.5703125" style="80"/>
    <col min="14596" max="14596" width="22.7109375" style="80" customWidth="1"/>
    <col min="14597" max="14598" width="14.28515625" style="80" customWidth="1"/>
    <col min="14599" max="14599" width="15" style="80" customWidth="1"/>
    <col min="14600" max="14600" width="14.28515625" style="80" customWidth="1"/>
    <col min="14601" max="14601" width="14.42578125" style="80" bestFit="1" customWidth="1"/>
    <col min="14602" max="14603" width="14.42578125" style="80" customWidth="1"/>
    <col min="14604" max="14605" width="14.42578125" style="80" bestFit="1" customWidth="1"/>
    <col min="14606" max="14606" width="14.85546875" style="80" customWidth="1"/>
    <col min="14607" max="14607" width="14.7109375" style="80" customWidth="1"/>
    <col min="14608" max="14609" width="14.42578125" style="80" bestFit="1" customWidth="1"/>
    <col min="14610" max="14612" width="14.42578125" style="80" customWidth="1"/>
    <col min="14613" max="14851" width="12.5703125" style="80"/>
    <col min="14852" max="14852" width="22.7109375" style="80" customWidth="1"/>
    <col min="14853" max="14854" width="14.28515625" style="80" customWidth="1"/>
    <col min="14855" max="14855" width="15" style="80" customWidth="1"/>
    <col min="14856" max="14856" width="14.28515625" style="80" customWidth="1"/>
    <col min="14857" max="14857" width="14.42578125" style="80" bestFit="1" customWidth="1"/>
    <col min="14858" max="14859" width="14.42578125" style="80" customWidth="1"/>
    <col min="14860" max="14861" width="14.42578125" style="80" bestFit="1" customWidth="1"/>
    <col min="14862" max="14862" width="14.85546875" style="80" customWidth="1"/>
    <col min="14863" max="14863" width="14.7109375" style="80" customWidth="1"/>
    <col min="14864" max="14865" width="14.42578125" style="80" bestFit="1" customWidth="1"/>
    <col min="14866" max="14868" width="14.42578125" style="80" customWidth="1"/>
    <col min="14869" max="15107" width="12.5703125" style="80"/>
    <col min="15108" max="15108" width="22.7109375" style="80" customWidth="1"/>
    <col min="15109" max="15110" width="14.28515625" style="80" customWidth="1"/>
    <col min="15111" max="15111" width="15" style="80" customWidth="1"/>
    <col min="15112" max="15112" width="14.28515625" style="80" customWidth="1"/>
    <col min="15113" max="15113" width="14.42578125" style="80" bestFit="1" customWidth="1"/>
    <col min="15114" max="15115" width="14.42578125" style="80" customWidth="1"/>
    <col min="15116" max="15117" width="14.42578125" style="80" bestFit="1" customWidth="1"/>
    <col min="15118" max="15118" width="14.85546875" style="80" customWidth="1"/>
    <col min="15119" max="15119" width="14.7109375" style="80" customWidth="1"/>
    <col min="15120" max="15121" width="14.42578125" style="80" bestFit="1" customWidth="1"/>
    <col min="15122" max="15124" width="14.42578125" style="80" customWidth="1"/>
    <col min="15125" max="15363" width="12.5703125" style="80"/>
    <col min="15364" max="15364" width="22.7109375" style="80" customWidth="1"/>
    <col min="15365" max="15366" width="14.28515625" style="80" customWidth="1"/>
    <col min="15367" max="15367" width="15" style="80" customWidth="1"/>
    <col min="15368" max="15368" width="14.28515625" style="80" customWidth="1"/>
    <col min="15369" max="15369" width="14.42578125" style="80" bestFit="1" customWidth="1"/>
    <col min="15370" max="15371" width="14.42578125" style="80" customWidth="1"/>
    <col min="15372" max="15373" width="14.42578125" style="80" bestFit="1" customWidth="1"/>
    <col min="15374" max="15374" width="14.85546875" style="80" customWidth="1"/>
    <col min="15375" max="15375" width="14.7109375" style="80" customWidth="1"/>
    <col min="15376" max="15377" width="14.42578125" style="80" bestFit="1" customWidth="1"/>
    <col min="15378" max="15380" width="14.42578125" style="80" customWidth="1"/>
    <col min="15381" max="15619" width="12.5703125" style="80"/>
    <col min="15620" max="15620" width="22.7109375" style="80" customWidth="1"/>
    <col min="15621" max="15622" width="14.28515625" style="80" customWidth="1"/>
    <col min="15623" max="15623" width="15" style="80" customWidth="1"/>
    <col min="15624" max="15624" width="14.28515625" style="80" customWidth="1"/>
    <col min="15625" max="15625" width="14.42578125" style="80" bestFit="1" customWidth="1"/>
    <col min="15626" max="15627" width="14.42578125" style="80" customWidth="1"/>
    <col min="15628" max="15629" width="14.42578125" style="80" bestFit="1" customWidth="1"/>
    <col min="15630" max="15630" width="14.85546875" style="80" customWidth="1"/>
    <col min="15631" max="15631" width="14.7109375" style="80" customWidth="1"/>
    <col min="15632" max="15633" width="14.42578125" style="80" bestFit="1" customWidth="1"/>
    <col min="15634" max="15636" width="14.42578125" style="80" customWidth="1"/>
    <col min="15637" max="15875" width="12.5703125" style="80"/>
    <col min="15876" max="15876" width="22.7109375" style="80" customWidth="1"/>
    <col min="15877" max="15878" width="14.28515625" style="80" customWidth="1"/>
    <col min="15879" max="15879" width="15" style="80" customWidth="1"/>
    <col min="15880" max="15880" width="14.28515625" style="80" customWidth="1"/>
    <col min="15881" max="15881" width="14.42578125" style="80" bestFit="1" customWidth="1"/>
    <col min="15882" max="15883" width="14.42578125" style="80" customWidth="1"/>
    <col min="15884" max="15885" width="14.42578125" style="80" bestFit="1" customWidth="1"/>
    <col min="15886" max="15886" width="14.85546875" style="80" customWidth="1"/>
    <col min="15887" max="15887" width="14.7109375" style="80" customWidth="1"/>
    <col min="15888" max="15889" width="14.42578125" style="80" bestFit="1" customWidth="1"/>
    <col min="15890" max="15892" width="14.42578125" style="80" customWidth="1"/>
    <col min="15893" max="16131" width="12.5703125" style="80"/>
    <col min="16132" max="16132" width="22.7109375" style="80" customWidth="1"/>
    <col min="16133" max="16134" width="14.28515625" style="80" customWidth="1"/>
    <col min="16135" max="16135" width="15" style="80" customWidth="1"/>
    <col min="16136" max="16136" width="14.28515625" style="80" customWidth="1"/>
    <col min="16137" max="16137" width="14.42578125" style="80" bestFit="1" customWidth="1"/>
    <col min="16138" max="16139" width="14.42578125" style="80" customWidth="1"/>
    <col min="16140" max="16141" width="14.42578125" style="80" bestFit="1" customWidth="1"/>
    <col min="16142" max="16142" width="14.85546875" style="80" customWidth="1"/>
    <col min="16143" max="16143" width="14.7109375" style="80" customWidth="1"/>
    <col min="16144" max="16145" width="14.42578125" style="80" bestFit="1" customWidth="1"/>
    <col min="16146" max="16148" width="14.42578125" style="80" customWidth="1"/>
    <col min="16149" max="16384" width="12.5703125" style="80"/>
  </cols>
  <sheetData>
    <row r="1" spans="1:21" ht="15" x14ac:dyDescent="0.2">
      <c r="A1" s="272" t="s">
        <v>159</v>
      </c>
      <c r="B1" s="32"/>
      <c r="C1" s="32"/>
      <c r="D1" s="32"/>
      <c r="E1" s="90"/>
      <c r="F1" s="90"/>
      <c r="G1" s="90"/>
      <c r="H1" s="90"/>
      <c r="I1" s="90"/>
      <c r="J1" s="90"/>
      <c r="K1" s="90"/>
      <c r="L1" s="90"/>
      <c r="M1" s="90"/>
      <c r="N1" s="90"/>
      <c r="O1" s="90"/>
      <c r="P1" s="90"/>
      <c r="Q1" s="90"/>
      <c r="R1" s="90"/>
      <c r="S1" s="90"/>
      <c r="T1" s="90"/>
    </row>
    <row r="2" spans="1:21" s="91" customFormat="1" x14ac:dyDescent="0.2">
      <c r="A2" s="325" t="s">
        <v>15</v>
      </c>
      <c r="B2" s="325"/>
      <c r="C2" s="325"/>
      <c r="D2" s="325"/>
      <c r="E2" s="325"/>
      <c r="F2" s="325"/>
      <c r="G2" s="325"/>
      <c r="H2" s="325"/>
      <c r="I2" s="325"/>
      <c r="J2" s="325"/>
      <c r="K2" s="325"/>
      <c r="L2" s="325"/>
      <c r="M2" s="325"/>
      <c r="N2" s="325"/>
      <c r="O2" s="325"/>
      <c r="P2" s="325"/>
      <c r="Q2" s="325"/>
      <c r="R2" s="325"/>
      <c r="S2" s="325"/>
      <c r="T2" s="325"/>
      <c r="U2" s="325"/>
    </row>
    <row r="3" spans="1:21" s="91" customFormat="1" ht="15" x14ac:dyDescent="0.25">
      <c r="A3" s="329" t="s">
        <v>523</v>
      </c>
      <c r="B3" s="329"/>
      <c r="C3" s="329"/>
      <c r="D3" s="329"/>
      <c r="E3" s="329"/>
      <c r="F3" s="329"/>
      <c r="G3" s="329"/>
      <c r="H3" s="329"/>
      <c r="I3" s="329"/>
      <c r="J3" s="329"/>
      <c r="K3" s="329"/>
      <c r="L3" s="329"/>
      <c r="M3" s="329"/>
      <c r="N3" s="329"/>
      <c r="O3" s="329"/>
      <c r="P3" s="329"/>
      <c r="Q3" s="329"/>
      <c r="R3" s="329"/>
      <c r="S3" s="329"/>
      <c r="T3" s="197"/>
    </row>
    <row r="4" spans="1:21" ht="15.75" thickBot="1" x14ac:dyDescent="0.3">
      <c r="A4" s="90"/>
      <c r="B4"/>
      <c r="C4"/>
      <c r="D4"/>
      <c r="E4"/>
      <c r="F4"/>
      <c r="G4"/>
      <c r="H4"/>
      <c r="I4"/>
      <c r="J4"/>
      <c r="K4"/>
      <c r="L4"/>
      <c r="M4"/>
      <c r="N4"/>
      <c r="O4"/>
      <c r="P4"/>
      <c r="Q4"/>
      <c r="R4"/>
      <c r="S4"/>
      <c r="T4"/>
      <c r="U4"/>
    </row>
    <row r="5" spans="1:21" x14ac:dyDescent="0.2">
      <c r="A5" s="322" t="s">
        <v>214</v>
      </c>
      <c r="B5" s="322">
        <v>1997</v>
      </c>
      <c r="C5" s="322">
        <v>1998</v>
      </c>
      <c r="D5" s="322">
        <v>1999</v>
      </c>
      <c r="E5" s="322">
        <v>2000</v>
      </c>
      <c r="F5" s="322">
        <v>2001</v>
      </c>
      <c r="G5" s="322">
        <v>2002</v>
      </c>
      <c r="H5" s="322">
        <v>2003</v>
      </c>
      <c r="I5" s="322">
        <v>2004</v>
      </c>
      <c r="J5" s="322">
        <v>2005</v>
      </c>
      <c r="K5" s="326">
        <v>2006</v>
      </c>
      <c r="L5" s="326">
        <v>2007</v>
      </c>
      <c r="M5" s="326">
        <v>2008</v>
      </c>
      <c r="N5" s="326">
        <v>2009</v>
      </c>
      <c r="O5" s="326">
        <v>2010</v>
      </c>
      <c r="P5" s="326">
        <v>2011</v>
      </c>
      <c r="Q5" s="326">
        <v>2012</v>
      </c>
      <c r="R5" s="326">
        <v>2013</v>
      </c>
      <c r="S5" s="326">
        <v>2014</v>
      </c>
      <c r="T5" s="326">
        <v>2015</v>
      </c>
      <c r="U5" s="326">
        <v>2016</v>
      </c>
    </row>
    <row r="6" spans="1:21" x14ac:dyDescent="0.2">
      <c r="A6" s="323"/>
      <c r="B6" s="323"/>
      <c r="C6" s="323"/>
      <c r="D6" s="323"/>
      <c r="E6" s="323"/>
      <c r="F6" s="323"/>
      <c r="G6" s="323"/>
      <c r="H6" s="323"/>
      <c r="I6" s="323"/>
      <c r="J6" s="323"/>
      <c r="K6" s="327"/>
      <c r="L6" s="327"/>
      <c r="M6" s="327"/>
      <c r="N6" s="327"/>
      <c r="O6" s="327"/>
      <c r="P6" s="327"/>
      <c r="Q6" s="327"/>
      <c r="R6" s="327"/>
      <c r="S6" s="327"/>
      <c r="T6" s="327"/>
      <c r="U6" s="327"/>
    </row>
    <row r="7" spans="1:21" x14ac:dyDescent="0.2">
      <c r="A7" s="324"/>
      <c r="B7" s="324"/>
      <c r="C7" s="324"/>
      <c r="D7" s="324"/>
      <c r="E7" s="324"/>
      <c r="F7" s="324"/>
      <c r="G7" s="324"/>
      <c r="H7" s="324"/>
      <c r="I7" s="324"/>
      <c r="J7" s="324"/>
      <c r="K7" s="328"/>
      <c r="L7" s="328"/>
      <c r="M7" s="328"/>
      <c r="N7" s="328"/>
      <c r="O7" s="328"/>
      <c r="P7" s="328"/>
      <c r="Q7" s="328"/>
      <c r="R7" s="328"/>
      <c r="S7" s="328"/>
      <c r="T7" s="328"/>
      <c r="U7" s="328"/>
    </row>
    <row r="8" spans="1:21" x14ac:dyDescent="0.2">
      <c r="E8" s="92"/>
      <c r="F8" s="92"/>
      <c r="G8" s="92"/>
      <c r="H8" s="92"/>
      <c r="I8" s="92"/>
      <c r="J8" s="92"/>
      <c r="K8" s="93"/>
      <c r="L8" s="93"/>
      <c r="M8" s="94"/>
      <c r="N8" s="94"/>
      <c r="O8" s="94"/>
    </row>
    <row r="9" spans="1:21" x14ac:dyDescent="0.2">
      <c r="A9" s="78" t="s">
        <v>216</v>
      </c>
      <c r="B9" s="158">
        <f>SUM(B11:B45)</f>
        <v>12347950</v>
      </c>
      <c r="C9" s="158">
        <f t="shared" ref="C9:U9" si="0">SUM(C11:C45)</f>
        <v>13161563</v>
      </c>
      <c r="D9" s="158">
        <f t="shared" si="0"/>
        <v>13989972</v>
      </c>
      <c r="E9" s="158">
        <f t="shared" si="0"/>
        <v>14788263</v>
      </c>
      <c r="F9" s="158">
        <f t="shared" si="0"/>
        <v>14812302</v>
      </c>
      <c r="G9" s="158">
        <f t="shared" si="0"/>
        <v>15136004</v>
      </c>
      <c r="H9" s="158">
        <f t="shared" si="0"/>
        <v>15556510</v>
      </c>
      <c r="I9" s="158">
        <f t="shared" si="0"/>
        <v>16229295</v>
      </c>
      <c r="J9" s="158">
        <f t="shared" si="0"/>
        <v>16850541</v>
      </c>
      <c r="K9" s="158">
        <f t="shared" si="0"/>
        <v>17736538</v>
      </c>
      <c r="L9" s="158">
        <f t="shared" si="0"/>
        <v>18605441</v>
      </c>
      <c r="M9" s="158">
        <f t="shared" si="0"/>
        <v>18750321</v>
      </c>
      <c r="N9" s="158">
        <f t="shared" si="0"/>
        <v>19026378</v>
      </c>
      <c r="O9" s="158">
        <f t="shared" si="0"/>
        <v>20263495</v>
      </c>
      <c r="P9" s="158">
        <f t="shared" si="0"/>
        <v>21500627</v>
      </c>
      <c r="Q9" s="158">
        <f t="shared" si="0"/>
        <v>22583000</v>
      </c>
      <c r="R9" s="158">
        <f t="shared" si="0"/>
        <v>23543692</v>
      </c>
      <c r="S9" s="158">
        <f t="shared" si="0"/>
        <v>24736044</v>
      </c>
      <c r="T9" s="158">
        <f t="shared" si="0"/>
        <v>25814591</v>
      </c>
      <c r="U9" s="158">
        <f t="shared" si="0"/>
        <v>25883481</v>
      </c>
    </row>
    <row r="10" spans="1:21" x14ac:dyDescent="0.2">
      <c r="E10" s="95"/>
      <c r="F10" s="95"/>
      <c r="G10" s="95"/>
      <c r="H10" s="95"/>
      <c r="I10" s="95"/>
      <c r="J10" s="95"/>
      <c r="K10" s="95"/>
      <c r="L10" s="95"/>
      <c r="M10" s="95"/>
      <c r="N10" s="95"/>
      <c r="O10" s="96"/>
      <c r="P10" s="96"/>
      <c r="Q10" s="96"/>
      <c r="R10" s="96"/>
      <c r="S10" s="96"/>
      <c r="T10" s="96"/>
      <c r="U10" s="96"/>
    </row>
    <row r="11" spans="1:21" x14ac:dyDescent="0.2">
      <c r="A11" s="80" t="s">
        <v>217</v>
      </c>
      <c r="B11" s="49">
        <v>162988</v>
      </c>
      <c r="C11" s="49">
        <v>173547</v>
      </c>
      <c r="D11" s="49">
        <v>188354</v>
      </c>
      <c r="E11" s="49">
        <v>199565</v>
      </c>
      <c r="F11" s="49">
        <v>199934</v>
      </c>
      <c r="G11" s="49">
        <v>200306</v>
      </c>
      <c r="H11" s="49">
        <v>200305</v>
      </c>
      <c r="I11" s="49">
        <v>212321</v>
      </c>
      <c r="J11" s="49">
        <v>220218</v>
      </c>
      <c r="K11" s="49">
        <v>244146</v>
      </c>
      <c r="L11" s="49">
        <v>250600</v>
      </c>
      <c r="M11" s="49">
        <v>245101</v>
      </c>
      <c r="N11" s="49">
        <v>243989</v>
      </c>
      <c r="O11" s="49">
        <v>252825</v>
      </c>
      <c r="P11" s="96">
        <v>265812</v>
      </c>
      <c r="Q11" s="96">
        <v>285971</v>
      </c>
      <c r="R11" s="96">
        <v>297408</v>
      </c>
      <c r="S11" s="96">
        <v>316563</v>
      </c>
      <c r="T11" s="96">
        <v>333524</v>
      </c>
      <c r="U11" s="96">
        <v>376218</v>
      </c>
    </row>
    <row r="12" spans="1:21" x14ac:dyDescent="0.2">
      <c r="A12" s="80" t="s">
        <v>218</v>
      </c>
      <c r="B12" s="49">
        <v>523110</v>
      </c>
      <c r="C12" s="49">
        <v>559510</v>
      </c>
      <c r="D12" s="49">
        <v>612116</v>
      </c>
      <c r="E12" s="49">
        <v>647985</v>
      </c>
      <c r="F12" s="49">
        <v>607888</v>
      </c>
      <c r="G12" s="49">
        <v>619865</v>
      </c>
      <c r="H12" s="49">
        <v>628305</v>
      </c>
      <c r="I12" s="49">
        <v>663805</v>
      </c>
      <c r="J12" s="49">
        <v>682848</v>
      </c>
      <c r="K12" s="49">
        <v>720803</v>
      </c>
      <c r="L12" s="49">
        <v>731725</v>
      </c>
      <c r="M12" s="49">
        <v>705075</v>
      </c>
      <c r="N12" s="49">
        <v>690330</v>
      </c>
      <c r="O12" s="49">
        <v>744895</v>
      </c>
      <c r="P12" s="96">
        <v>796260</v>
      </c>
      <c r="Q12" s="96">
        <v>848317</v>
      </c>
      <c r="R12" s="96">
        <v>894057</v>
      </c>
      <c r="S12" s="96">
        <v>982978</v>
      </c>
      <c r="T12" s="96">
        <v>1054682</v>
      </c>
      <c r="U12" s="96">
        <v>1016181</v>
      </c>
    </row>
    <row r="13" spans="1:21" x14ac:dyDescent="0.2">
      <c r="A13" s="80" t="s">
        <v>219</v>
      </c>
      <c r="B13" s="49">
        <v>71110</v>
      </c>
      <c r="C13" s="49">
        <v>78005</v>
      </c>
      <c r="D13" s="49">
        <v>81802</v>
      </c>
      <c r="E13" s="49">
        <v>89681</v>
      </c>
      <c r="F13" s="49">
        <v>89054</v>
      </c>
      <c r="G13" s="49">
        <v>92320</v>
      </c>
      <c r="H13" s="49">
        <v>98313</v>
      </c>
      <c r="I13" s="49">
        <v>106381</v>
      </c>
      <c r="J13" s="49">
        <v>116207</v>
      </c>
      <c r="K13" s="49">
        <v>126159</v>
      </c>
      <c r="L13" s="49">
        <v>137554</v>
      </c>
      <c r="M13" s="49">
        <v>133402</v>
      </c>
      <c r="N13" s="49">
        <v>124883</v>
      </c>
      <c r="O13" s="49">
        <v>126627</v>
      </c>
      <c r="P13" s="96">
        <v>132897</v>
      </c>
      <c r="Q13" s="96">
        <v>141143</v>
      </c>
      <c r="R13" s="96">
        <v>150625</v>
      </c>
      <c r="S13" s="96">
        <v>155841</v>
      </c>
      <c r="T13" s="96">
        <v>171207</v>
      </c>
      <c r="U13" s="96">
        <v>203593</v>
      </c>
    </row>
    <row r="14" spans="1:21" x14ac:dyDescent="0.2">
      <c r="A14" s="80" t="s">
        <v>220</v>
      </c>
      <c r="B14" s="49">
        <v>81307</v>
      </c>
      <c r="C14" s="49">
        <v>92200</v>
      </c>
      <c r="D14" s="49">
        <v>97346</v>
      </c>
      <c r="E14" s="49">
        <v>104204</v>
      </c>
      <c r="F14" s="49">
        <v>118513</v>
      </c>
      <c r="G14" s="49">
        <v>116554</v>
      </c>
      <c r="H14" s="49">
        <v>127825</v>
      </c>
      <c r="I14" s="49">
        <v>131082</v>
      </c>
      <c r="J14" s="49">
        <v>133770</v>
      </c>
      <c r="K14" s="49">
        <v>141479</v>
      </c>
      <c r="L14" s="49">
        <v>148097</v>
      </c>
      <c r="M14" s="49">
        <v>157543</v>
      </c>
      <c r="N14" s="49">
        <v>156557</v>
      </c>
      <c r="O14" s="49">
        <v>163588</v>
      </c>
      <c r="P14" s="96">
        <v>177569</v>
      </c>
      <c r="Q14" s="96">
        <v>199204</v>
      </c>
      <c r="R14" s="96">
        <v>203035</v>
      </c>
      <c r="S14" s="96">
        <v>203744</v>
      </c>
      <c r="T14" s="96">
        <v>200661</v>
      </c>
      <c r="U14" s="96">
        <v>175361</v>
      </c>
    </row>
    <row r="15" spans="1:21" x14ac:dyDescent="0.2">
      <c r="A15" s="80" t="s">
        <v>221</v>
      </c>
      <c r="B15" s="49">
        <v>454784</v>
      </c>
      <c r="C15" s="49">
        <v>485543</v>
      </c>
      <c r="D15" s="49">
        <v>517809</v>
      </c>
      <c r="E15" s="49">
        <v>539458</v>
      </c>
      <c r="F15" s="49">
        <v>514457</v>
      </c>
      <c r="G15" s="49">
        <v>526773</v>
      </c>
      <c r="H15" s="49">
        <v>512118</v>
      </c>
      <c r="I15" s="49">
        <v>524801</v>
      </c>
      <c r="J15" s="49">
        <v>537171</v>
      </c>
      <c r="K15" s="49">
        <v>556894</v>
      </c>
      <c r="L15" s="49">
        <v>585983</v>
      </c>
      <c r="M15" s="49">
        <v>577779</v>
      </c>
      <c r="N15" s="49">
        <v>574845</v>
      </c>
      <c r="O15" s="49">
        <v>637819</v>
      </c>
      <c r="P15" s="96">
        <v>685905</v>
      </c>
      <c r="Q15" s="96">
        <v>729787</v>
      </c>
      <c r="R15" s="96">
        <v>744779</v>
      </c>
      <c r="S15" s="96">
        <v>759652</v>
      </c>
      <c r="T15" s="96">
        <v>789251</v>
      </c>
      <c r="U15" s="96">
        <v>814796</v>
      </c>
    </row>
    <row r="16" spans="1:21" x14ac:dyDescent="0.2">
      <c r="A16" s="80" t="s">
        <v>222</v>
      </c>
      <c r="B16" s="49">
        <v>78186</v>
      </c>
      <c r="C16" s="49">
        <v>86007</v>
      </c>
      <c r="D16" s="49">
        <v>93382</v>
      </c>
      <c r="E16" s="49">
        <v>102865</v>
      </c>
      <c r="F16" s="49">
        <v>109300</v>
      </c>
      <c r="G16" s="49">
        <v>113549</v>
      </c>
      <c r="H16" s="49">
        <v>114519</v>
      </c>
      <c r="I16" s="49">
        <v>124151</v>
      </c>
      <c r="J16" s="49">
        <v>127321</v>
      </c>
      <c r="K16" s="49">
        <v>136595</v>
      </c>
      <c r="L16" s="49">
        <v>133653</v>
      </c>
      <c r="M16" s="49">
        <v>137853</v>
      </c>
      <c r="N16" s="49">
        <v>143794</v>
      </c>
      <c r="O16" s="49">
        <v>159285</v>
      </c>
      <c r="P16" s="96">
        <v>159042</v>
      </c>
      <c r="Q16" s="96">
        <v>171518</v>
      </c>
      <c r="R16" s="96">
        <v>172676</v>
      </c>
      <c r="S16" s="96">
        <v>176191</v>
      </c>
      <c r="T16" s="96">
        <v>180840</v>
      </c>
      <c r="U16" s="96">
        <v>174502</v>
      </c>
    </row>
    <row r="17" spans="1:21" x14ac:dyDescent="0.2">
      <c r="A17" s="80" t="s">
        <v>223</v>
      </c>
      <c r="B17" s="49">
        <v>157896</v>
      </c>
      <c r="C17" s="49">
        <v>189913</v>
      </c>
      <c r="D17" s="49">
        <v>225614</v>
      </c>
      <c r="E17" s="49">
        <v>230729</v>
      </c>
      <c r="F17" s="49">
        <v>245133</v>
      </c>
      <c r="G17" s="49">
        <v>257815</v>
      </c>
      <c r="H17" s="49">
        <v>271081</v>
      </c>
      <c r="I17" s="49">
        <v>276329</v>
      </c>
      <c r="J17" s="49">
        <v>295143</v>
      </c>
      <c r="K17" s="49">
        <v>326148</v>
      </c>
      <c r="L17" s="49">
        <v>350437</v>
      </c>
      <c r="M17" s="49">
        <v>360392</v>
      </c>
      <c r="N17" s="49">
        <v>352603</v>
      </c>
      <c r="O17" s="49">
        <v>393802</v>
      </c>
      <c r="P17" s="96">
        <v>428574</v>
      </c>
      <c r="Q17" s="96">
        <v>470812</v>
      </c>
      <c r="R17" s="96">
        <v>494613</v>
      </c>
      <c r="S17" s="96">
        <v>487523</v>
      </c>
      <c r="T17" s="96">
        <v>514775</v>
      </c>
      <c r="U17" s="96">
        <v>495433</v>
      </c>
    </row>
    <row r="18" spans="1:21" x14ac:dyDescent="0.2">
      <c r="A18" s="80" t="s">
        <v>224</v>
      </c>
      <c r="B18" s="49">
        <v>612764</v>
      </c>
      <c r="C18" s="49">
        <v>662072</v>
      </c>
      <c r="D18" s="49">
        <v>703156</v>
      </c>
      <c r="E18" s="49">
        <v>745203</v>
      </c>
      <c r="F18" s="49">
        <v>679577</v>
      </c>
      <c r="G18" s="49">
        <v>666442</v>
      </c>
      <c r="H18" s="49">
        <v>675514</v>
      </c>
      <c r="I18" s="49">
        <v>690055</v>
      </c>
      <c r="J18" s="49">
        <v>722447</v>
      </c>
      <c r="K18" s="49">
        <v>741001</v>
      </c>
      <c r="L18" s="49">
        <v>758059</v>
      </c>
      <c r="M18" s="49">
        <v>705607</v>
      </c>
      <c r="N18" s="49">
        <v>679907</v>
      </c>
      <c r="O18" s="49">
        <v>705186</v>
      </c>
      <c r="P18" s="96">
        <v>729052</v>
      </c>
      <c r="Q18" s="96">
        <v>769205</v>
      </c>
      <c r="R18" s="96">
        <v>790546</v>
      </c>
      <c r="S18" s="96">
        <v>830206</v>
      </c>
      <c r="T18" s="96">
        <v>881298</v>
      </c>
      <c r="U18" s="96">
        <v>1020771</v>
      </c>
    </row>
    <row r="19" spans="1:21" x14ac:dyDescent="0.2">
      <c r="A19" s="80" t="s">
        <v>398</v>
      </c>
      <c r="B19" s="49">
        <v>1100831</v>
      </c>
      <c r="C19" s="49">
        <v>1119735</v>
      </c>
      <c r="D19" s="49">
        <v>1171036</v>
      </c>
      <c r="E19" s="49">
        <v>1244755</v>
      </c>
      <c r="F19" s="49">
        <v>1257436</v>
      </c>
      <c r="G19" s="49">
        <v>1240293</v>
      </c>
      <c r="H19" s="49">
        <v>1276662</v>
      </c>
      <c r="I19" s="49">
        <v>1307755</v>
      </c>
      <c r="J19" s="49">
        <v>1299101</v>
      </c>
      <c r="K19" s="49">
        <v>1376251</v>
      </c>
      <c r="L19" s="49">
        <v>1444297</v>
      </c>
      <c r="M19" s="49">
        <v>1470278</v>
      </c>
      <c r="N19" s="49">
        <v>1556196</v>
      </c>
      <c r="O19" s="49">
        <v>1630503</v>
      </c>
      <c r="P19" s="96">
        <v>1701563</v>
      </c>
      <c r="Q19" s="96">
        <v>1787482</v>
      </c>
      <c r="R19" s="96">
        <v>1911159</v>
      </c>
      <c r="S19" s="96">
        <v>1918939</v>
      </c>
      <c r="T19" s="96">
        <v>1959796</v>
      </c>
      <c r="U19" s="96">
        <v>1918525</v>
      </c>
    </row>
    <row r="20" spans="1:21" x14ac:dyDescent="0.2">
      <c r="A20" s="80" t="s">
        <v>399</v>
      </c>
      <c r="B20" s="49">
        <v>1377250</v>
      </c>
      <c r="C20" s="49">
        <v>1451975</v>
      </c>
      <c r="D20" s="49">
        <v>1492044</v>
      </c>
      <c r="E20" s="49">
        <v>1596676</v>
      </c>
      <c r="F20" s="49">
        <v>1601726</v>
      </c>
      <c r="G20" s="49">
        <v>1603918</v>
      </c>
      <c r="H20" s="49">
        <v>1665451</v>
      </c>
      <c r="I20" s="49">
        <v>1712904</v>
      </c>
      <c r="J20" s="49">
        <v>1791976</v>
      </c>
      <c r="K20" s="49">
        <v>1852504</v>
      </c>
      <c r="L20" s="49">
        <v>1974970</v>
      </c>
      <c r="M20" s="49">
        <v>1922055</v>
      </c>
      <c r="N20" s="49">
        <v>1961482</v>
      </c>
      <c r="O20" s="49">
        <v>2122122</v>
      </c>
      <c r="P20" s="96">
        <v>2269792</v>
      </c>
      <c r="Q20" s="96">
        <v>2224940</v>
      </c>
      <c r="R20" s="96">
        <v>2300401</v>
      </c>
      <c r="S20" s="96">
        <v>2463557</v>
      </c>
      <c r="T20" s="96">
        <v>2463325</v>
      </c>
      <c r="U20" s="96">
        <v>2501488</v>
      </c>
    </row>
    <row r="21" spans="1:21" x14ac:dyDescent="0.2">
      <c r="A21" s="80" t="s">
        <v>225</v>
      </c>
      <c r="B21" s="49">
        <v>173446</v>
      </c>
      <c r="C21" s="49">
        <v>182132</v>
      </c>
      <c r="D21" s="49">
        <v>192544</v>
      </c>
      <c r="E21" s="49">
        <v>196713</v>
      </c>
      <c r="F21" s="49">
        <v>180425</v>
      </c>
      <c r="G21" s="49">
        <v>187071</v>
      </c>
      <c r="H21" s="49">
        <v>189110</v>
      </c>
      <c r="I21" s="49">
        <v>198871</v>
      </c>
      <c r="J21" s="49">
        <v>203600</v>
      </c>
      <c r="K21" s="49">
        <v>210014</v>
      </c>
      <c r="L21" s="49">
        <v>220176</v>
      </c>
      <c r="M21" s="49">
        <v>210294</v>
      </c>
      <c r="N21" s="49">
        <v>220991</v>
      </c>
      <c r="O21" s="49">
        <v>226636</v>
      </c>
      <c r="P21" s="96">
        <v>262190</v>
      </c>
      <c r="Q21" s="96">
        <v>290264</v>
      </c>
      <c r="R21" s="96">
        <v>288736</v>
      </c>
      <c r="S21" s="96">
        <v>303780</v>
      </c>
      <c r="T21" s="96">
        <v>322987</v>
      </c>
      <c r="U21" s="96">
        <v>326442</v>
      </c>
    </row>
    <row r="22" spans="1:21" x14ac:dyDescent="0.2">
      <c r="A22" s="80" t="s">
        <v>226</v>
      </c>
      <c r="B22" s="49">
        <v>454098</v>
      </c>
      <c r="C22" s="49">
        <v>496044</v>
      </c>
      <c r="D22" s="49">
        <v>536320</v>
      </c>
      <c r="E22" s="49">
        <v>569054</v>
      </c>
      <c r="F22" s="49">
        <v>578373</v>
      </c>
      <c r="G22" s="49">
        <v>600719</v>
      </c>
      <c r="H22" s="49">
        <v>609941</v>
      </c>
      <c r="I22" s="49">
        <v>623882</v>
      </c>
      <c r="J22" s="49">
        <v>647150</v>
      </c>
      <c r="K22" s="49">
        <v>691353</v>
      </c>
      <c r="L22" s="49">
        <v>715593</v>
      </c>
      <c r="M22" s="49">
        <v>751468</v>
      </c>
      <c r="N22" s="49">
        <v>773081</v>
      </c>
      <c r="O22" s="49">
        <v>827566</v>
      </c>
      <c r="P22" s="96">
        <v>912039</v>
      </c>
      <c r="Q22" s="96">
        <v>968627</v>
      </c>
      <c r="R22" s="96">
        <v>1001960</v>
      </c>
      <c r="S22" s="96">
        <v>1116737</v>
      </c>
      <c r="T22" s="96">
        <v>1185337</v>
      </c>
      <c r="U22" s="96">
        <v>1160067</v>
      </c>
    </row>
    <row r="23" spans="1:21" x14ac:dyDescent="0.2">
      <c r="A23" s="80" t="s">
        <v>227</v>
      </c>
      <c r="B23" s="49">
        <v>194663</v>
      </c>
      <c r="C23" s="49">
        <v>202817</v>
      </c>
      <c r="D23" s="49">
        <v>210001</v>
      </c>
      <c r="E23" s="49">
        <v>217373</v>
      </c>
      <c r="F23" s="49">
        <v>222321</v>
      </c>
      <c r="G23" s="49">
        <v>226742</v>
      </c>
      <c r="H23" s="49">
        <v>249586</v>
      </c>
      <c r="I23" s="49">
        <v>268303</v>
      </c>
      <c r="J23" s="49">
        <v>282564</v>
      </c>
      <c r="K23" s="49">
        <v>287669</v>
      </c>
      <c r="L23" s="49">
        <v>291795</v>
      </c>
      <c r="M23" s="49">
        <v>299143</v>
      </c>
      <c r="N23" s="49">
        <v>308250</v>
      </c>
      <c r="O23" s="49">
        <v>313337</v>
      </c>
      <c r="P23" s="96">
        <v>307514</v>
      </c>
      <c r="Q23" s="96">
        <v>320198</v>
      </c>
      <c r="R23" s="96">
        <v>317525</v>
      </c>
      <c r="S23" s="96">
        <v>346315</v>
      </c>
      <c r="T23" s="96">
        <v>359046</v>
      </c>
      <c r="U23" s="96">
        <v>347130</v>
      </c>
    </row>
    <row r="24" spans="1:21" x14ac:dyDescent="0.2">
      <c r="A24" s="80" t="s">
        <v>228</v>
      </c>
      <c r="B24" s="49">
        <v>155849</v>
      </c>
      <c r="C24" s="49">
        <v>165812</v>
      </c>
      <c r="D24" s="49">
        <v>181276</v>
      </c>
      <c r="E24" s="49">
        <v>194270</v>
      </c>
      <c r="F24" s="49">
        <v>203317</v>
      </c>
      <c r="G24" s="49">
        <v>207662</v>
      </c>
      <c r="H24" s="49">
        <v>216372</v>
      </c>
      <c r="I24" s="49">
        <v>230514</v>
      </c>
      <c r="J24" s="49">
        <v>245629</v>
      </c>
      <c r="K24" s="49">
        <v>257310</v>
      </c>
      <c r="L24" s="49">
        <v>263733</v>
      </c>
      <c r="M24" s="49">
        <v>270824</v>
      </c>
      <c r="N24" s="49">
        <v>285541</v>
      </c>
      <c r="O24" s="49">
        <v>321784</v>
      </c>
      <c r="P24" s="96">
        <v>371263</v>
      </c>
      <c r="Q24" s="96">
        <v>403656</v>
      </c>
      <c r="R24" s="96">
        <v>438234</v>
      </c>
      <c r="S24" s="96">
        <v>461255</v>
      </c>
      <c r="T24" s="96">
        <v>501469</v>
      </c>
      <c r="U24" s="96">
        <v>386769</v>
      </c>
    </row>
    <row r="25" spans="1:21" x14ac:dyDescent="0.2">
      <c r="A25" s="80" t="s">
        <v>229</v>
      </c>
      <c r="B25" s="49">
        <v>930456</v>
      </c>
      <c r="C25" s="49">
        <v>993778</v>
      </c>
      <c r="D25" s="49">
        <v>1051690</v>
      </c>
      <c r="E25" s="49">
        <v>1104693</v>
      </c>
      <c r="F25" s="49">
        <v>1093885</v>
      </c>
      <c r="G25" s="49">
        <v>1129273</v>
      </c>
      <c r="H25" s="49">
        <v>1164133</v>
      </c>
      <c r="I25" s="49">
        <v>1199375</v>
      </c>
      <c r="J25" s="49">
        <v>1274293</v>
      </c>
      <c r="K25" s="49">
        <v>1317443</v>
      </c>
      <c r="L25" s="49">
        <v>1391169</v>
      </c>
      <c r="M25" s="49">
        <v>1415628</v>
      </c>
      <c r="N25" s="49">
        <v>1500426</v>
      </c>
      <c r="O25" s="49">
        <v>1646328</v>
      </c>
      <c r="P25" s="96">
        <v>1792413</v>
      </c>
      <c r="Q25" s="96">
        <v>1843840</v>
      </c>
      <c r="R25" s="96">
        <v>1931160</v>
      </c>
      <c r="S25" s="96">
        <v>2066140</v>
      </c>
      <c r="T25" s="96">
        <v>2175832</v>
      </c>
      <c r="U25" s="96">
        <v>2031454</v>
      </c>
    </row>
    <row r="26" spans="1:21" x14ac:dyDescent="0.2">
      <c r="A26" s="80" t="s">
        <v>230</v>
      </c>
      <c r="B26" s="49">
        <v>575656</v>
      </c>
      <c r="C26" s="49">
        <v>633722</v>
      </c>
      <c r="D26" s="49">
        <v>695381</v>
      </c>
      <c r="E26" s="49">
        <v>752476</v>
      </c>
      <c r="F26" s="49">
        <v>775370</v>
      </c>
      <c r="G26" s="49">
        <v>793226</v>
      </c>
      <c r="H26" s="49">
        <v>806080</v>
      </c>
      <c r="I26" s="49">
        <v>852633</v>
      </c>
      <c r="J26" s="49">
        <v>885988</v>
      </c>
      <c r="K26" s="49">
        <v>958545</v>
      </c>
      <c r="L26" s="49">
        <v>1026574</v>
      </c>
      <c r="M26" s="49">
        <v>1046301</v>
      </c>
      <c r="N26" s="49">
        <v>1021437</v>
      </c>
      <c r="O26" s="49">
        <v>1113464</v>
      </c>
      <c r="P26" s="96">
        <v>1100609</v>
      </c>
      <c r="Q26" s="96">
        <v>1174149</v>
      </c>
      <c r="R26" s="96">
        <v>1224607</v>
      </c>
      <c r="S26" s="96">
        <v>1264298</v>
      </c>
      <c r="T26" s="96">
        <v>1336570</v>
      </c>
      <c r="U26" s="96">
        <v>1393371</v>
      </c>
    </row>
    <row r="27" spans="1:21" x14ac:dyDescent="0.2">
      <c r="A27" s="80" t="s">
        <v>231</v>
      </c>
      <c r="B27" s="49">
        <v>427763</v>
      </c>
      <c r="C27" s="49">
        <v>445411</v>
      </c>
      <c r="D27" s="49">
        <v>474671</v>
      </c>
      <c r="E27" s="49">
        <v>506048</v>
      </c>
      <c r="F27" s="49">
        <v>515067</v>
      </c>
      <c r="G27" s="49">
        <v>529065</v>
      </c>
      <c r="H27" s="49">
        <v>544031</v>
      </c>
      <c r="I27" s="49">
        <v>566875</v>
      </c>
      <c r="J27" s="49">
        <v>591606</v>
      </c>
      <c r="K27" s="49">
        <v>637508</v>
      </c>
      <c r="L27" s="49">
        <v>686571</v>
      </c>
      <c r="M27" s="49">
        <v>695946</v>
      </c>
      <c r="N27" s="49">
        <v>708711</v>
      </c>
      <c r="O27" s="49">
        <v>739658</v>
      </c>
      <c r="P27" s="96">
        <v>770779</v>
      </c>
      <c r="Q27" s="96">
        <v>819863</v>
      </c>
      <c r="R27" s="96">
        <v>835649</v>
      </c>
      <c r="S27" s="96">
        <v>888120</v>
      </c>
      <c r="T27" s="96">
        <v>913485</v>
      </c>
      <c r="U27" s="96">
        <v>886469</v>
      </c>
    </row>
    <row r="28" spans="1:21" x14ac:dyDescent="0.2">
      <c r="A28" s="80" t="s">
        <v>232</v>
      </c>
      <c r="B28" s="49">
        <v>261226</v>
      </c>
      <c r="C28" s="49">
        <v>276448</v>
      </c>
      <c r="D28" s="49">
        <v>295774</v>
      </c>
      <c r="E28" s="49">
        <v>313764</v>
      </c>
      <c r="F28" s="49">
        <v>320691</v>
      </c>
      <c r="G28" s="49">
        <v>342012</v>
      </c>
      <c r="H28" s="49">
        <v>351636</v>
      </c>
      <c r="I28" s="49">
        <v>368123</v>
      </c>
      <c r="J28" s="49">
        <v>386601</v>
      </c>
      <c r="K28" s="49">
        <v>415290</v>
      </c>
      <c r="L28" s="49">
        <v>446250</v>
      </c>
      <c r="M28" s="49">
        <v>464491</v>
      </c>
      <c r="N28" s="49">
        <v>476823</v>
      </c>
      <c r="O28" s="49">
        <v>504501</v>
      </c>
      <c r="P28" s="96">
        <v>542785</v>
      </c>
      <c r="Q28" s="96">
        <v>575078</v>
      </c>
      <c r="R28" s="96">
        <v>599441</v>
      </c>
      <c r="S28" s="96">
        <v>624119</v>
      </c>
      <c r="T28" s="96">
        <v>640744</v>
      </c>
      <c r="U28" s="96">
        <v>684791</v>
      </c>
    </row>
    <row r="29" spans="1:21" x14ac:dyDescent="0.2">
      <c r="A29" s="80" t="s">
        <v>233</v>
      </c>
      <c r="B29" s="49">
        <v>165660</v>
      </c>
      <c r="C29" s="49">
        <v>175480</v>
      </c>
      <c r="D29" s="49">
        <v>184041</v>
      </c>
      <c r="E29" s="49">
        <v>188046</v>
      </c>
      <c r="F29" s="49">
        <v>191390</v>
      </c>
      <c r="G29" s="49">
        <v>195827</v>
      </c>
      <c r="H29" s="49">
        <v>205029</v>
      </c>
      <c r="I29" s="49">
        <v>210355</v>
      </c>
      <c r="J29" s="49">
        <v>221202</v>
      </c>
      <c r="K29" s="49">
        <v>230348</v>
      </c>
      <c r="L29" s="49">
        <v>238089</v>
      </c>
      <c r="M29" s="49">
        <v>238876</v>
      </c>
      <c r="N29" s="49">
        <v>240510</v>
      </c>
      <c r="O29" s="49">
        <v>258608</v>
      </c>
      <c r="P29" s="96">
        <v>272367</v>
      </c>
      <c r="Q29" s="96">
        <v>311001</v>
      </c>
      <c r="R29" s="96">
        <v>328241</v>
      </c>
      <c r="S29" s="96">
        <v>359962</v>
      </c>
      <c r="T29" s="96">
        <v>372824</v>
      </c>
      <c r="U29" s="96">
        <v>323678</v>
      </c>
    </row>
    <row r="30" spans="1:21" x14ac:dyDescent="0.2">
      <c r="A30" s="80" t="s">
        <v>234</v>
      </c>
      <c r="B30" s="49">
        <v>102166</v>
      </c>
      <c r="C30" s="49">
        <v>117721</v>
      </c>
      <c r="D30" s="49">
        <v>113143</v>
      </c>
      <c r="E30" s="49">
        <v>121354</v>
      </c>
      <c r="F30" s="49">
        <v>126508</v>
      </c>
      <c r="G30" s="49">
        <v>128914</v>
      </c>
      <c r="H30" s="49">
        <v>138278</v>
      </c>
      <c r="I30" s="49">
        <v>143393</v>
      </c>
      <c r="J30" s="49">
        <v>148247</v>
      </c>
      <c r="K30" s="49">
        <v>145897</v>
      </c>
      <c r="L30" s="49">
        <v>146012</v>
      </c>
      <c r="M30" s="49">
        <v>140756</v>
      </c>
      <c r="N30" s="49">
        <v>158601</v>
      </c>
      <c r="O30" s="49">
        <v>176419</v>
      </c>
      <c r="P30" s="96">
        <v>194136</v>
      </c>
      <c r="Q30" s="96">
        <v>209553</v>
      </c>
      <c r="R30" s="96">
        <v>226201</v>
      </c>
      <c r="S30" s="96">
        <v>249159</v>
      </c>
      <c r="T30" s="96">
        <v>270300</v>
      </c>
      <c r="U30" s="96">
        <v>207962</v>
      </c>
    </row>
    <row r="31" spans="1:21" x14ac:dyDescent="0.2">
      <c r="A31" s="80" t="s">
        <v>235</v>
      </c>
      <c r="B31" s="49">
        <v>813858</v>
      </c>
      <c r="C31" s="49">
        <v>861548</v>
      </c>
      <c r="D31" s="49">
        <v>926132</v>
      </c>
      <c r="E31" s="49">
        <v>954854</v>
      </c>
      <c r="F31" s="49">
        <v>951572</v>
      </c>
      <c r="G31" s="49">
        <v>969811</v>
      </c>
      <c r="H31" s="49">
        <v>976142</v>
      </c>
      <c r="I31" s="49">
        <v>996508</v>
      </c>
      <c r="J31" s="49">
        <v>1040045</v>
      </c>
      <c r="K31" s="49">
        <v>1100539</v>
      </c>
      <c r="L31" s="49">
        <v>1169338</v>
      </c>
      <c r="M31" s="49">
        <v>1191014</v>
      </c>
      <c r="N31" s="49">
        <v>1168208</v>
      </c>
      <c r="O31" s="49">
        <v>1242477</v>
      </c>
      <c r="P31" s="96">
        <v>1293093</v>
      </c>
      <c r="Q31" s="96">
        <v>1336384</v>
      </c>
      <c r="R31" s="96">
        <v>1362109</v>
      </c>
      <c r="S31" s="96">
        <v>1428505</v>
      </c>
      <c r="T31" s="96">
        <v>1500920</v>
      </c>
      <c r="U31" s="96">
        <v>1740579</v>
      </c>
    </row>
    <row r="32" spans="1:21" x14ac:dyDescent="0.2">
      <c r="A32" s="80" t="s">
        <v>236</v>
      </c>
      <c r="B32" s="49">
        <v>181590</v>
      </c>
      <c r="C32" s="49">
        <v>181455</v>
      </c>
      <c r="D32" s="49">
        <v>190205</v>
      </c>
      <c r="E32" s="49">
        <v>196157</v>
      </c>
      <c r="F32" s="49">
        <v>213892</v>
      </c>
      <c r="G32" s="49">
        <v>239660</v>
      </c>
      <c r="H32" s="49">
        <v>252264</v>
      </c>
      <c r="I32" s="49">
        <v>258368</v>
      </c>
      <c r="J32" s="49">
        <v>272410</v>
      </c>
      <c r="K32" s="49">
        <v>292405</v>
      </c>
      <c r="L32" s="49">
        <v>314280</v>
      </c>
      <c r="M32" s="49">
        <v>329931</v>
      </c>
      <c r="N32" s="49">
        <v>336932</v>
      </c>
      <c r="O32" s="49">
        <v>360005</v>
      </c>
      <c r="P32" s="96">
        <v>351747</v>
      </c>
      <c r="Q32" s="96">
        <v>348521</v>
      </c>
      <c r="R32" s="96">
        <v>365175</v>
      </c>
      <c r="S32" s="96">
        <v>349265</v>
      </c>
      <c r="T32" s="96">
        <v>341796</v>
      </c>
      <c r="U32" s="96">
        <v>380631</v>
      </c>
    </row>
    <row r="33" spans="1:21" x14ac:dyDescent="0.2">
      <c r="A33" s="80" t="s">
        <v>237</v>
      </c>
      <c r="B33" s="49">
        <v>436997</v>
      </c>
      <c r="C33" s="49">
        <v>462361</v>
      </c>
      <c r="D33" s="49">
        <v>492642</v>
      </c>
      <c r="E33" s="49">
        <v>511809</v>
      </c>
      <c r="F33" s="49">
        <v>499846</v>
      </c>
      <c r="G33" s="49">
        <v>509575</v>
      </c>
      <c r="H33" s="49">
        <v>513791</v>
      </c>
      <c r="I33" s="49">
        <v>538718</v>
      </c>
      <c r="J33" s="49">
        <v>546847</v>
      </c>
      <c r="K33" s="49">
        <v>568141</v>
      </c>
      <c r="L33" s="49">
        <v>585470</v>
      </c>
      <c r="M33" s="49">
        <v>593438</v>
      </c>
      <c r="N33" s="49">
        <v>614102</v>
      </c>
      <c r="O33" s="49">
        <v>647952</v>
      </c>
      <c r="P33" s="96">
        <v>703225</v>
      </c>
      <c r="Q33" s="96">
        <v>748847</v>
      </c>
      <c r="R33" s="96">
        <v>780819</v>
      </c>
      <c r="S33" s="96">
        <v>849391</v>
      </c>
      <c r="T33" s="96">
        <v>998991</v>
      </c>
      <c r="U33" s="96">
        <v>970054</v>
      </c>
    </row>
    <row r="34" spans="1:21" x14ac:dyDescent="0.2">
      <c r="A34" s="80" t="s">
        <v>238</v>
      </c>
      <c r="B34" s="49">
        <v>214065</v>
      </c>
      <c r="C34" s="49">
        <v>235194</v>
      </c>
      <c r="D34" s="49">
        <v>262738</v>
      </c>
      <c r="E34" s="49">
        <v>287157</v>
      </c>
      <c r="F34" s="49">
        <v>289028</v>
      </c>
      <c r="G34" s="49">
        <v>307144</v>
      </c>
      <c r="H34" s="49">
        <v>324146</v>
      </c>
      <c r="I34" s="49">
        <v>353017</v>
      </c>
      <c r="J34" s="49">
        <v>354249</v>
      </c>
      <c r="K34" s="49">
        <v>382242</v>
      </c>
      <c r="L34" s="49">
        <v>393506</v>
      </c>
      <c r="M34" s="49">
        <v>393316</v>
      </c>
      <c r="N34" s="49">
        <v>407824</v>
      </c>
      <c r="O34" s="49">
        <v>426209</v>
      </c>
      <c r="P34" s="96">
        <v>464485</v>
      </c>
      <c r="Q34" s="96">
        <v>505179</v>
      </c>
      <c r="R34" s="96">
        <v>526517</v>
      </c>
      <c r="S34" s="96">
        <v>553371</v>
      </c>
      <c r="T34" s="96">
        <v>571700</v>
      </c>
      <c r="U34" s="96">
        <v>628990</v>
      </c>
    </row>
    <row r="35" spans="1:21" x14ac:dyDescent="0.2">
      <c r="A35" s="80" t="s">
        <v>239</v>
      </c>
      <c r="B35" s="49">
        <v>139071</v>
      </c>
      <c r="C35" s="49">
        <v>162746</v>
      </c>
      <c r="D35" s="49">
        <v>165914</v>
      </c>
      <c r="E35" s="49">
        <v>182063</v>
      </c>
      <c r="F35" s="49">
        <v>182179</v>
      </c>
      <c r="G35" s="49">
        <v>196751</v>
      </c>
      <c r="H35" s="49">
        <v>211901</v>
      </c>
      <c r="I35" s="49">
        <v>236597</v>
      </c>
      <c r="J35" s="49">
        <v>246820</v>
      </c>
      <c r="K35" s="49">
        <v>275889</v>
      </c>
      <c r="L35" s="49">
        <v>288636</v>
      </c>
      <c r="M35" s="49">
        <v>302472</v>
      </c>
      <c r="N35" s="49">
        <v>294367</v>
      </c>
      <c r="O35" s="49">
        <v>311686</v>
      </c>
      <c r="P35" s="96">
        <v>321279</v>
      </c>
      <c r="Q35" s="96">
        <v>342047</v>
      </c>
      <c r="R35" s="96">
        <v>363389</v>
      </c>
      <c r="S35" s="96">
        <v>388543</v>
      </c>
      <c r="T35" s="96">
        <v>414565</v>
      </c>
      <c r="U35" s="96">
        <v>448381</v>
      </c>
    </row>
    <row r="36" spans="1:21" x14ac:dyDescent="0.2">
      <c r="A36" s="80" t="s">
        <v>240</v>
      </c>
      <c r="B36" s="49">
        <v>220713</v>
      </c>
      <c r="C36" s="49">
        <v>233870</v>
      </c>
      <c r="D36" s="49">
        <v>249985</v>
      </c>
      <c r="E36" s="49">
        <v>261275</v>
      </c>
      <c r="F36" s="49">
        <v>276315</v>
      </c>
      <c r="G36" s="49">
        <v>283265</v>
      </c>
      <c r="H36" s="49">
        <v>283307</v>
      </c>
      <c r="I36" s="49">
        <v>306438</v>
      </c>
      <c r="J36" s="49">
        <v>321422</v>
      </c>
      <c r="K36" s="49">
        <v>335711</v>
      </c>
      <c r="L36" s="49">
        <v>351814</v>
      </c>
      <c r="M36" s="49">
        <v>355863</v>
      </c>
      <c r="N36" s="49">
        <v>337374</v>
      </c>
      <c r="O36" s="49">
        <v>368460</v>
      </c>
      <c r="P36" s="96">
        <v>393027</v>
      </c>
      <c r="Q36" s="96">
        <v>421546</v>
      </c>
      <c r="R36" s="96">
        <v>439946</v>
      </c>
      <c r="S36" s="96">
        <v>472183</v>
      </c>
      <c r="T36" s="96">
        <v>506358</v>
      </c>
      <c r="U36" s="96">
        <v>546235</v>
      </c>
    </row>
    <row r="37" spans="1:21" x14ac:dyDescent="0.2">
      <c r="A37" s="80" t="s">
        <v>241</v>
      </c>
      <c r="B37" s="49">
        <v>313283</v>
      </c>
      <c r="C37" s="49">
        <v>345417</v>
      </c>
      <c r="D37" s="49">
        <v>348289</v>
      </c>
      <c r="E37" s="49">
        <v>355976</v>
      </c>
      <c r="F37" s="49">
        <v>361222</v>
      </c>
      <c r="G37" s="49">
        <v>373314</v>
      </c>
      <c r="H37" s="49">
        <v>383230</v>
      </c>
      <c r="I37" s="49">
        <v>428878</v>
      </c>
      <c r="J37" s="49">
        <v>455271</v>
      </c>
      <c r="K37" s="49">
        <v>468510</v>
      </c>
      <c r="L37" s="49">
        <v>509238</v>
      </c>
      <c r="M37" s="49">
        <v>519244</v>
      </c>
      <c r="N37" s="49">
        <v>540615</v>
      </c>
      <c r="O37" s="49">
        <v>546488</v>
      </c>
      <c r="P37" s="96">
        <v>610339</v>
      </c>
      <c r="Q37" s="96">
        <v>653876</v>
      </c>
      <c r="R37" s="96">
        <v>722244</v>
      </c>
      <c r="S37" s="96">
        <v>743315</v>
      </c>
      <c r="T37" s="96">
        <v>790155</v>
      </c>
      <c r="U37" s="96">
        <v>785413</v>
      </c>
    </row>
    <row r="38" spans="1:21" x14ac:dyDescent="0.2">
      <c r="A38" s="80" t="s">
        <v>242</v>
      </c>
      <c r="B38" s="49">
        <v>350677</v>
      </c>
      <c r="C38" s="49">
        <v>364903</v>
      </c>
      <c r="D38" s="49">
        <v>393645</v>
      </c>
      <c r="E38" s="49">
        <v>418825</v>
      </c>
      <c r="F38" s="49">
        <v>399838</v>
      </c>
      <c r="G38" s="49">
        <v>406012</v>
      </c>
      <c r="H38" s="49">
        <v>419558</v>
      </c>
      <c r="I38" s="49">
        <v>454062</v>
      </c>
      <c r="J38" s="49">
        <v>473607</v>
      </c>
      <c r="K38" s="49">
        <v>494820</v>
      </c>
      <c r="L38" s="49">
        <v>512318</v>
      </c>
      <c r="M38" s="49">
        <v>500277</v>
      </c>
      <c r="N38" s="49">
        <v>492996</v>
      </c>
      <c r="O38" s="49">
        <v>518331</v>
      </c>
      <c r="P38" s="96">
        <v>536622</v>
      </c>
      <c r="Q38" s="96">
        <v>565822</v>
      </c>
      <c r="R38" s="96">
        <v>582786</v>
      </c>
      <c r="S38" s="96">
        <v>589596</v>
      </c>
      <c r="T38" s="96">
        <v>608006</v>
      </c>
      <c r="U38" s="96">
        <v>704916</v>
      </c>
    </row>
    <row r="39" spans="1:21" x14ac:dyDescent="0.2">
      <c r="A39" s="80" t="s">
        <v>243</v>
      </c>
      <c r="B39" s="49">
        <v>165937</v>
      </c>
      <c r="C39" s="49">
        <v>169526</v>
      </c>
      <c r="D39" s="49">
        <v>180196</v>
      </c>
      <c r="E39" s="49">
        <v>196885</v>
      </c>
      <c r="F39" s="49">
        <v>212188</v>
      </c>
      <c r="G39" s="49">
        <v>244923</v>
      </c>
      <c r="H39" s="49">
        <v>261396</v>
      </c>
      <c r="I39" s="49">
        <v>266506</v>
      </c>
      <c r="J39" s="49">
        <v>264313</v>
      </c>
      <c r="K39" s="49">
        <v>280602</v>
      </c>
      <c r="L39" s="49">
        <v>293319</v>
      </c>
      <c r="M39" s="49">
        <v>314230</v>
      </c>
      <c r="N39" s="49">
        <v>316423</v>
      </c>
      <c r="O39" s="49">
        <v>333966</v>
      </c>
      <c r="P39" s="96">
        <v>365156</v>
      </c>
      <c r="Q39" s="96">
        <v>389231</v>
      </c>
      <c r="R39" s="96">
        <v>406671</v>
      </c>
      <c r="S39" s="96">
        <v>414575</v>
      </c>
      <c r="T39" s="96">
        <v>414112</v>
      </c>
      <c r="U39" s="96">
        <v>346500</v>
      </c>
    </row>
    <row r="40" spans="1:21" x14ac:dyDescent="0.2">
      <c r="A40" s="80" t="s">
        <v>244</v>
      </c>
      <c r="B40" s="49">
        <v>455953</v>
      </c>
      <c r="C40" s="49">
        <v>500094</v>
      </c>
      <c r="D40" s="49">
        <v>540516</v>
      </c>
      <c r="E40" s="49">
        <v>579842</v>
      </c>
      <c r="F40" s="49">
        <v>578133</v>
      </c>
      <c r="G40" s="49">
        <v>583882</v>
      </c>
      <c r="H40" s="49">
        <v>584504</v>
      </c>
      <c r="I40" s="49">
        <v>621433</v>
      </c>
      <c r="J40" s="49">
        <v>649643</v>
      </c>
      <c r="K40" s="49">
        <v>670718</v>
      </c>
      <c r="L40" s="49">
        <v>692967</v>
      </c>
      <c r="M40" s="49">
        <v>687374</v>
      </c>
      <c r="N40" s="49">
        <v>677554</v>
      </c>
      <c r="O40" s="49">
        <v>679488</v>
      </c>
      <c r="P40" s="96">
        <v>696592</v>
      </c>
      <c r="Q40" s="96">
        <v>735209</v>
      </c>
      <c r="R40" s="96">
        <v>762834</v>
      </c>
      <c r="S40" s="96">
        <v>793655</v>
      </c>
      <c r="T40" s="96">
        <v>826721</v>
      </c>
      <c r="U40" s="96">
        <v>808399</v>
      </c>
    </row>
    <row r="41" spans="1:21" x14ac:dyDescent="0.2">
      <c r="A41" s="80" t="s">
        <v>245</v>
      </c>
      <c r="B41" s="49">
        <v>82709</v>
      </c>
      <c r="C41" s="49">
        <v>92126</v>
      </c>
      <c r="D41" s="49">
        <v>98491</v>
      </c>
      <c r="E41" s="49">
        <v>111371</v>
      </c>
      <c r="F41" s="49">
        <v>113152</v>
      </c>
      <c r="G41" s="49">
        <v>114015</v>
      </c>
      <c r="H41" s="49">
        <v>111254</v>
      </c>
      <c r="I41" s="49">
        <v>119751</v>
      </c>
      <c r="J41" s="49">
        <v>121425</v>
      </c>
      <c r="K41" s="49">
        <v>126875</v>
      </c>
      <c r="L41" s="49">
        <v>128886</v>
      </c>
      <c r="M41" s="49">
        <v>126042</v>
      </c>
      <c r="N41" s="49">
        <v>129216</v>
      </c>
      <c r="O41" s="49">
        <v>136846</v>
      </c>
      <c r="P41" s="96">
        <v>150659</v>
      </c>
      <c r="Q41" s="96">
        <v>169304</v>
      </c>
      <c r="R41" s="96">
        <v>176072</v>
      </c>
      <c r="S41" s="96">
        <v>182438</v>
      </c>
      <c r="T41" s="96">
        <v>190395</v>
      </c>
      <c r="U41" s="96">
        <v>167848</v>
      </c>
    </row>
    <row r="42" spans="1:21" x14ac:dyDescent="0.2">
      <c r="A42" s="80" t="s">
        <v>246</v>
      </c>
      <c r="B42" s="49">
        <v>354281</v>
      </c>
      <c r="C42" s="49">
        <v>362188</v>
      </c>
      <c r="D42" s="49">
        <v>376390</v>
      </c>
      <c r="E42" s="49">
        <v>400303</v>
      </c>
      <c r="F42" s="49">
        <v>420374</v>
      </c>
      <c r="G42" s="49">
        <v>431066</v>
      </c>
      <c r="H42" s="49">
        <v>457322</v>
      </c>
      <c r="I42" s="49">
        <v>493996</v>
      </c>
      <c r="J42" s="49">
        <v>525053</v>
      </c>
      <c r="K42" s="49">
        <v>553875</v>
      </c>
      <c r="L42" s="49">
        <v>569797</v>
      </c>
      <c r="M42" s="49">
        <v>602508</v>
      </c>
      <c r="N42" s="49">
        <v>621428</v>
      </c>
      <c r="O42" s="49">
        <v>652524</v>
      </c>
      <c r="P42" s="96">
        <v>706765</v>
      </c>
      <c r="Q42" s="96">
        <v>744838</v>
      </c>
      <c r="R42" s="96">
        <v>763184</v>
      </c>
      <c r="S42" s="96">
        <v>783961</v>
      </c>
      <c r="T42" s="96">
        <v>792593</v>
      </c>
      <c r="U42" s="96">
        <v>731263</v>
      </c>
    </row>
    <row r="43" spans="1:21" x14ac:dyDescent="0.2">
      <c r="A43" s="80" t="s">
        <v>247</v>
      </c>
      <c r="B43" s="49">
        <v>234309</v>
      </c>
      <c r="C43" s="49">
        <v>250089</v>
      </c>
      <c r="D43" s="49">
        <v>263344</v>
      </c>
      <c r="E43" s="49">
        <v>253913</v>
      </c>
      <c r="F43" s="49">
        <v>261265</v>
      </c>
      <c r="G43" s="49">
        <v>270078</v>
      </c>
      <c r="H43" s="49">
        <v>286327</v>
      </c>
      <c r="I43" s="49">
        <v>292479</v>
      </c>
      <c r="J43" s="49">
        <v>309715</v>
      </c>
      <c r="K43" s="49">
        <v>335769</v>
      </c>
      <c r="L43" s="49">
        <v>347947</v>
      </c>
      <c r="M43" s="49">
        <v>365155</v>
      </c>
      <c r="N43" s="49">
        <v>381407</v>
      </c>
      <c r="O43" s="49">
        <v>404028</v>
      </c>
      <c r="P43" s="96">
        <v>423479</v>
      </c>
      <c r="Q43" s="96">
        <v>461683</v>
      </c>
      <c r="R43" s="96">
        <v>489111</v>
      </c>
      <c r="S43" s="96">
        <v>514314</v>
      </c>
      <c r="T43" s="96">
        <v>507308</v>
      </c>
      <c r="U43" s="96">
        <v>431334</v>
      </c>
    </row>
    <row r="44" spans="1:21" x14ac:dyDescent="0.2">
      <c r="A44" s="80" t="s">
        <v>248</v>
      </c>
      <c r="B44" s="49">
        <v>210433</v>
      </c>
      <c r="C44" s="49">
        <v>230669</v>
      </c>
      <c r="D44" s="49">
        <v>251942</v>
      </c>
      <c r="E44" s="49">
        <v>267213</v>
      </c>
      <c r="F44" s="49">
        <v>272060</v>
      </c>
      <c r="G44" s="49">
        <v>280006</v>
      </c>
      <c r="H44" s="49">
        <v>288633</v>
      </c>
      <c r="I44" s="49">
        <v>291112</v>
      </c>
      <c r="J44" s="49">
        <v>292080</v>
      </c>
      <c r="K44" s="49">
        <v>302258</v>
      </c>
      <c r="L44" s="49">
        <v>316796</v>
      </c>
      <c r="M44" s="49">
        <v>317605</v>
      </c>
      <c r="N44" s="49">
        <v>317240</v>
      </c>
      <c r="O44" s="49">
        <v>332141</v>
      </c>
      <c r="P44" s="96">
        <v>356915</v>
      </c>
      <c r="Q44" s="96">
        <v>358661</v>
      </c>
      <c r="R44" s="96">
        <v>372529</v>
      </c>
      <c r="S44" s="96">
        <v>383415</v>
      </c>
      <c r="T44" s="96">
        <v>398937</v>
      </c>
      <c r="U44" s="96">
        <v>456582</v>
      </c>
    </row>
    <row r="45" spans="1:21" ht="13.5" thickBot="1" x14ac:dyDescent="0.25">
      <c r="A45" s="80" t="s">
        <v>249</v>
      </c>
      <c r="B45" s="60">
        <v>112865</v>
      </c>
      <c r="C45" s="60">
        <v>121505</v>
      </c>
      <c r="D45" s="60">
        <v>132043</v>
      </c>
      <c r="E45" s="60">
        <v>145708</v>
      </c>
      <c r="F45" s="60">
        <v>150873</v>
      </c>
      <c r="G45" s="60">
        <v>148156</v>
      </c>
      <c r="H45" s="60">
        <v>158446</v>
      </c>
      <c r="I45" s="60">
        <v>159524</v>
      </c>
      <c r="J45" s="60">
        <v>164559</v>
      </c>
      <c r="K45" s="60">
        <v>174827</v>
      </c>
      <c r="L45" s="60">
        <v>189792</v>
      </c>
      <c r="M45" s="60">
        <v>203040</v>
      </c>
      <c r="N45" s="60">
        <v>211735</v>
      </c>
      <c r="O45" s="60">
        <v>237941</v>
      </c>
      <c r="P45" s="96">
        <v>254683</v>
      </c>
      <c r="Q45" s="96">
        <v>257244</v>
      </c>
      <c r="R45" s="96">
        <v>279253</v>
      </c>
      <c r="S45" s="96">
        <v>314438</v>
      </c>
      <c r="T45" s="96">
        <v>324081</v>
      </c>
      <c r="U45" s="164">
        <v>291355</v>
      </c>
    </row>
    <row r="46" spans="1:21" ht="12.75" customHeight="1" x14ac:dyDescent="0.2">
      <c r="A46" s="64" t="s">
        <v>212</v>
      </c>
      <c r="B46" s="64"/>
      <c r="C46" s="64"/>
      <c r="D46" s="64"/>
      <c r="E46" s="97"/>
      <c r="F46" s="97"/>
      <c r="G46" s="97"/>
      <c r="H46" s="97"/>
      <c r="I46" s="97"/>
      <c r="J46" s="97"/>
      <c r="K46" s="97"/>
      <c r="L46" s="97"/>
      <c r="M46" s="97"/>
      <c r="N46" s="97"/>
      <c r="O46" s="97"/>
      <c r="P46" s="97"/>
      <c r="Q46" s="97"/>
      <c r="R46" s="97"/>
      <c r="S46" s="97"/>
      <c r="T46" s="97"/>
    </row>
    <row r="47" spans="1:21" ht="15.75" customHeight="1" x14ac:dyDescent="0.2">
      <c r="A47" s="301" t="s">
        <v>507</v>
      </c>
      <c r="B47" s="301"/>
      <c r="C47" s="301"/>
      <c r="D47" s="301"/>
      <c r="E47" s="301"/>
      <c r="F47" s="301"/>
      <c r="G47" s="301"/>
      <c r="H47" s="301"/>
      <c r="I47" s="301"/>
      <c r="J47" s="301"/>
      <c r="K47" s="301"/>
      <c r="L47" s="301"/>
      <c r="M47" s="301"/>
      <c r="N47" s="301"/>
      <c r="O47" s="301"/>
      <c r="P47" s="301"/>
      <c r="Q47" s="301"/>
      <c r="R47" s="301"/>
      <c r="S47" s="301"/>
      <c r="T47" s="301"/>
      <c r="U47" s="301"/>
    </row>
    <row r="48" spans="1:21" ht="17.25" customHeight="1" x14ac:dyDescent="0.2">
      <c r="A48" s="99" t="s">
        <v>381</v>
      </c>
      <c r="B48" s="99"/>
      <c r="C48" s="99"/>
      <c r="D48" s="99"/>
      <c r="E48" s="242"/>
      <c r="F48" s="242"/>
      <c r="G48" s="242"/>
      <c r="H48" s="242"/>
      <c r="I48" s="242"/>
      <c r="J48" s="242"/>
      <c r="K48" s="242"/>
      <c r="L48" s="242"/>
      <c r="M48" s="242"/>
      <c r="N48" s="242"/>
      <c r="O48" s="242"/>
      <c r="P48" s="242"/>
      <c r="Q48" s="242"/>
      <c r="R48" s="242"/>
      <c r="S48" s="242"/>
      <c r="T48" s="242"/>
    </row>
    <row r="49" spans="1:21" ht="19.5" customHeight="1" x14ac:dyDescent="0.2">
      <c r="A49" s="321" t="s">
        <v>397</v>
      </c>
      <c r="B49" s="321"/>
      <c r="C49" s="321"/>
      <c r="D49" s="321"/>
      <c r="E49" s="321"/>
      <c r="F49" s="321"/>
      <c r="G49" s="321"/>
      <c r="H49" s="321"/>
      <c r="I49" s="321"/>
      <c r="J49" s="321"/>
      <c r="K49" s="321"/>
      <c r="L49" s="321"/>
      <c r="M49" s="321"/>
      <c r="N49" s="321"/>
      <c r="O49" s="321"/>
      <c r="P49" s="321"/>
      <c r="Q49" s="321"/>
      <c r="R49" s="321"/>
      <c r="S49" s="321"/>
      <c r="T49" s="321"/>
      <c r="U49" s="321"/>
    </row>
    <row r="50" spans="1:21" ht="12.75" customHeight="1" x14ac:dyDescent="0.2">
      <c r="A50" s="67" t="s">
        <v>213</v>
      </c>
      <c r="B50" s="67"/>
      <c r="C50" s="67"/>
      <c r="D50" s="67"/>
      <c r="E50" s="67"/>
      <c r="F50" s="67"/>
      <c r="G50" s="67"/>
      <c r="H50" s="67"/>
      <c r="I50" s="67"/>
      <c r="J50" s="67"/>
      <c r="K50" s="67"/>
      <c r="L50" s="67"/>
      <c r="M50" s="67"/>
      <c r="N50" s="67"/>
      <c r="O50" s="67"/>
    </row>
    <row r="53" spans="1:21" x14ac:dyDescent="0.2">
      <c r="B53" s="157"/>
      <c r="C53" s="157"/>
      <c r="D53" s="157"/>
      <c r="E53" s="157"/>
      <c r="F53" s="157"/>
      <c r="G53" s="157"/>
      <c r="H53" s="157"/>
      <c r="I53" s="157"/>
      <c r="J53" s="157"/>
      <c r="K53" s="157"/>
      <c r="L53" s="157"/>
      <c r="M53" s="157"/>
      <c r="N53" s="157"/>
      <c r="O53" s="157"/>
      <c r="P53" s="157"/>
      <c r="Q53" s="157"/>
      <c r="R53" s="157"/>
      <c r="S53" s="157"/>
      <c r="T53" s="157"/>
    </row>
  </sheetData>
  <mergeCells count="25">
    <mergeCell ref="A49:U49"/>
    <mergeCell ref="U5:U7"/>
    <mergeCell ref="L5:L7"/>
    <mergeCell ref="M5:M7"/>
    <mergeCell ref="N5:N7"/>
    <mergeCell ref="O5:O7"/>
    <mergeCell ref="P5:P7"/>
    <mergeCell ref="Q5:Q7"/>
    <mergeCell ref="A5:A7"/>
    <mergeCell ref="E5:E7"/>
    <mergeCell ref="F5:F7"/>
    <mergeCell ref="G5:G7"/>
    <mergeCell ref="H5:H7"/>
    <mergeCell ref="I5:I7"/>
    <mergeCell ref="J5:J7"/>
    <mergeCell ref="A47:U47"/>
    <mergeCell ref="A2:U2"/>
    <mergeCell ref="B5:B7"/>
    <mergeCell ref="C5:C7"/>
    <mergeCell ref="D5:D7"/>
    <mergeCell ref="R5:R7"/>
    <mergeCell ref="S5:S7"/>
    <mergeCell ref="T5:T7"/>
    <mergeCell ref="A3:S3"/>
    <mergeCell ref="K5:K7"/>
  </mergeCells>
  <hyperlinks>
    <hyperlink ref="A1" location="Índice!A1" display="Regresar"/>
  </hyperlinks>
  <printOptions horizontalCentered="1"/>
  <pageMargins left="0.27559055118110237" right="0.27559055118110237" top="0.39370078740157483" bottom="0.31496062992125984" header="0" footer="0"/>
  <pageSetup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showGridLines="0" zoomScale="80" zoomScaleNormal="80" workbookViewId="0">
      <selection activeCell="A29" sqref="A29"/>
    </sheetView>
  </sheetViews>
  <sheetFormatPr baseColWidth="10" defaultColWidth="12.5703125" defaultRowHeight="12.75" x14ac:dyDescent="0.2"/>
  <cols>
    <col min="1" max="1" width="31.7109375" style="80" customWidth="1"/>
    <col min="2" max="4" width="15.140625" style="80" customWidth="1"/>
    <col min="5" max="6" width="14.28515625" style="80" customWidth="1"/>
    <col min="7" max="7" width="15" style="80" customWidth="1"/>
    <col min="8" max="8" width="14.28515625" style="80" customWidth="1"/>
    <col min="9" max="9" width="14.42578125" style="80" bestFit="1" customWidth="1"/>
    <col min="10" max="10" width="14.42578125" style="80" customWidth="1"/>
    <col min="11" max="11" width="14.42578125" style="100" customWidth="1"/>
    <col min="12" max="13" width="14.42578125" style="100" bestFit="1" customWidth="1"/>
    <col min="14" max="14" width="14.85546875" style="80" customWidth="1"/>
    <col min="15" max="15" width="14.7109375" style="80" customWidth="1"/>
    <col min="16" max="17" width="14.42578125" style="80" bestFit="1" customWidth="1"/>
    <col min="18" max="20" width="14.42578125" style="80" customWidth="1"/>
    <col min="21" max="259" width="12.5703125" style="80"/>
    <col min="260" max="260" width="22.7109375" style="80" customWidth="1"/>
    <col min="261" max="262" width="14.28515625" style="80" customWidth="1"/>
    <col min="263" max="263" width="15" style="80" customWidth="1"/>
    <col min="264" max="264" width="14.28515625" style="80" customWidth="1"/>
    <col min="265" max="265" width="14.42578125" style="80" bestFit="1" customWidth="1"/>
    <col min="266" max="267" width="14.42578125" style="80" customWidth="1"/>
    <col min="268" max="269" width="14.42578125" style="80" bestFit="1" customWidth="1"/>
    <col min="270" max="270" width="14.85546875" style="80" customWidth="1"/>
    <col min="271" max="271" width="14.7109375" style="80" customWidth="1"/>
    <col min="272" max="273" width="14.42578125" style="80" bestFit="1" customWidth="1"/>
    <col min="274" max="276" width="14.42578125" style="80" customWidth="1"/>
    <col min="277" max="515" width="12.5703125" style="80"/>
    <col min="516" max="516" width="22.7109375" style="80" customWidth="1"/>
    <col min="517" max="518" width="14.28515625" style="80" customWidth="1"/>
    <col min="519" max="519" width="15" style="80" customWidth="1"/>
    <col min="520" max="520" width="14.28515625" style="80" customWidth="1"/>
    <col min="521" max="521" width="14.42578125" style="80" bestFit="1" customWidth="1"/>
    <col min="522" max="523" width="14.42578125" style="80" customWidth="1"/>
    <col min="524" max="525" width="14.42578125" style="80" bestFit="1" customWidth="1"/>
    <col min="526" max="526" width="14.85546875" style="80" customWidth="1"/>
    <col min="527" max="527" width="14.7109375" style="80" customWidth="1"/>
    <col min="528" max="529" width="14.42578125" style="80" bestFit="1" customWidth="1"/>
    <col min="530" max="532" width="14.42578125" style="80" customWidth="1"/>
    <col min="533" max="771" width="12.5703125" style="80"/>
    <col min="772" max="772" width="22.7109375" style="80" customWidth="1"/>
    <col min="773" max="774" width="14.28515625" style="80" customWidth="1"/>
    <col min="775" max="775" width="15" style="80" customWidth="1"/>
    <col min="776" max="776" width="14.28515625" style="80" customWidth="1"/>
    <col min="777" max="777" width="14.42578125" style="80" bestFit="1" customWidth="1"/>
    <col min="778" max="779" width="14.42578125" style="80" customWidth="1"/>
    <col min="780" max="781" width="14.42578125" style="80" bestFit="1" customWidth="1"/>
    <col min="782" max="782" width="14.85546875" style="80" customWidth="1"/>
    <col min="783" max="783" width="14.7109375" style="80" customWidth="1"/>
    <col min="784" max="785" width="14.42578125" style="80" bestFit="1" customWidth="1"/>
    <col min="786" max="788" width="14.42578125" style="80" customWidth="1"/>
    <col min="789" max="1027" width="12.5703125" style="80"/>
    <col min="1028" max="1028" width="22.7109375" style="80" customWidth="1"/>
    <col min="1029" max="1030" width="14.28515625" style="80" customWidth="1"/>
    <col min="1031" max="1031" width="15" style="80" customWidth="1"/>
    <col min="1032" max="1032" width="14.28515625" style="80" customWidth="1"/>
    <col min="1033" max="1033" width="14.42578125" style="80" bestFit="1" customWidth="1"/>
    <col min="1034" max="1035" width="14.42578125" style="80" customWidth="1"/>
    <col min="1036" max="1037" width="14.42578125" style="80" bestFit="1" customWidth="1"/>
    <col min="1038" max="1038" width="14.85546875" style="80" customWidth="1"/>
    <col min="1039" max="1039" width="14.7109375" style="80" customWidth="1"/>
    <col min="1040" max="1041" width="14.42578125" style="80" bestFit="1" customWidth="1"/>
    <col min="1042" max="1044" width="14.42578125" style="80" customWidth="1"/>
    <col min="1045" max="1283" width="12.5703125" style="80"/>
    <col min="1284" max="1284" width="22.7109375" style="80" customWidth="1"/>
    <col min="1285" max="1286" width="14.28515625" style="80" customWidth="1"/>
    <col min="1287" max="1287" width="15" style="80" customWidth="1"/>
    <col min="1288" max="1288" width="14.28515625" style="80" customWidth="1"/>
    <col min="1289" max="1289" width="14.42578125" style="80" bestFit="1" customWidth="1"/>
    <col min="1290" max="1291" width="14.42578125" style="80" customWidth="1"/>
    <col min="1292" max="1293" width="14.42578125" style="80" bestFit="1" customWidth="1"/>
    <col min="1294" max="1294" width="14.85546875" style="80" customWidth="1"/>
    <col min="1295" max="1295" width="14.7109375" style="80" customWidth="1"/>
    <col min="1296" max="1297" width="14.42578125" style="80" bestFit="1" customWidth="1"/>
    <col min="1298" max="1300" width="14.42578125" style="80" customWidth="1"/>
    <col min="1301" max="1539" width="12.5703125" style="80"/>
    <col min="1540" max="1540" width="22.7109375" style="80" customWidth="1"/>
    <col min="1541" max="1542" width="14.28515625" style="80" customWidth="1"/>
    <col min="1543" max="1543" width="15" style="80" customWidth="1"/>
    <col min="1544" max="1544" width="14.28515625" style="80" customWidth="1"/>
    <col min="1545" max="1545" width="14.42578125" style="80" bestFit="1" customWidth="1"/>
    <col min="1546" max="1547" width="14.42578125" style="80" customWidth="1"/>
    <col min="1548" max="1549" width="14.42578125" style="80" bestFit="1" customWidth="1"/>
    <col min="1550" max="1550" width="14.85546875" style="80" customWidth="1"/>
    <col min="1551" max="1551" width="14.7109375" style="80" customWidth="1"/>
    <col min="1552" max="1553" width="14.42578125" style="80" bestFit="1" customWidth="1"/>
    <col min="1554" max="1556" width="14.42578125" style="80" customWidth="1"/>
    <col min="1557" max="1795" width="12.5703125" style="80"/>
    <col min="1796" max="1796" width="22.7109375" style="80" customWidth="1"/>
    <col min="1797" max="1798" width="14.28515625" style="80" customWidth="1"/>
    <col min="1799" max="1799" width="15" style="80" customWidth="1"/>
    <col min="1800" max="1800" width="14.28515625" style="80" customWidth="1"/>
    <col min="1801" max="1801" width="14.42578125" style="80" bestFit="1" customWidth="1"/>
    <col min="1802" max="1803" width="14.42578125" style="80" customWidth="1"/>
    <col min="1804" max="1805" width="14.42578125" style="80" bestFit="1" customWidth="1"/>
    <col min="1806" max="1806" width="14.85546875" style="80" customWidth="1"/>
    <col min="1807" max="1807" width="14.7109375" style="80" customWidth="1"/>
    <col min="1808" max="1809" width="14.42578125" style="80" bestFit="1" customWidth="1"/>
    <col min="1810" max="1812" width="14.42578125" style="80" customWidth="1"/>
    <col min="1813" max="2051" width="12.5703125" style="80"/>
    <col min="2052" max="2052" width="22.7109375" style="80" customWidth="1"/>
    <col min="2053" max="2054" width="14.28515625" style="80" customWidth="1"/>
    <col min="2055" max="2055" width="15" style="80" customWidth="1"/>
    <col min="2056" max="2056" width="14.28515625" style="80" customWidth="1"/>
    <col min="2057" max="2057" width="14.42578125" style="80" bestFit="1" customWidth="1"/>
    <col min="2058" max="2059" width="14.42578125" style="80" customWidth="1"/>
    <col min="2060" max="2061" width="14.42578125" style="80" bestFit="1" customWidth="1"/>
    <col min="2062" max="2062" width="14.85546875" style="80" customWidth="1"/>
    <col min="2063" max="2063" width="14.7109375" style="80" customWidth="1"/>
    <col min="2064" max="2065" width="14.42578125" style="80" bestFit="1" customWidth="1"/>
    <col min="2066" max="2068" width="14.42578125" style="80" customWidth="1"/>
    <col min="2069" max="2307" width="12.5703125" style="80"/>
    <col min="2308" max="2308" width="22.7109375" style="80" customWidth="1"/>
    <col min="2309" max="2310" width="14.28515625" style="80" customWidth="1"/>
    <col min="2311" max="2311" width="15" style="80" customWidth="1"/>
    <col min="2312" max="2312" width="14.28515625" style="80" customWidth="1"/>
    <col min="2313" max="2313" width="14.42578125" style="80" bestFit="1" customWidth="1"/>
    <col min="2314" max="2315" width="14.42578125" style="80" customWidth="1"/>
    <col min="2316" max="2317" width="14.42578125" style="80" bestFit="1" customWidth="1"/>
    <col min="2318" max="2318" width="14.85546875" style="80" customWidth="1"/>
    <col min="2319" max="2319" width="14.7109375" style="80" customWidth="1"/>
    <col min="2320" max="2321" width="14.42578125" style="80" bestFit="1" customWidth="1"/>
    <col min="2322" max="2324" width="14.42578125" style="80" customWidth="1"/>
    <col min="2325" max="2563" width="12.5703125" style="80"/>
    <col min="2564" max="2564" width="22.7109375" style="80" customWidth="1"/>
    <col min="2565" max="2566" width="14.28515625" style="80" customWidth="1"/>
    <col min="2567" max="2567" width="15" style="80" customWidth="1"/>
    <col min="2568" max="2568" width="14.28515625" style="80" customWidth="1"/>
    <col min="2569" max="2569" width="14.42578125" style="80" bestFit="1" customWidth="1"/>
    <col min="2570" max="2571" width="14.42578125" style="80" customWidth="1"/>
    <col min="2572" max="2573" width="14.42578125" style="80" bestFit="1" customWidth="1"/>
    <col min="2574" max="2574" width="14.85546875" style="80" customWidth="1"/>
    <col min="2575" max="2575" width="14.7109375" style="80" customWidth="1"/>
    <col min="2576" max="2577" width="14.42578125" style="80" bestFit="1" customWidth="1"/>
    <col min="2578" max="2580" width="14.42578125" style="80" customWidth="1"/>
    <col min="2581" max="2819" width="12.5703125" style="80"/>
    <col min="2820" max="2820" width="22.7109375" style="80" customWidth="1"/>
    <col min="2821" max="2822" width="14.28515625" style="80" customWidth="1"/>
    <col min="2823" max="2823" width="15" style="80" customWidth="1"/>
    <col min="2824" max="2824" width="14.28515625" style="80" customWidth="1"/>
    <col min="2825" max="2825" width="14.42578125" style="80" bestFit="1" customWidth="1"/>
    <col min="2826" max="2827" width="14.42578125" style="80" customWidth="1"/>
    <col min="2828" max="2829" width="14.42578125" style="80" bestFit="1" customWidth="1"/>
    <col min="2830" max="2830" width="14.85546875" style="80" customWidth="1"/>
    <col min="2831" max="2831" width="14.7109375" style="80" customWidth="1"/>
    <col min="2832" max="2833" width="14.42578125" style="80" bestFit="1" customWidth="1"/>
    <col min="2834" max="2836" width="14.42578125" style="80" customWidth="1"/>
    <col min="2837" max="3075" width="12.5703125" style="80"/>
    <col min="3076" max="3076" width="22.7109375" style="80" customWidth="1"/>
    <col min="3077" max="3078" width="14.28515625" style="80" customWidth="1"/>
    <col min="3079" max="3079" width="15" style="80" customWidth="1"/>
    <col min="3080" max="3080" width="14.28515625" style="80" customWidth="1"/>
    <col min="3081" max="3081" width="14.42578125" style="80" bestFit="1" customWidth="1"/>
    <col min="3082" max="3083" width="14.42578125" style="80" customWidth="1"/>
    <col min="3084" max="3085" width="14.42578125" style="80" bestFit="1" customWidth="1"/>
    <col min="3086" max="3086" width="14.85546875" style="80" customWidth="1"/>
    <col min="3087" max="3087" width="14.7109375" style="80" customWidth="1"/>
    <col min="3088" max="3089" width="14.42578125" style="80" bestFit="1" customWidth="1"/>
    <col min="3090" max="3092" width="14.42578125" style="80" customWidth="1"/>
    <col min="3093" max="3331" width="12.5703125" style="80"/>
    <col min="3332" max="3332" width="22.7109375" style="80" customWidth="1"/>
    <col min="3333" max="3334" width="14.28515625" style="80" customWidth="1"/>
    <col min="3335" max="3335" width="15" style="80" customWidth="1"/>
    <col min="3336" max="3336" width="14.28515625" style="80" customWidth="1"/>
    <col min="3337" max="3337" width="14.42578125" style="80" bestFit="1" customWidth="1"/>
    <col min="3338" max="3339" width="14.42578125" style="80" customWidth="1"/>
    <col min="3340" max="3341" width="14.42578125" style="80" bestFit="1" customWidth="1"/>
    <col min="3342" max="3342" width="14.85546875" style="80" customWidth="1"/>
    <col min="3343" max="3343" width="14.7109375" style="80" customWidth="1"/>
    <col min="3344" max="3345" width="14.42578125" style="80" bestFit="1" customWidth="1"/>
    <col min="3346" max="3348" width="14.42578125" style="80" customWidth="1"/>
    <col min="3349" max="3587" width="12.5703125" style="80"/>
    <col min="3588" max="3588" width="22.7109375" style="80" customWidth="1"/>
    <col min="3589" max="3590" width="14.28515625" style="80" customWidth="1"/>
    <col min="3591" max="3591" width="15" style="80" customWidth="1"/>
    <col min="3592" max="3592" width="14.28515625" style="80" customWidth="1"/>
    <col min="3593" max="3593" width="14.42578125" style="80" bestFit="1" customWidth="1"/>
    <col min="3594" max="3595" width="14.42578125" style="80" customWidth="1"/>
    <col min="3596" max="3597" width="14.42578125" style="80" bestFit="1" customWidth="1"/>
    <col min="3598" max="3598" width="14.85546875" style="80" customWidth="1"/>
    <col min="3599" max="3599" width="14.7109375" style="80" customWidth="1"/>
    <col min="3600" max="3601" width="14.42578125" style="80" bestFit="1" customWidth="1"/>
    <col min="3602" max="3604" width="14.42578125" style="80" customWidth="1"/>
    <col min="3605" max="3843" width="12.5703125" style="80"/>
    <col min="3844" max="3844" width="22.7109375" style="80" customWidth="1"/>
    <col min="3845" max="3846" width="14.28515625" style="80" customWidth="1"/>
    <col min="3847" max="3847" width="15" style="80" customWidth="1"/>
    <col min="3848" max="3848" width="14.28515625" style="80" customWidth="1"/>
    <col min="3849" max="3849" width="14.42578125" style="80" bestFit="1" customWidth="1"/>
    <col min="3850" max="3851" width="14.42578125" style="80" customWidth="1"/>
    <col min="3852" max="3853" width="14.42578125" style="80" bestFit="1" customWidth="1"/>
    <col min="3854" max="3854" width="14.85546875" style="80" customWidth="1"/>
    <col min="3855" max="3855" width="14.7109375" style="80" customWidth="1"/>
    <col min="3856" max="3857" width="14.42578125" style="80" bestFit="1" customWidth="1"/>
    <col min="3858" max="3860" width="14.42578125" style="80" customWidth="1"/>
    <col min="3861" max="4099" width="12.5703125" style="80"/>
    <col min="4100" max="4100" width="22.7109375" style="80" customWidth="1"/>
    <col min="4101" max="4102" width="14.28515625" style="80" customWidth="1"/>
    <col min="4103" max="4103" width="15" style="80" customWidth="1"/>
    <col min="4104" max="4104" width="14.28515625" style="80" customWidth="1"/>
    <col min="4105" max="4105" width="14.42578125" style="80" bestFit="1" customWidth="1"/>
    <col min="4106" max="4107" width="14.42578125" style="80" customWidth="1"/>
    <col min="4108" max="4109" width="14.42578125" style="80" bestFit="1" customWidth="1"/>
    <col min="4110" max="4110" width="14.85546875" style="80" customWidth="1"/>
    <col min="4111" max="4111" width="14.7109375" style="80" customWidth="1"/>
    <col min="4112" max="4113" width="14.42578125" style="80" bestFit="1" customWidth="1"/>
    <col min="4114" max="4116" width="14.42578125" style="80" customWidth="1"/>
    <col min="4117" max="4355" width="12.5703125" style="80"/>
    <col min="4356" max="4356" width="22.7109375" style="80" customWidth="1"/>
    <col min="4357" max="4358" width="14.28515625" style="80" customWidth="1"/>
    <col min="4359" max="4359" width="15" style="80" customWidth="1"/>
    <col min="4360" max="4360" width="14.28515625" style="80" customWidth="1"/>
    <col min="4361" max="4361" width="14.42578125" style="80" bestFit="1" customWidth="1"/>
    <col min="4362" max="4363" width="14.42578125" style="80" customWidth="1"/>
    <col min="4364" max="4365" width="14.42578125" style="80" bestFit="1" customWidth="1"/>
    <col min="4366" max="4366" width="14.85546875" style="80" customWidth="1"/>
    <col min="4367" max="4367" width="14.7109375" style="80" customWidth="1"/>
    <col min="4368" max="4369" width="14.42578125" style="80" bestFit="1" customWidth="1"/>
    <col min="4370" max="4372" width="14.42578125" style="80" customWidth="1"/>
    <col min="4373" max="4611" width="12.5703125" style="80"/>
    <col min="4612" max="4612" width="22.7109375" style="80" customWidth="1"/>
    <col min="4613" max="4614" width="14.28515625" style="80" customWidth="1"/>
    <col min="4615" max="4615" width="15" style="80" customWidth="1"/>
    <col min="4616" max="4616" width="14.28515625" style="80" customWidth="1"/>
    <col min="4617" max="4617" width="14.42578125" style="80" bestFit="1" customWidth="1"/>
    <col min="4618" max="4619" width="14.42578125" style="80" customWidth="1"/>
    <col min="4620" max="4621" width="14.42578125" style="80" bestFit="1" customWidth="1"/>
    <col min="4622" max="4622" width="14.85546875" style="80" customWidth="1"/>
    <col min="4623" max="4623" width="14.7109375" style="80" customWidth="1"/>
    <col min="4624" max="4625" width="14.42578125" style="80" bestFit="1" customWidth="1"/>
    <col min="4626" max="4628" width="14.42578125" style="80" customWidth="1"/>
    <col min="4629" max="4867" width="12.5703125" style="80"/>
    <col min="4868" max="4868" width="22.7109375" style="80" customWidth="1"/>
    <col min="4869" max="4870" width="14.28515625" style="80" customWidth="1"/>
    <col min="4871" max="4871" width="15" style="80" customWidth="1"/>
    <col min="4872" max="4872" width="14.28515625" style="80" customWidth="1"/>
    <col min="4873" max="4873" width="14.42578125" style="80" bestFit="1" customWidth="1"/>
    <col min="4874" max="4875" width="14.42578125" style="80" customWidth="1"/>
    <col min="4876" max="4877" width="14.42578125" style="80" bestFit="1" customWidth="1"/>
    <col min="4878" max="4878" width="14.85546875" style="80" customWidth="1"/>
    <col min="4879" max="4879" width="14.7109375" style="80" customWidth="1"/>
    <col min="4880" max="4881" width="14.42578125" style="80" bestFit="1" customWidth="1"/>
    <col min="4882" max="4884" width="14.42578125" style="80" customWidth="1"/>
    <col min="4885" max="5123" width="12.5703125" style="80"/>
    <col min="5124" max="5124" width="22.7109375" style="80" customWidth="1"/>
    <col min="5125" max="5126" width="14.28515625" style="80" customWidth="1"/>
    <col min="5127" max="5127" width="15" style="80" customWidth="1"/>
    <col min="5128" max="5128" width="14.28515625" style="80" customWidth="1"/>
    <col min="5129" max="5129" width="14.42578125" style="80" bestFit="1" customWidth="1"/>
    <col min="5130" max="5131" width="14.42578125" style="80" customWidth="1"/>
    <col min="5132" max="5133" width="14.42578125" style="80" bestFit="1" customWidth="1"/>
    <col min="5134" max="5134" width="14.85546875" style="80" customWidth="1"/>
    <col min="5135" max="5135" width="14.7109375" style="80" customWidth="1"/>
    <col min="5136" max="5137" width="14.42578125" style="80" bestFit="1" customWidth="1"/>
    <col min="5138" max="5140" width="14.42578125" style="80" customWidth="1"/>
    <col min="5141" max="5379" width="12.5703125" style="80"/>
    <col min="5380" max="5380" width="22.7109375" style="80" customWidth="1"/>
    <col min="5381" max="5382" width="14.28515625" style="80" customWidth="1"/>
    <col min="5383" max="5383" width="15" style="80" customWidth="1"/>
    <col min="5384" max="5384" width="14.28515625" style="80" customWidth="1"/>
    <col min="5385" max="5385" width="14.42578125" style="80" bestFit="1" customWidth="1"/>
    <col min="5386" max="5387" width="14.42578125" style="80" customWidth="1"/>
    <col min="5388" max="5389" width="14.42578125" style="80" bestFit="1" customWidth="1"/>
    <col min="5390" max="5390" width="14.85546875" style="80" customWidth="1"/>
    <col min="5391" max="5391" width="14.7109375" style="80" customWidth="1"/>
    <col min="5392" max="5393" width="14.42578125" style="80" bestFit="1" customWidth="1"/>
    <col min="5394" max="5396" width="14.42578125" style="80" customWidth="1"/>
    <col min="5397" max="5635" width="12.5703125" style="80"/>
    <col min="5636" max="5636" width="22.7109375" style="80" customWidth="1"/>
    <col min="5637" max="5638" width="14.28515625" style="80" customWidth="1"/>
    <col min="5639" max="5639" width="15" style="80" customWidth="1"/>
    <col min="5640" max="5640" width="14.28515625" style="80" customWidth="1"/>
    <col min="5641" max="5641" width="14.42578125" style="80" bestFit="1" customWidth="1"/>
    <col min="5642" max="5643" width="14.42578125" style="80" customWidth="1"/>
    <col min="5644" max="5645" width="14.42578125" style="80" bestFit="1" customWidth="1"/>
    <col min="5646" max="5646" width="14.85546875" style="80" customWidth="1"/>
    <col min="5647" max="5647" width="14.7109375" style="80" customWidth="1"/>
    <col min="5648" max="5649" width="14.42578125" style="80" bestFit="1" customWidth="1"/>
    <col min="5650" max="5652" width="14.42578125" style="80" customWidth="1"/>
    <col min="5653" max="5891" width="12.5703125" style="80"/>
    <col min="5892" max="5892" width="22.7109375" style="80" customWidth="1"/>
    <col min="5893" max="5894" width="14.28515625" style="80" customWidth="1"/>
    <col min="5895" max="5895" width="15" style="80" customWidth="1"/>
    <col min="5896" max="5896" width="14.28515625" style="80" customWidth="1"/>
    <col min="5897" max="5897" width="14.42578125" style="80" bestFit="1" customWidth="1"/>
    <col min="5898" max="5899" width="14.42578125" style="80" customWidth="1"/>
    <col min="5900" max="5901" width="14.42578125" style="80" bestFit="1" customWidth="1"/>
    <col min="5902" max="5902" width="14.85546875" style="80" customWidth="1"/>
    <col min="5903" max="5903" width="14.7109375" style="80" customWidth="1"/>
    <col min="5904" max="5905" width="14.42578125" style="80" bestFit="1" customWidth="1"/>
    <col min="5906" max="5908" width="14.42578125" style="80" customWidth="1"/>
    <col min="5909" max="6147" width="12.5703125" style="80"/>
    <col min="6148" max="6148" width="22.7109375" style="80" customWidth="1"/>
    <col min="6149" max="6150" width="14.28515625" style="80" customWidth="1"/>
    <col min="6151" max="6151" width="15" style="80" customWidth="1"/>
    <col min="6152" max="6152" width="14.28515625" style="80" customWidth="1"/>
    <col min="6153" max="6153" width="14.42578125" style="80" bestFit="1" customWidth="1"/>
    <col min="6154" max="6155" width="14.42578125" style="80" customWidth="1"/>
    <col min="6156" max="6157" width="14.42578125" style="80" bestFit="1" customWidth="1"/>
    <col min="6158" max="6158" width="14.85546875" style="80" customWidth="1"/>
    <col min="6159" max="6159" width="14.7109375" style="80" customWidth="1"/>
    <col min="6160" max="6161" width="14.42578125" style="80" bestFit="1" customWidth="1"/>
    <col min="6162" max="6164" width="14.42578125" style="80" customWidth="1"/>
    <col min="6165" max="6403" width="12.5703125" style="80"/>
    <col min="6404" max="6404" width="22.7109375" style="80" customWidth="1"/>
    <col min="6405" max="6406" width="14.28515625" style="80" customWidth="1"/>
    <col min="6407" max="6407" width="15" style="80" customWidth="1"/>
    <col min="6408" max="6408" width="14.28515625" style="80" customWidth="1"/>
    <col min="6409" max="6409" width="14.42578125" style="80" bestFit="1" customWidth="1"/>
    <col min="6410" max="6411" width="14.42578125" style="80" customWidth="1"/>
    <col min="6412" max="6413" width="14.42578125" style="80" bestFit="1" customWidth="1"/>
    <col min="6414" max="6414" width="14.85546875" style="80" customWidth="1"/>
    <col min="6415" max="6415" width="14.7109375" style="80" customWidth="1"/>
    <col min="6416" max="6417" width="14.42578125" style="80" bestFit="1" customWidth="1"/>
    <col min="6418" max="6420" width="14.42578125" style="80" customWidth="1"/>
    <col min="6421" max="6659" width="12.5703125" style="80"/>
    <col min="6660" max="6660" width="22.7109375" style="80" customWidth="1"/>
    <col min="6661" max="6662" width="14.28515625" style="80" customWidth="1"/>
    <col min="6663" max="6663" width="15" style="80" customWidth="1"/>
    <col min="6664" max="6664" width="14.28515625" style="80" customWidth="1"/>
    <col min="6665" max="6665" width="14.42578125" style="80" bestFit="1" customWidth="1"/>
    <col min="6666" max="6667" width="14.42578125" style="80" customWidth="1"/>
    <col min="6668" max="6669" width="14.42578125" style="80" bestFit="1" customWidth="1"/>
    <col min="6670" max="6670" width="14.85546875" style="80" customWidth="1"/>
    <col min="6671" max="6671" width="14.7109375" style="80" customWidth="1"/>
    <col min="6672" max="6673" width="14.42578125" style="80" bestFit="1" customWidth="1"/>
    <col min="6674" max="6676" width="14.42578125" style="80" customWidth="1"/>
    <col min="6677" max="6915" width="12.5703125" style="80"/>
    <col min="6916" max="6916" width="22.7109375" style="80" customWidth="1"/>
    <col min="6917" max="6918" width="14.28515625" style="80" customWidth="1"/>
    <col min="6919" max="6919" width="15" style="80" customWidth="1"/>
    <col min="6920" max="6920" width="14.28515625" style="80" customWidth="1"/>
    <col min="6921" max="6921" width="14.42578125" style="80" bestFit="1" customWidth="1"/>
    <col min="6922" max="6923" width="14.42578125" style="80" customWidth="1"/>
    <col min="6924" max="6925" width="14.42578125" style="80" bestFit="1" customWidth="1"/>
    <col min="6926" max="6926" width="14.85546875" style="80" customWidth="1"/>
    <col min="6927" max="6927" width="14.7109375" style="80" customWidth="1"/>
    <col min="6928" max="6929" width="14.42578125" style="80" bestFit="1" customWidth="1"/>
    <col min="6930" max="6932" width="14.42578125" style="80" customWidth="1"/>
    <col min="6933" max="7171" width="12.5703125" style="80"/>
    <col min="7172" max="7172" width="22.7109375" style="80" customWidth="1"/>
    <col min="7173" max="7174" width="14.28515625" style="80" customWidth="1"/>
    <col min="7175" max="7175" width="15" style="80" customWidth="1"/>
    <col min="7176" max="7176" width="14.28515625" style="80" customWidth="1"/>
    <col min="7177" max="7177" width="14.42578125" style="80" bestFit="1" customWidth="1"/>
    <col min="7178" max="7179" width="14.42578125" style="80" customWidth="1"/>
    <col min="7180" max="7181" width="14.42578125" style="80" bestFit="1" customWidth="1"/>
    <col min="7182" max="7182" width="14.85546875" style="80" customWidth="1"/>
    <col min="7183" max="7183" width="14.7109375" style="80" customWidth="1"/>
    <col min="7184" max="7185" width="14.42578125" style="80" bestFit="1" customWidth="1"/>
    <col min="7186" max="7188" width="14.42578125" style="80" customWidth="1"/>
    <col min="7189" max="7427" width="12.5703125" style="80"/>
    <col min="7428" max="7428" width="22.7109375" style="80" customWidth="1"/>
    <col min="7429" max="7430" width="14.28515625" style="80" customWidth="1"/>
    <col min="7431" max="7431" width="15" style="80" customWidth="1"/>
    <col min="7432" max="7432" width="14.28515625" style="80" customWidth="1"/>
    <col min="7433" max="7433" width="14.42578125" style="80" bestFit="1" customWidth="1"/>
    <col min="7434" max="7435" width="14.42578125" style="80" customWidth="1"/>
    <col min="7436" max="7437" width="14.42578125" style="80" bestFit="1" customWidth="1"/>
    <col min="7438" max="7438" width="14.85546875" style="80" customWidth="1"/>
    <col min="7439" max="7439" width="14.7109375" style="80" customWidth="1"/>
    <col min="7440" max="7441" width="14.42578125" style="80" bestFit="1" customWidth="1"/>
    <col min="7442" max="7444" width="14.42578125" style="80" customWidth="1"/>
    <col min="7445" max="7683" width="12.5703125" style="80"/>
    <col min="7684" max="7684" width="22.7109375" style="80" customWidth="1"/>
    <col min="7685" max="7686" width="14.28515625" style="80" customWidth="1"/>
    <col min="7687" max="7687" width="15" style="80" customWidth="1"/>
    <col min="7688" max="7688" width="14.28515625" style="80" customWidth="1"/>
    <col min="7689" max="7689" width="14.42578125" style="80" bestFit="1" customWidth="1"/>
    <col min="7690" max="7691" width="14.42578125" style="80" customWidth="1"/>
    <col min="7692" max="7693" width="14.42578125" style="80" bestFit="1" customWidth="1"/>
    <col min="7694" max="7694" width="14.85546875" style="80" customWidth="1"/>
    <col min="7695" max="7695" width="14.7109375" style="80" customWidth="1"/>
    <col min="7696" max="7697" width="14.42578125" style="80" bestFit="1" customWidth="1"/>
    <col min="7698" max="7700" width="14.42578125" style="80" customWidth="1"/>
    <col min="7701" max="7939" width="12.5703125" style="80"/>
    <col min="7940" max="7940" width="22.7109375" style="80" customWidth="1"/>
    <col min="7941" max="7942" width="14.28515625" style="80" customWidth="1"/>
    <col min="7943" max="7943" width="15" style="80" customWidth="1"/>
    <col min="7944" max="7944" width="14.28515625" style="80" customWidth="1"/>
    <col min="7945" max="7945" width="14.42578125" style="80" bestFit="1" customWidth="1"/>
    <col min="7946" max="7947" width="14.42578125" style="80" customWidth="1"/>
    <col min="7948" max="7949" width="14.42578125" style="80" bestFit="1" customWidth="1"/>
    <col min="7950" max="7950" width="14.85546875" style="80" customWidth="1"/>
    <col min="7951" max="7951" width="14.7109375" style="80" customWidth="1"/>
    <col min="7952" max="7953" width="14.42578125" style="80" bestFit="1" customWidth="1"/>
    <col min="7954" max="7956" width="14.42578125" style="80" customWidth="1"/>
    <col min="7957" max="8195" width="12.5703125" style="80"/>
    <col min="8196" max="8196" width="22.7109375" style="80" customWidth="1"/>
    <col min="8197" max="8198" width="14.28515625" style="80" customWidth="1"/>
    <col min="8199" max="8199" width="15" style="80" customWidth="1"/>
    <col min="8200" max="8200" width="14.28515625" style="80" customWidth="1"/>
    <col min="8201" max="8201" width="14.42578125" style="80" bestFit="1" customWidth="1"/>
    <col min="8202" max="8203" width="14.42578125" style="80" customWidth="1"/>
    <col min="8204" max="8205" width="14.42578125" style="80" bestFit="1" customWidth="1"/>
    <col min="8206" max="8206" width="14.85546875" style="80" customWidth="1"/>
    <col min="8207" max="8207" width="14.7109375" style="80" customWidth="1"/>
    <col min="8208" max="8209" width="14.42578125" style="80" bestFit="1" customWidth="1"/>
    <col min="8210" max="8212" width="14.42578125" style="80" customWidth="1"/>
    <col min="8213" max="8451" width="12.5703125" style="80"/>
    <col min="8452" max="8452" width="22.7109375" style="80" customWidth="1"/>
    <col min="8453" max="8454" width="14.28515625" style="80" customWidth="1"/>
    <col min="8455" max="8455" width="15" style="80" customWidth="1"/>
    <col min="8456" max="8456" width="14.28515625" style="80" customWidth="1"/>
    <col min="8457" max="8457" width="14.42578125" style="80" bestFit="1" customWidth="1"/>
    <col min="8458" max="8459" width="14.42578125" style="80" customWidth="1"/>
    <col min="8460" max="8461" width="14.42578125" style="80" bestFit="1" customWidth="1"/>
    <col min="8462" max="8462" width="14.85546875" style="80" customWidth="1"/>
    <col min="8463" max="8463" width="14.7109375" style="80" customWidth="1"/>
    <col min="8464" max="8465" width="14.42578125" style="80" bestFit="1" customWidth="1"/>
    <col min="8466" max="8468" width="14.42578125" style="80" customWidth="1"/>
    <col min="8469" max="8707" width="12.5703125" style="80"/>
    <col min="8708" max="8708" width="22.7109375" style="80" customWidth="1"/>
    <col min="8709" max="8710" width="14.28515625" style="80" customWidth="1"/>
    <col min="8711" max="8711" width="15" style="80" customWidth="1"/>
    <col min="8712" max="8712" width="14.28515625" style="80" customWidth="1"/>
    <col min="8713" max="8713" width="14.42578125" style="80" bestFit="1" customWidth="1"/>
    <col min="8714" max="8715" width="14.42578125" style="80" customWidth="1"/>
    <col min="8716" max="8717" width="14.42578125" style="80" bestFit="1" customWidth="1"/>
    <col min="8718" max="8718" width="14.85546875" style="80" customWidth="1"/>
    <col min="8719" max="8719" width="14.7109375" style="80" customWidth="1"/>
    <col min="8720" max="8721" width="14.42578125" style="80" bestFit="1" customWidth="1"/>
    <col min="8722" max="8724" width="14.42578125" style="80" customWidth="1"/>
    <col min="8725" max="8963" width="12.5703125" style="80"/>
    <col min="8964" max="8964" width="22.7109375" style="80" customWidth="1"/>
    <col min="8965" max="8966" width="14.28515625" style="80" customWidth="1"/>
    <col min="8967" max="8967" width="15" style="80" customWidth="1"/>
    <col min="8968" max="8968" width="14.28515625" style="80" customWidth="1"/>
    <col min="8969" max="8969" width="14.42578125" style="80" bestFit="1" customWidth="1"/>
    <col min="8970" max="8971" width="14.42578125" style="80" customWidth="1"/>
    <col min="8972" max="8973" width="14.42578125" style="80" bestFit="1" customWidth="1"/>
    <col min="8974" max="8974" width="14.85546875" style="80" customWidth="1"/>
    <col min="8975" max="8975" width="14.7109375" style="80" customWidth="1"/>
    <col min="8976" max="8977" width="14.42578125" style="80" bestFit="1" customWidth="1"/>
    <col min="8978" max="8980" width="14.42578125" style="80" customWidth="1"/>
    <col min="8981" max="9219" width="12.5703125" style="80"/>
    <col min="9220" max="9220" width="22.7109375" style="80" customWidth="1"/>
    <col min="9221" max="9222" width="14.28515625" style="80" customWidth="1"/>
    <col min="9223" max="9223" width="15" style="80" customWidth="1"/>
    <col min="9224" max="9224" width="14.28515625" style="80" customWidth="1"/>
    <col min="9225" max="9225" width="14.42578125" style="80" bestFit="1" customWidth="1"/>
    <col min="9226" max="9227" width="14.42578125" style="80" customWidth="1"/>
    <col min="9228" max="9229" width="14.42578125" style="80" bestFit="1" customWidth="1"/>
    <col min="9230" max="9230" width="14.85546875" style="80" customWidth="1"/>
    <col min="9231" max="9231" width="14.7109375" style="80" customWidth="1"/>
    <col min="9232" max="9233" width="14.42578125" style="80" bestFit="1" customWidth="1"/>
    <col min="9234" max="9236" width="14.42578125" style="80" customWidth="1"/>
    <col min="9237" max="9475" width="12.5703125" style="80"/>
    <col min="9476" max="9476" width="22.7109375" style="80" customWidth="1"/>
    <col min="9477" max="9478" width="14.28515625" style="80" customWidth="1"/>
    <col min="9479" max="9479" width="15" style="80" customWidth="1"/>
    <col min="9480" max="9480" width="14.28515625" style="80" customWidth="1"/>
    <col min="9481" max="9481" width="14.42578125" style="80" bestFit="1" customWidth="1"/>
    <col min="9482" max="9483" width="14.42578125" style="80" customWidth="1"/>
    <col min="9484" max="9485" width="14.42578125" style="80" bestFit="1" customWidth="1"/>
    <col min="9486" max="9486" width="14.85546875" style="80" customWidth="1"/>
    <col min="9487" max="9487" width="14.7109375" style="80" customWidth="1"/>
    <col min="9488" max="9489" width="14.42578125" style="80" bestFit="1" customWidth="1"/>
    <col min="9490" max="9492" width="14.42578125" style="80" customWidth="1"/>
    <col min="9493" max="9731" width="12.5703125" style="80"/>
    <col min="9732" max="9732" width="22.7109375" style="80" customWidth="1"/>
    <col min="9733" max="9734" width="14.28515625" style="80" customWidth="1"/>
    <col min="9735" max="9735" width="15" style="80" customWidth="1"/>
    <col min="9736" max="9736" width="14.28515625" style="80" customWidth="1"/>
    <col min="9737" max="9737" width="14.42578125" style="80" bestFit="1" customWidth="1"/>
    <col min="9738" max="9739" width="14.42578125" style="80" customWidth="1"/>
    <col min="9740" max="9741" width="14.42578125" style="80" bestFit="1" customWidth="1"/>
    <col min="9742" max="9742" width="14.85546875" style="80" customWidth="1"/>
    <col min="9743" max="9743" width="14.7109375" style="80" customWidth="1"/>
    <col min="9744" max="9745" width="14.42578125" style="80" bestFit="1" customWidth="1"/>
    <col min="9746" max="9748" width="14.42578125" style="80" customWidth="1"/>
    <col min="9749" max="9987" width="12.5703125" style="80"/>
    <col min="9988" max="9988" width="22.7109375" style="80" customWidth="1"/>
    <col min="9989" max="9990" width="14.28515625" style="80" customWidth="1"/>
    <col min="9991" max="9991" width="15" style="80" customWidth="1"/>
    <col min="9992" max="9992" width="14.28515625" style="80" customWidth="1"/>
    <col min="9993" max="9993" width="14.42578125" style="80" bestFit="1" customWidth="1"/>
    <col min="9994" max="9995" width="14.42578125" style="80" customWidth="1"/>
    <col min="9996" max="9997" width="14.42578125" style="80" bestFit="1" customWidth="1"/>
    <col min="9998" max="9998" width="14.85546875" style="80" customWidth="1"/>
    <col min="9999" max="9999" width="14.7109375" style="80" customWidth="1"/>
    <col min="10000" max="10001" width="14.42578125" style="80" bestFit="1" customWidth="1"/>
    <col min="10002" max="10004" width="14.42578125" style="80" customWidth="1"/>
    <col min="10005" max="10243" width="12.5703125" style="80"/>
    <col min="10244" max="10244" width="22.7109375" style="80" customWidth="1"/>
    <col min="10245" max="10246" width="14.28515625" style="80" customWidth="1"/>
    <col min="10247" max="10247" width="15" style="80" customWidth="1"/>
    <col min="10248" max="10248" width="14.28515625" style="80" customWidth="1"/>
    <col min="10249" max="10249" width="14.42578125" style="80" bestFit="1" customWidth="1"/>
    <col min="10250" max="10251" width="14.42578125" style="80" customWidth="1"/>
    <col min="10252" max="10253" width="14.42578125" style="80" bestFit="1" customWidth="1"/>
    <col min="10254" max="10254" width="14.85546875" style="80" customWidth="1"/>
    <col min="10255" max="10255" width="14.7109375" style="80" customWidth="1"/>
    <col min="10256" max="10257" width="14.42578125" style="80" bestFit="1" customWidth="1"/>
    <col min="10258" max="10260" width="14.42578125" style="80" customWidth="1"/>
    <col min="10261" max="10499" width="12.5703125" style="80"/>
    <col min="10500" max="10500" width="22.7109375" style="80" customWidth="1"/>
    <col min="10501" max="10502" width="14.28515625" style="80" customWidth="1"/>
    <col min="10503" max="10503" width="15" style="80" customWidth="1"/>
    <col min="10504" max="10504" width="14.28515625" style="80" customWidth="1"/>
    <col min="10505" max="10505" width="14.42578125" style="80" bestFit="1" customWidth="1"/>
    <col min="10506" max="10507" width="14.42578125" style="80" customWidth="1"/>
    <col min="10508" max="10509" width="14.42578125" style="80" bestFit="1" customWidth="1"/>
    <col min="10510" max="10510" width="14.85546875" style="80" customWidth="1"/>
    <col min="10511" max="10511" width="14.7109375" style="80" customWidth="1"/>
    <col min="10512" max="10513" width="14.42578125" style="80" bestFit="1" customWidth="1"/>
    <col min="10514" max="10516" width="14.42578125" style="80" customWidth="1"/>
    <col min="10517" max="10755" width="12.5703125" style="80"/>
    <col min="10756" max="10756" width="22.7109375" style="80" customWidth="1"/>
    <col min="10757" max="10758" width="14.28515625" style="80" customWidth="1"/>
    <col min="10759" max="10759" width="15" style="80" customWidth="1"/>
    <col min="10760" max="10760" width="14.28515625" style="80" customWidth="1"/>
    <col min="10761" max="10761" width="14.42578125" style="80" bestFit="1" customWidth="1"/>
    <col min="10762" max="10763" width="14.42578125" style="80" customWidth="1"/>
    <col min="10764" max="10765" width="14.42578125" style="80" bestFit="1" customWidth="1"/>
    <col min="10766" max="10766" width="14.85546875" style="80" customWidth="1"/>
    <col min="10767" max="10767" width="14.7109375" style="80" customWidth="1"/>
    <col min="10768" max="10769" width="14.42578125" style="80" bestFit="1" customWidth="1"/>
    <col min="10770" max="10772" width="14.42578125" style="80" customWidth="1"/>
    <col min="10773" max="11011" width="12.5703125" style="80"/>
    <col min="11012" max="11012" width="22.7109375" style="80" customWidth="1"/>
    <col min="11013" max="11014" width="14.28515625" style="80" customWidth="1"/>
    <col min="11015" max="11015" width="15" style="80" customWidth="1"/>
    <col min="11016" max="11016" width="14.28515625" style="80" customWidth="1"/>
    <col min="11017" max="11017" width="14.42578125" style="80" bestFit="1" customWidth="1"/>
    <col min="11018" max="11019" width="14.42578125" style="80" customWidth="1"/>
    <col min="11020" max="11021" width="14.42578125" style="80" bestFit="1" customWidth="1"/>
    <col min="11022" max="11022" width="14.85546875" style="80" customWidth="1"/>
    <col min="11023" max="11023" width="14.7109375" style="80" customWidth="1"/>
    <col min="11024" max="11025" width="14.42578125" style="80" bestFit="1" customWidth="1"/>
    <col min="11026" max="11028" width="14.42578125" style="80" customWidth="1"/>
    <col min="11029" max="11267" width="12.5703125" style="80"/>
    <col min="11268" max="11268" width="22.7109375" style="80" customWidth="1"/>
    <col min="11269" max="11270" width="14.28515625" style="80" customWidth="1"/>
    <col min="11271" max="11271" width="15" style="80" customWidth="1"/>
    <col min="11272" max="11272" width="14.28515625" style="80" customWidth="1"/>
    <col min="11273" max="11273" width="14.42578125" style="80" bestFit="1" customWidth="1"/>
    <col min="11274" max="11275" width="14.42578125" style="80" customWidth="1"/>
    <col min="11276" max="11277" width="14.42578125" style="80" bestFit="1" customWidth="1"/>
    <col min="11278" max="11278" width="14.85546875" style="80" customWidth="1"/>
    <col min="11279" max="11279" width="14.7109375" style="80" customWidth="1"/>
    <col min="11280" max="11281" width="14.42578125" style="80" bestFit="1" customWidth="1"/>
    <col min="11282" max="11284" width="14.42578125" style="80" customWidth="1"/>
    <col min="11285" max="11523" width="12.5703125" style="80"/>
    <col min="11524" max="11524" width="22.7109375" style="80" customWidth="1"/>
    <col min="11525" max="11526" width="14.28515625" style="80" customWidth="1"/>
    <col min="11527" max="11527" width="15" style="80" customWidth="1"/>
    <col min="11528" max="11528" width="14.28515625" style="80" customWidth="1"/>
    <col min="11529" max="11529" width="14.42578125" style="80" bestFit="1" customWidth="1"/>
    <col min="11530" max="11531" width="14.42578125" style="80" customWidth="1"/>
    <col min="11532" max="11533" width="14.42578125" style="80" bestFit="1" customWidth="1"/>
    <col min="11534" max="11534" width="14.85546875" style="80" customWidth="1"/>
    <col min="11535" max="11535" width="14.7109375" style="80" customWidth="1"/>
    <col min="11536" max="11537" width="14.42578125" style="80" bestFit="1" customWidth="1"/>
    <col min="11538" max="11540" width="14.42578125" style="80" customWidth="1"/>
    <col min="11541" max="11779" width="12.5703125" style="80"/>
    <col min="11780" max="11780" width="22.7109375" style="80" customWidth="1"/>
    <col min="11781" max="11782" width="14.28515625" style="80" customWidth="1"/>
    <col min="11783" max="11783" width="15" style="80" customWidth="1"/>
    <col min="11784" max="11784" width="14.28515625" style="80" customWidth="1"/>
    <col min="11785" max="11785" width="14.42578125" style="80" bestFit="1" customWidth="1"/>
    <col min="11786" max="11787" width="14.42578125" style="80" customWidth="1"/>
    <col min="11788" max="11789" width="14.42578125" style="80" bestFit="1" customWidth="1"/>
    <col min="11790" max="11790" width="14.85546875" style="80" customWidth="1"/>
    <col min="11791" max="11791" width="14.7109375" style="80" customWidth="1"/>
    <col min="11792" max="11793" width="14.42578125" style="80" bestFit="1" customWidth="1"/>
    <col min="11794" max="11796" width="14.42578125" style="80" customWidth="1"/>
    <col min="11797" max="12035" width="12.5703125" style="80"/>
    <col min="12036" max="12036" width="22.7109375" style="80" customWidth="1"/>
    <col min="12037" max="12038" width="14.28515625" style="80" customWidth="1"/>
    <col min="12039" max="12039" width="15" style="80" customWidth="1"/>
    <col min="12040" max="12040" width="14.28515625" style="80" customWidth="1"/>
    <col min="12041" max="12041" width="14.42578125" style="80" bestFit="1" customWidth="1"/>
    <col min="12042" max="12043" width="14.42578125" style="80" customWidth="1"/>
    <col min="12044" max="12045" width="14.42578125" style="80" bestFit="1" customWidth="1"/>
    <col min="12046" max="12046" width="14.85546875" style="80" customWidth="1"/>
    <col min="12047" max="12047" width="14.7109375" style="80" customWidth="1"/>
    <col min="12048" max="12049" width="14.42578125" style="80" bestFit="1" customWidth="1"/>
    <col min="12050" max="12052" width="14.42578125" style="80" customWidth="1"/>
    <col min="12053" max="12291" width="12.5703125" style="80"/>
    <col min="12292" max="12292" width="22.7109375" style="80" customWidth="1"/>
    <col min="12293" max="12294" width="14.28515625" style="80" customWidth="1"/>
    <col min="12295" max="12295" width="15" style="80" customWidth="1"/>
    <col min="12296" max="12296" width="14.28515625" style="80" customWidth="1"/>
    <col min="12297" max="12297" width="14.42578125" style="80" bestFit="1" customWidth="1"/>
    <col min="12298" max="12299" width="14.42578125" style="80" customWidth="1"/>
    <col min="12300" max="12301" width="14.42578125" style="80" bestFit="1" customWidth="1"/>
    <col min="12302" max="12302" width="14.85546875" style="80" customWidth="1"/>
    <col min="12303" max="12303" width="14.7109375" style="80" customWidth="1"/>
    <col min="12304" max="12305" width="14.42578125" style="80" bestFit="1" customWidth="1"/>
    <col min="12306" max="12308" width="14.42578125" style="80" customWidth="1"/>
    <col min="12309" max="12547" width="12.5703125" style="80"/>
    <col min="12548" max="12548" width="22.7109375" style="80" customWidth="1"/>
    <col min="12549" max="12550" width="14.28515625" style="80" customWidth="1"/>
    <col min="12551" max="12551" width="15" style="80" customWidth="1"/>
    <col min="12552" max="12552" width="14.28515625" style="80" customWidth="1"/>
    <col min="12553" max="12553" width="14.42578125" style="80" bestFit="1" customWidth="1"/>
    <col min="12554" max="12555" width="14.42578125" style="80" customWidth="1"/>
    <col min="12556" max="12557" width="14.42578125" style="80" bestFit="1" customWidth="1"/>
    <col min="12558" max="12558" width="14.85546875" style="80" customWidth="1"/>
    <col min="12559" max="12559" width="14.7109375" style="80" customWidth="1"/>
    <col min="12560" max="12561" width="14.42578125" style="80" bestFit="1" customWidth="1"/>
    <col min="12562" max="12564" width="14.42578125" style="80" customWidth="1"/>
    <col min="12565" max="12803" width="12.5703125" style="80"/>
    <col min="12804" max="12804" width="22.7109375" style="80" customWidth="1"/>
    <col min="12805" max="12806" width="14.28515625" style="80" customWidth="1"/>
    <col min="12807" max="12807" width="15" style="80" customWidth="1"/>
    <col min="12808" max="12808" width="14.28515625" style="80" customWidth="1"/>
    <col min="12809" max="12809" width="14.42578125" style="80" bestFit="1" customWidth="1"/>
    <col min="12810" max="12811" width="14.42578125" style="80" customWidth="1"/>
    <col min="12812" max="12813" width="14.42578125" style="80" bestFit="1" customWidth="1"/>
    <col min="12814" max="12814" width="14.85546875" style="80" customWidth="1"/>
    <col min="12815" max="12815" width="14.7109375" style="80" customWidth="1"/>
    <col min="12816" max="12817" width="14.42578125" style="80" bestFit="1" customWidth="1"/>
    <col min="12818" max="12820" width="14.42578125" style="80" customWidth="1"/>
    <col min="12821" max="13059" width="12.5703125" style="80"/>
    <col min="13060" max="13060" width="22.7109375" style="80" customWidth="1"/>
    <col min="13061" max="13062" width="14.28515625" style="80" customWidth="1"/>
    <col min="13063" max="13063" width="15" style="80" customWidth="1"/>
    <col min="13064" max="13064" width="14.28515625" style="80" customWidth="1"/>
    <col min="13065" max="13065" width="14.42578125" style="80" bestFit="1" customWidth="1"/>
    <col min="13066" max="13067" width="14.42578125" style="80" customWidth="1"/>
    <col min="13068" max="13069" width="14.42578125" style="80" bestFit="1" customWidth="1"/>
    <col min="13070" max="13070" width="14.85546875" style="80" customWidth="1"/>
    <col min="13071" max="13071" width="14.7109375" style="80" customWidth="1"/>
    <col min="13072" max="13073" width="14.42578125" style="80" bestFit="1" customWidth="1"/>
    <col min="13074" max="13076" width="14.42578125" style="80" customWidth="1"/>
    <col min="13077" max="13315" width="12.5703125" style="80"/>
    <col min="13316" max="13316" width="22.7109375" style="80" customWidth="1"/>
    <col min="13317" max="13318" width="14.28515625" style="80" customWidth="1"/>
    <col min="13319" max="13319" width="15" style="80" customWidth="1"/>
    <col min="13320" max="13320" width="14.28515625" style="80" customWidth="1"/>
    <col min="13321" max="13321" width="14.42578125" style="80" bestFit="1" customWidth="1"/>
    <col min="13322" max="13323" width="14.42578125" style="80" customWidth="1"/>
    <col min="13324" max="13325" width="14.42578125" style="80" bestFit="1" customWidth="1"/>
    <col min="13326" max="13326" width="14.85546875" style="80" customWidth="1"/>
    <col min="13327" max="13327" width="14.7109375" style="80" customWidth="1"/>
    <col min="13328" max="13329" width="14.42578125" style="80" bestFit="1" customWidth="1"/>
    <col min="13330" max="13332" width="14.42578125" style="80" customWidth="1"/>
    <col min="13333" max="13571" width="12.5703125" style="80"/>
    <col min="13572" max="13572" width="22.7109375" style="80" customWidth="1"/>
    <col min="13573" max="13574" width="14.28515625" style="80" customWidth="1"/>
    <col min="13575" max="13575" width="15" style="80" customWidth="1"/>
    <col min="13576" max="13576" width="14.28515625" style="80" customWidth="1"/>
    <col min="13577" max="13577" width="14.42578125" style="80" bestFit="1" customWidth="1"/>
    <col min="13578" max="13579" width="14.42578125" style="80" customWidth="1"/>
    <col min="13580" max="13581" width="14.42578125" style="80" bestFit="1" customWidth="1"/>
    <col min="13582" max="13582" width="14.85546875" style="80" customWidth="1"/>
    <col min="13583" max="13583" width="14.7109375" style="80" customWidth="1"/>
    <col min="13584" max="13585" width="14.42578125" style="80" bestFit="1" customWidth="1"/>
    <col min="13586" max="13588" width="14.42578125" style="80" customWidth="1"/>
    <col min="13589" max="13827" width="12.5703125" style="80"/>
    <col min="13828" max="13828" width="22.7109375" style="80" customWidth="1"/>
    <col min="13829" max="13830" width="14.28515625" style="80" customWidth="1"/>
    <col min="13831" max="13831" width="15" style="80" customWidth="1"/>
    <col min="13832" max="13832" width="14.28515625" style="80" customWidth="1"/>
    <col min="13833" max="13833" width="14.42578125" style="80" bestFit="1" customWidth="1"/>
    <col min="13834" max="13835" width="14.42578125" style="80" customWidth="1"/>
    <col min="13836" max="13837" width="14.42578125" style="80" bestFit="1" customWidth="1"/>
    <col min="13838" max="13838" width="14.85546875" style="80" customWidth="1"/>
    <col min="13839" max="13839" width="14.7109375" style="80" customWidth="1"/>
    <col min="13840" max="13841" width="14.42578125" style="80" bestFit="1" customWidth="1"/>
    <col min="13842" max="13844" width="14.42578125" style="80" customWidth="1"/>
    <col min="13845" max="14083" width="12.5703125" style="80"/>
    <col min="14084" max="14084" width="22.7109375" style="80" customWidth="1"/>
    <col min="14085" max="14086" width="14.28515625" style="80" customWidth="1"/>
    <col min="14087" max="14087" width="15" style="80" customWidth="1"/>
    <col min="14088" max="14088" width="14.28515625" style="80" customWidth="1"/>
    <col min="14089" max="14089" width="14.42578125" style="80" bestFit="1" customWidth="1"/>
    <col min="14090" max="14091" width="14.42578125" style="80" customWidth="1"/>
    <col min="14092" max="14093" width="14.42578125" style="80" bestFit="1" customWidth="1"/>
    <col min="14094" max="14094" width="14.85546875" style="80" customWidth="1"/>
    <col min="14095" max="14095" width="14.7109375" style="80" customWidth="1"/>
    <col min="14096" max="14097" width="14.42578125" style="80" bestFit="1" customWidth="1"/>
    <col min="14098" max="14100" width="14.42578125" style="80" customWidth="1"/>
    <col min="14101" max="14339" width="12.5703125" style="80"/>
    <col min="14340" max="14340" width="22.7109375" style="80" customWidth="1"/>
    <col min="14341" max="14342" width="14.28515625" style="80" customWidth="1"/>
    <col min="14343" max="14343" width="15" style="80" customWidth="1"/>
    <col min="14344" max="14344" width="14.28515625" style="80" customWidth="1"/>
    <col min="14345" max="14345" width="14.42578125" style="80" bestFit="1" customWidth="1"/>
    <col min="14346" max="14347" width="14.42578125" style="80" customWidth="1"/>
    <col min="14348" max="14349" width="14.42578125" style="80" bestFit="1" customWidth="1"/>
    <col min="14350" max="14350" width="14.85546875" style="80" customWidth="1"/>
    <col min="14351" max="14351" width="14.7109375" style="80" customWidth="1"/>
    <col min="14352" max="14353" width="14.42578125" style="80" bestFit="1" customWidth="1"/>
    <col min="14354" max="14356" width="14.42578125" style="80" customWidth="1"/>
    <col min="14357" max="14595" width="12.5703125" style="80"/>
    <col min="14596" max="14596" width="22.7109375" style="80" customWidth="1"/>
    <col min="14597" max="14598" width="14.28515625" style="80" customWidth="1"/>
    <col min="14599" max="14599" width="15" style="80" customWidth="1"/>
    <col min="14600" max="14600" width="14.28515625" style="80" customWidth="1"/>
    <col min="14601" max="14601" width="14.42578125" style="80" bestFit="1" customWidth="1"/>
    <col min="14602" max="14603" width="14.42578125" style="80" customWidth="1"/>
    <col min="14604" max="14605" width="14.42578125" style="80" bestFit="1" customWidth="1"/>
    <col min="14606" max="14606" width="14.85546875" style="80" customWidth="1"/>
    <col min="14607" max="14607" width="14.7109375" style="80" customWidth="1"/>
    <col min="14608" max="14609" width="14.42578125" style="80" bestFit="1" customWidth="1"/>
    <col min="14610" max="14612" width="14.42578125" style="80" customWidth="1"/>
    <col min="14613" max="14851" width="12.5703125" style="80"/>
    <col min="14852" max="14852" width="22.7109375" style="80" customWidth="1"/>
    <col min="14853" max="14854" width="14.28515625" style="80" customWidth="1"/>
    <col min="14855" max="14855" width="15" style="80" customWidth="1"/>
    <col min="14856" max="14856" width="14.28515625" style="80" customWidth="1"/>
    <col min="14857" max="14857" width="14.42578125" style="80" bestFit="1" customWidth="1"/>
    <col min="14858" max="14859" width="14.42578125" style="80" customWidth="1"/>
    <col min="14860" max="14861" width="14.42578125" style="80" bestFit="1" customWidth="1"/>
    <col min="14862" max="14862" width="14.85546875" style="80" customWidth="1"/>
    <col min="14863" max="14863" width="14.7109375" style="80" customWidth="1"/>
    <col min="14864" max="14865" width="14.42578125" style="80" bestFit="1" customWidth="1"/>
    <col min="14866" max="14868" width="14.42578125" style="80" customWidth="1"/>
    <col min="14869" max="15107" width="12.5703125" style="80"/>
    <col min="15108" max="15108" width="22.7109375" style="80" customWidth="1"/>
    <col min="15109" max="15110" width="14.28515625" style="80" customWidth="1"/>
    <col min="15111" max="15111" width="15" style="80" customWidth="1"/>
    <col min="15112" max="15112" width="14.28515625" style="80" customWidth="1"/>
    <col min="15113" max="15113" width="14.42578125" style="80" bestFit="1" customWidth="1"/>
    <col min="15114" max="15115" width="14.42578125" style="80" customWidth="1"/>
    <col min="15116" max="15117" width="14.42578125" style="80" bestFit="1" customWidth="1"/>
    <col min="15118" max="15118" width="14.85546875" style="80" customWidth="1"/>
    <col min="15119" max="15119" width="14.7109375" style="80" customWidth="1"/>
    <col min="15120" max="15121" width="14.42578125" style="80" bestFit="1" customWidth="1"/>
    <col min="15122" max="15124" width="14.42578125" style="80" customWidth="1"/>
    <col min="15125" max="15363" width="12.5703125" style="80"/>
    <col min="15364" max="15364" width="22.7109375" style="80" customWidth="1"/>
    <col min="15365" max="15366" width="14.28515625" style="80" customWidth="1"/>
    <col min="15367" max="15367" width="15" style="80" customWidth="1"/>
    <col min="15368" max="15368" width="14.28515625" style="80" customWidth="1"/>
    <col min="15369" max="15369" width="14.42578125" style="80" bestFit="1" customWidth="1"/>
    <col min="15370" max="15371" width="14.42578125" style="80" customWidth="1"/>
    <col min="15372" max="15373" width="14.42578125" style="80" bestFit="1" customWidth="1"/>
    <col min="15374" max="15374" width="14.85546875" style="80" customWidth="1"/>
    <col min="15375" max="15375" width="14.7109375" style="80" customWidth="1"/>
    <col min="15376" max="15377" width="14.42578125" style="80" bestFit="1" customWidth="1"/>
    <col min="15378" max="15380" width="14.42578125" style="80" customWidth="1"/>
    <col min="15381" max="15619" width="12.5703125" style="80"/>
    <col min="15620" max="15620" width="22.7109375" style="80" customWidth="1"/>
    <col min="15621" max="15622" width="14.28515625" style="80" customWidth="1"/>
    <col min="15623" max="15623" width="15" style="80" customWidth="1"/>
    <col min="15624" max="15624" width="14.28515625" style="80" customWidth="1"/>
    <col min="15625" max="15625" width="14.42578125" style="80" bestFit="1" customWidth="1"/>
    <col min="15626" max="15627" width="14.42578125" style="80" customWidth="1"/>
    <col min="15628" max="15629" width="14.42578125" style="80" bestFit="1" customWidth="1"/>
    <col min="15630" max="15630" width="14.85546875" style="80" customWidth="1"/>
    <col min="15631" max="15631" width="14.7109375" style="80" customWidth="1"/>
    <col min="15632" max="15633" width="14.42578125" style="80" bestFit="1" customWidth="1"/>
    <col min="15634" max="15636" width="14.42578125" style="80" customWidth="1"/>
    <col min="15637" max="15875" width="12.5703125" style="80"/>
    <col min="15876" max="15876" width="22.7109375" style="80" customWidth="1"/>
    <col min="15877" max="15878" width="14.28515625" style="80" customWidth="1"/>
    <col min="15879" max="15879" width="15" style="80" customWidth="1"/>
    <col min="15880" max="15880" width="14.28515625" style="80" customWidth="1"/>
    <col min="15881" max="15881" width="14.42578125" style="80" bestFit="1" customWidth="1"/>
    <col min="15882" max="15883" width="14.42578125" style="80" customWidth="1"/>
    <col min="15884" max="15885" width="14.42578125" style="80" bestFit="1" customWidth="1"/>
    <col min="15886" max="15886" width="14.85546875" style="80" customWidth="1"/>
    <col min="15887" max="15887" width="14.7109375" style="80" customWidth="1"/>
    <col min="15888" max="15889" width="14.42578125" style="80" bestFit="1" customWidth="1"/>
    <col min="15890" max="15892" width="14.42578125" style="80" customWidth="1"/>
    <col min="15893" max="16131" width="12.5703125" style="80"/>
    <col min="16132" max="16132" width="22.7109375" style="80" customWidth="1"/>
    <col min="16133" max="16134" width="14.28515625" style="80" customWidth="1"/>
    <col min="16135" max="16135" width="15" style="80" customWidth="1"/>
    <col min="16136" max="16136" width="14.28515625" style="80" customWidth="1"/>
    <col min="16137" max="16137" width="14.42578125" style="80" bestFit="1" customWidth="1"/>
    <col min="16138" max="16139" width="14.42578125" style="80" customWidth="1"/>
    <col min="16140" max="16141" width="14.42578125" style="80" bestFit="1" customWidth="1"/>
    <col min="16142" max="16142" width="14.85546875" style="80" customWidth="1"/>
    <col min="16143" max="16143" width="14.7109375" style="80" customWidth="1"/>
    <col min="16144" max="16145" width="14.42578125" style="80" bestFit="1" customWidth="1"/>
    <col min="16146" max="16148" width="14.42578125" style="80" customWidth="1"/>
    <col min="16149" max="16384" width="12.5703125" style="80"/>
  </cols>
  <sheetData>
    <row r="1" spans="1:21" ht="15" x14ac:dyDescent="0.2">
      <c r="A1" s="272" t="s">
        <v>159</v>
      </c>
      <c r="B1" s="32"/>
      <c r="C1" s="32"/>
      <c r="D1" s="32"/>
      <c r="E1" s="90"/>
      <c r="F1" s="90"/>
      <c r="G1" s="90"/>
      <c r="H1" s="90"/>
      <c r="I1" s="90"/>
      <c r="J1" s="90"/>
      <c r="K1" s="90"/>
      <c r="L1" s="90"/>
      <c r="M1" s="90"/>
      <c r="N1" s="90"/>
      <c r="O1" s="90"/>
      <c r="P1" s="90"/>
      <c r="Q1" s="90"/>
      <c r="R1" s="90"/>
      <c r="S1" s="90"/>
      <c r="T1" s="90"/>
    </row>
    <row r="2" spans="1:21" s="91" customFormat="1" x14ac:dyDescent="0.2">
      <c r="A2" s="325" t="s">
        <v>379</v>
      </c>
      <c r="B2" s="325"/>
      <c r="C2" s="325"/>
      <c r="D2" s="325"/>
      <c r="E2" s="325"/>
      <c r="F2" s="325"/>
      <c r="G2" s="325"/>
      <c r="H2" s="325"/>
      <c r="I2" s="325"/>
      <c r="J2" s="325"/>
      <c r="K2" s="325"/>
      <c r="L2" s="325"/>
      <c r="M2" s="325"/>
      <c r="N2" s="325"/>
      <c r="O2" s="325"/>
      <c r="P2" s="325"/>
      <c r="Q2" s="325"/>
      <c r="R2" s="325"/>
      <c r="S2" s="325"/>
      <c r="T2" s="325"/>
      <c r="U2" s="325"/>
    </row>
    <row r="3" spans="1:21" s="91" customFormat="1" ht="15" x14ac:dyDescent="0.25">
      <c r="A3" s="329" t="s">
        <v>522</v>
      </c>
      <c r="B3" s="329"/>
      <c r="C3" s="329"/>
      <c r="D3" s="329"/>
      <c r="E3" s="329"/>
      <c r="F3" s="329"/>
      <c r="G3" s="329"/>
      <c r="H3" s="329"/>
      <c r="I3" s="329"/>
      <c r="J3" s="329"/>
      <c r="K3" s="329"/>
      <c r="L3" s="329"/>
      <c r="M3" s="329"/>
      <c r="N3" s="329"/>
      <c r="O3" s="329"/>
      <c r="P3" s="329"/>
      <c r="Q3" s="329"/>
      <c r="R3" s="329"/>
      <c r="S3" s="329"/>
      <c r="T3" s="197"/>
    </row>
    <row r="4" spans="1:21" ht="13.5" thickBot="1" x14ac:dyDescent="0.25">
      <c r="A4" s="90"/>
      <c r="B4" s="90"/>
      <c r="C4" s="90"/>
      <c r="D4" s="90"/>
      <c r="E4" s="90"/>
      <c r="F4" s="90"/>
      <c r="G4" s="90"/>
      <c r="H4" s="90"/>
      <c r="I4" s="90"/>
      <c r="J4" s="90"/>
      <c r="K4" s="90"/>
      <c r="L4" s="90"/>
      <c r="M4" s="90"/>
      <c r="N4" s="90"/>
      <c r="O4" s="90"/>
      <c r="P4" s="90"/>
      <c r="Q4" s="90"/>
      <c r="R4" s="90"/>
      <c r="S4" s="90"/>
      <c r="T4" s="90"/>
    </row>
    <row r="5" spans="1:21" x14ac:dyDescent="0.2">
      <c r="A5" s="322" t="s">
        <v>214</v>
      </c>
      <c r="B5" s="322">
        <v>1997</v>
      </c>
      <c r="C5" s="322">
        <v>1998</v>
      </c>
      <c r="D5" s="322">
        <v>1999</v>
      </c>
      <c r="E5" s="322">
        <v>2000</v>
      </c>
      <c r="F5" s="322">
        <v>2001</v>
      </c>
      <c r="G5" s="322">
        <v>2002</v>
      </c>
      <c r="H5" s="322">
        <v>2003</v>
      </c>
      <c r="I5" s="322">
        <v>2004</v>
      </c>
      <c r="J5" s="322">
        <v>2005</v>
      </c>
      <c r="K5" s="326">
        <v>2006</v>
      </c>
      <c r="L5" s="326">
        <v>2007</v>
      </c>
      <c r="M5" s="326">
        <v>2008</v>
      </c>
      <c r="N5" s="326">
        <v>2009</v>
      </c>
      <c r="O5" s="326">
        <v>2010</v>
      </c>
      <c r="P5" s="326">
        <v>2011</v>
      </c>
      <c r="Q5" s="326">
        <v>2012</v>
      </c>
      <c r="R5" s="326">
        <v>2013</v>
      </c>
      <c r="S5" s="326">
        <v>2014</v>
      </c>
      <c r="T5" s="326">
        <v>2015</v>
      </c>
      <c r="U5" s="326">
        <v>2016</v>
      </c>
    </row>
    <row r="6" spans="1:21" x14ac:dyDescent="0.2">
      <c r="A6" s="323"/>
      <c r="B6" s="323"/>
      <c r="C6" s="323"/>
      <c r="D6" s="323"/>
      <c r="E6" s="323"/>
      <c r="F6" s="323"/>
      <c r="G6" s="323"/>
      <c r="H6" s="323"/>
      <c r="I6" s="323"/>
      <c r="J6" s="323"/>
      <c r="K6" s="327"/>
      <c r="L6" s="327"/>
      <c r="M6" s="327"/>
      <c r="N6" s="327"/>
      <c r="O6" s="327"/>
      <c r="P6" s="327"/>
      <c r="Q6" s="327"/>
      <c r="R6" s="327"/>
      <c r="S6" s="327"/>
      <c r="T6" s="327"/>
      <c r="U6" s="327"/>
    </row>
    <row r="7" spans="1:21" x14ac:dyDescent="0.2">
      <c r="A7" s="324"/>
      <c r="B7" s="324"/>
      <c r="C7" s="324"/>
      <c r="D7" s="324"/>
      <c r="E7" s="324"/>
      <c r="F7" s="324"/>
      <c r="G7" s="324"/>
      <c r="H7" s="324"/>
      <c r="I7" s="324"/>
      <c r="J7" s="324"/>
      <c r="K7" s="328"/>
      <c r="L7" s="328"/>
      <c r="M7" s="328"/>
      <c r="N7" s="328"/>
      <c r="O7" s="328"/>
      <c r="P7" s="328"/>
      <c r="Q7" s="328"/>
      <c r="R7" s="328"/>
      <c r="S7" s="328"/>
      <c r="T7" s="328"/>
      <c r="U7" s="328"/>
    </row>
    <row r="8" spans="1:21" x14ac:dyDescent="0.2">
      <c r="E8" s="92"/>
      <c r="F8" s="92"/>
      <c r="G8" s="92"/>
      <c r="H8" s="92"/>
      <c r="I8" s="92"/>
      <c r="J8" s="92"/>
      <c r="K8" s="93"/>
      <c r="L8" s="93"/>
      <c r="M8" s="94"/>
      <c r="N8" s="94"/>
      <c r="O8" s="94"/>
    </row>
    <row r="9" spans="1:21" x14ac:dyDescent="0.2">
      <c r="A9" s="78" t="s">
        <v>216</v>
      </c>
      <c r="B9" s="158">
        <f>SUM(B11:B45)</f>
        <v>22623331</v>
      </c>
      <c r="C9" s="158">
        <f t="shared" ref="C9:U9" si="0">SUM(C11:C45)</f>
        <v>24180942</v>
      </c>
      <c r="D9" s="158">
        <f t="shared" si="0"/>
        <v>25618744</v>
      </c>
      <c r="E9" s="158">
        <f t="shared" si="0"/>
        <v>26793403</v>
      </c>
      <c r="F9" s="158">
        <f t="shared" si="0"/>
        <v>26263531</v>
      </c>
      <c r="G9" s="158">
        <f t="shared" si="0"/>
        <v>26420300</v>
      </c>
      <c r="H9" s="158">
        <f t="shared" si="0"/>
        <v>21988548</v>
      </c>
      <c r="I9" s="158">
        <f t="shared" si="0"/>
        <v>22661444</v>
      </c>
      <c r="J9" s="158">
        <f t="shared" si="0"/>
        <v>23409780</v>
      </c>
      <c r="K9" s="158">
        <f t="shared" si="0"/>
        <v>24506278</v>
      </c>
      <c r="L9" s="158">
        <f t="shared" si="0"/>
        <v>25459948</v>
      </c>
      <c r="M9" s="158">
        <f t="shared" si="0"/>
        <v>25436773</v>
      </c>
      <c r="N9" s="158">
        <f t="shared" si="0"/>
        <v>25208366</v>
      </c>
      <c r="O9" s="158">
        <f t="shared" si="0"/>
        <v>26529996</v>
      </c>
      <c r="P9" s="158">
        <f t="shared" si="0"/>
        <v>27647467</v>
      </c>
      <c r="Q9" s="158">
        <f t="shared" si="0"/>
        <v>28929392</v>
      </c>
      <c r="R9" s="158">
        <f t="shared" si="0"/>
        <v>29746903</v>
      </c>
      <c r="S9" s="158">
        <f t="shared" si="0"/>
        <v>28249044</v>
      </c>
      <c r="T9" s="158">
        <f t="shared" si="0"/>
        <v>29294823</v>
      </c>
      <c r="U9" s="158">
        <f t="shared" si="0"/>
        <v>30488512</v>
      </c>
    </row>
    <row r="10" spans="1:21" x14ac:dyDescent="0.2">
      <c r="B10" s="96"/>
      <c r="C10" s="96"/>
      <c r="D10" s="96"/>
      <c r="E10" s="96"/>
      <c r="F10" s="96"/>
      <c r="G10" s="96"/>
      <c r="H10" s="96"/>
      <c r="I10" s="96"/>
      <c r="J10" s="96"/>
      <c r="K10" s="96"/>
      <c r="L10" s="96"/>
      <c r="M10" s="96"/>
      <c r="N10" s="96"/>
      <c r="O10" s="96"/>
      <c r="P10" s="96"/>
      <c r="Q10" s="96"/>
      <c r="R10" s="96"/>
      <c r="S10" s="96"/>
      <c r="T10" s="96"/>
      <c r="U10" s="96"/>
    </row>
    <row r="11" spans="1:21" x14ac:dyDescent="0.2">
      <c r="A11" s="80" t="s">
        <v>217</v>
      </c>
      <c r="B11" s="96">
        <v>328541</v>
      </c>
      <c r="C11" s="96">
        <v>354214</v>
      </c>
      <c r="D11" s="96">
        <v>386444</v>
      </c>
      <c r="E11" s="96">
        <v>410442</v>
      </c>
      <c r="F11" s="96">
        <v>401884</v>
      </c>
      <c r="G11" s="96">
        <v>405713</v>
      </c>
      <c r="H11" s="96">
        <v>346361</v>
      </c>
      <c r="I11" s="96">
        <v>356220</v>
      </c>
      <c r="J11" s="96">
        <v>365071</v>
      </c>
      <c r="K11" s="96">
        <v>397964</v>
      </c>
      <c r="L11" s="96">
        <v>404394</v>
      </c>
      <c r="M11" s="96">
        <v>394626</v>
      </c>
      <c r="N11" s="96">
        <v>389485</v>
      </c>
      <c r="O11" s="96">
        <v>401347</v>
      </c>
      <c r="P11" s="96">
        <v>418509</v>
      </c>
      <c r="Q11" s="96">
        <v>447881</v>
      </c>
      <c r="R11" s="96">
        <v>472731</v>
      </c>
      <c r="S11" s="96">
        <v>473885</v>
      </c>
      <c r="T11" s="96">
        <v>501015</v>
      </c>
      <c r="U11" s="96">
        <v>534683</v>
      </c>
    </row>
    <row r="12" spans="1:21" x14ac:dyDescent="0.2">
      <c r="A12" s="80" t="s">
        <v>218</v>
      </c>
      <c r="B12" s="96">
        <v>848422</v>
      </c>
      <c r="C12" s="96">
        <v>912026</v>
      </c>
      <c r="D12" s="96">
        <v>996788</v>
      </c>
      <c r="E12" s="96">
        <v>1051657</v>
      </c>
      <c r="F12" s="96">
        <v>972574</v>
      </c>
      <c r="G12" s="96">
        <v>972936</v>
      </c>
      <c r="H12" s="96">
        <v>851894</v>
      </c>
      <c r="I12" s="96">
        <v>904947</v>
      </c>
      <c r="J12" s="96">
        <v>929010</v>
      </c>
      <c r="K12" s="96">
        <v>978610</v>
      </c>
      <c r="L12" s="96">
        <v>989687</v>
      </c>
      <c r="M12" s="96">
        <v>939938</v>
      </c>
      <c r="N12" s="96">
        <v>898007</v>
      </c>
      <c r="O12" s="96">
        <v>940130</v>
      </c>
      <c r="P12" s="96">
        <v>976016</v>
      </c>
      <c r="Q12" s="96">
        <v>1017929</v>
      </c>
      <c r="R12" s="96">
        <v>1036230</v>
      </c>
      <c r="S12" s="96">
        <v>1109167</v>
      </c>
      <c r="T12" s="96">
        <v>1165294</v>
      </c>
      <c r="U12" s="96">
        <v>1226685</v>
      </c>
    </row>
    <row r="13" spans="1:21" x14ac:dyDescent="0.2">
      <c r="A13" s="80" t="s">
        <v>219</v>
      </c>
      <c r="B13" s="96">
        <v>125376</v>
      </c>
      <c r="C13" s="96">
        <v>137150</v>
      </c>
      <c r="D13" s="96">
        <v>143498</v>
      </c>
      <c r="E13" s="96">
        <v>154559</v>
      </c>
      <c r="F13" s="96">
        <v>151290</v>
      </c>
      <c r="G13" s="96">
        <v>153050</v>
      </c>
      <c r="H13" s="96">
        <v>128066</v>
      </c>
      <c r="I13" s="96">
        <v>142641</v>
      </c>
      <c r="J13" s="96">
        <v>158282</v>
      </c>
      <c r="K13" s="96">
        <v>175575</v>
      </c>
      <c r="L13" s="96">
        <v>194512</v>
      </c>
      <c r="M13" s="96">
        <v>187095</v>
      </c>
      <c r="N13" s="96">
        <v>175399</v>
      </c>
      <c r="O13" s="96">
        <v>176962</v>
      </c>
      <c r="P13" s="96">
        <v>186738</v>
      </c>
      <c r="Q13" s="96">
        <v>191945</v>
      </c>
      <c r="R13" s="96">
        <v>203373</v>
      </c>
      <c r="S13" s="96">
        <v>195067</v>
      </c>
      <c r="T13" s="96">
        <v>212813</v>
      </c>
      <c r="U13" s="96">
        <v>230123</v>
      </c>
    </row>
    <row r="14" spans="1:21" x14ac:dyDescent="0.2">
      <c r="A14" s="80" t="s">
        <v>220</v>
      </c>
      <c r="B14" s="96">
        <v>158293</v>
      </c>
      <c r="C14" s="96">
        <v>178685</v>
      </c>
      <c r="D14" s="96">
        <v>183099</v>
      </c>
      <c r="E14" s="96">
        <v>193902</v>
      </c>
      <c r="F14" s="96">
        <v>223436</v>
      </c>
      <c r="G14" s="96">
        <v>224450</v>
      </c>
      <c r="H14" s="96">
        <v>192625</v>
      </c>
      <c r="I14" s="96">
        <v>193502</v>
      </c>
      <c r="J14" s="96">
        <v>199565</v>
      </c>
      <c r="K14" s="96">
        <v>213652</v>
      </c>
      <c r="L14" s="96">
        <v>220794</v>
      </c>
      <c r="M14" s="96">
        <v>231907</v>
      </c>
      <c r="N14" s="96">
        <v>228874</v>
      </c>
      <c r="O14" s="96">
        <v>237937</v>
      </c>
      <c r="P14" s="96">
        <v>250560</v>
      </c>
      <c r="Q14" s="96">
        <v>284873</v>
      </c>
      <c r="R14" s="96">
        <v>288719</v>
      </c>
      <c r="S14" s="96">
        <v>247038</v>
      </c>
      <c r="T14" s="96">
        <v>232922</v>
      </c>
      <c r="U14" s="96">
        <v>199903</v>
      </c>
    </row>
    <row r="15" spans="1:21" x14ac:dyDescent="0.2">
      <c r="A15" s="80" t="s">
        <v>221</v>
      </c>
      <c r="B15" s="96">
        <v>919221</v>
      </c>
      <c r="C15" s="96">
        <v>980940</v>
      </c>
      <c r="D15" s="96">
        <v>1067322</v>
      </c>
      <c r="E15" s="96">
        <v>1112091</v>
      </c>
      <c r="F15" s="96">
        <v>1051940</v>
      </c>
      <c r="G15" s="96">
        <v>1060495</v>
      </c>
      <c r="H15" s="96">
        <v>878766</v>
      </c>
      <c r="I15" s="96">
        <v>900807</v>
      </c>
      <c r="J15" s="96">
        <v>915637</v>
      </c>
      <c r="K15" s="96">
        <v>946384</v>
      </c>
      <c r="L15" s="96">
        <v>981346</v>
      </c>
      <c r="M15" s="96">
        <v>945940</v>
      </c>
      <c r="N15" s="96">
        <v>926172</v>
      </c>
      <c r="O15" s="96">
        <v>1027613</v>
      </c>
      <c r="P15" s="96">
        <v>1095632</v>
      </c>
      <c r="Q15" s="96">
        <v>1157126</v>
      </c>
      <c r="R15" s="96">
        <v>1176778</v>
      </c>
      <c r="S15" s="96">
        <v>1140963</v>
      </c>
      <c r="T15" s="96">
        <v>1189706</v>
      </c>
      <c r="U15" s="96">
        <v>1224524</v>
      </c>
    </row>
    <row r="16" spans="1:21" x14ac:dyDescent="0.2">
      <c r="A16" s="80" t="s">
        <v>222</v>
      </c>
      <c r="B16" s="96">
        <v>131729</v>
      </c>
      <c r="C16" s="96">
        <v>140928</v>
      </c>
      <c r="D16" s="96">
        <v>151865</v>
      </c>
      <c r="E16" s="96">
        <v>159214</v>
      </c>
      <c r="F16" s="96">
        <v>167373</v>
      </c>
      <c r="G16" s="96">
        <v>167094</v>
      </c>
      <c r="H16" s="96">
        <v>131588</v>
      </c>
      <c r="I16" s="96">
        <v>136823</v>
      </c>
      <c r="J16" s="96">
        <v>141754</v>
      </c>
      <c r="K16" s="96">
        <v>145425</v>
      </c>
      <c r="L16" s="96">
        <v>153648</v>
      </c>
      <c r="M16" s="96">
        <v>157145</v>
      </c>
      <c r="N16" s="96">
        <v>159087</v>
      </c>
      <c r="O16" s="96">
        <v>172058</v>
      </c>
      <c r="P16" s="96">
        <v>174951</v>
      </c>
      <c r="Q16" s="96">
        <v>181150</v>
      </c>
      <c r="R16" s="96">
        <v>187359</v>
      </c>
      <c r="S16" s="96">
        <v>200167</v>
      </c>
      <c r="T16" s="96">
        <v>201308</v>
      </c>
      <c r="U16" s="96">
        <v>209125</v>
      </c>
    </row>
    <row r="17" spans="1:21" x14ac:dyDescent="0.2">
      <c r="A17" s="80" t="s">
        <v>223</v>
      </c>
      <c r="B17" s="96">
        <v>280223</v>
      </c>
      <c r="C17" s="96">
        <v>328698</v>
      </c>
      <c r="D17" s="96">
        <v>350085</v>
      </c>
      <c r="E17" s="96">
        <v>368366</v>
      </c>
      <c r="F17" s="96">
        <v>373993</v>
      </c>
      <c r="G17" s="96">
        <v>387796</v>
      </c>
      <c r="H17" s="96">
        <v>324670</v>
      </c>
      <c r="I17" s="96">
        <v>331683</v>
      </c>
      <c r="J17" s="96">
        <v>348355</v>
      </c>
      <c r="K17" s="96">
        <v>366678</v>
      </c>
      <c r="L17" s="96">
        <v>373939</v>
      </c>
      <c r="M17" s="96">
        <v>391420</v>
      </c>
      <c r="N17" s="96">
        <v>413815</v>
      </c>
      <c r="O17" s="96">
        <v>437238</v>
      </c>
      <c r="P17" s="96">
        <v>457240</v>
      </c>
      <c r="Q17" s="96">
        <v>471963</v>
      </c>
      <c r="R17" s="96">
        <v>471488</v>
      </c>
      <c r="S17" s="96">
        <v>391623</v>
      </c>
      <c r="T17" s="96">
        <v>397786</v>
      </c>
      <c r="U17" s="96">
        <v>403107</v>
      </c>
    </row>
    <row r="18" spans="1:21" x14ac:dyDescent="0.2">
      <c r="A18" s="80" t="s">
        <v>224</v>
      </c>
      <c r="B18" s="96">
        <v>1152476</v>
      </c>
      <c r="C18" s="96">
        <v>1244972</v>
      </c>
      <c r="D18" s="96">
        <v>1323107</v>
      </c>
      <c r="E18" s="96">
        <v>1396342</v>
      </c>
      <c r="F18" s="96">
        <v>1253881</v>
      </c>
      <c r="G18" s="96">
        <v>1213130</v>
      </c>
      <c r="H18" s="96">
        <v>1082774</v>
      </c>
      <c r="I18" s="96">
        <v>1097971</v>
      </c>
      <c r="J18" s="96">
        <v>1158977</v>
      </c>
      <c r="K18" s="96">
        <v>1188455</v>
      </c>
      <c r="L18" s="96">
        <v>1211330</v>
      </c>
      <c r="M18" s="96">
        <v>1112123</v>
      </c>
      <c r="N18" s="96">
        <v>1075510</v>
      </c>
      <c r="O18" s="96">
        <v>1122819</v>
      </c>
      <c r="P18" s="96">
        <v>1154369</v>
      </c>
      <c r="Q18" s="96">
        <v>1220711</v>
      </c>
      <c r="R18" s="96">
        <v>1263871</v>
      </c>
      <c r="S18" s="96">
        <v>1203557</v>
      </c>
      <c r="T18" s="96">
        <v>1278226</v>
      </c>
      <c r="U18" s="96">
        <v>1325325</v>
      </c>
    </row>
    <row r="19" spans="1:21" x14ac:dyDescent="0.2">
      <c r="A19" s="80" t="s">
        <v>398</v>
      </c>
      <c r="B19" s="96">
        <v>1588086</v>
      </c>
      <c r="C19" s="96">
        <v>1624313</v>
      </c>
      <c r="D19" s="96">
        <v>1682452</v>
      </c>
      <c r="E19" s="96">
        <v>1717270</v>
      </c>
      <c r="F19" s="96">
        <v>1701324</v>
      </c>
      <c r="G19" s="96">
        <v>1681848</v>
      </c>
      <c r="H19" s="96">
        <v>1309715</v>
      </c>
      <c r="I19" s="96">
        <v>1326300</v>
      </c>
      <c r="J19" s="96">
        <v>1355780</v>
      </c>
      <c r="K19" s="96">
        <v>1405537</v>
      </c>
      <c r="L19" s="96">
        <v>1488052</v>
      </c>
      <c r="M19" s="96">
        <v>1484888</v>
      </c>
      <c r="N19" s="96">
        <v>1415776</v>
      </c>
      <c r="O19" s="96">
        <v>1497763</v>
      </c>
      <c r="P19" s="96">
        <v>1569917</v>
      </c>
      <c r="Q19" s="96">
        <v>1637714</v>
      </c>
      <c r="R19" s="96">
        <v>1741219</v>
      </c>
      <c r="S19" s="96">
        <v>2018094</v>
      </c>
      <c r="T19" s="96">
        <v>2133505</v>
      </c>
      <c r="U19" s="96">
        <v>2244088</v>
      </c>
    </row>
    <row r="20" spans="1:21" x14ac:dyDescent="0.2">
      <c r="A20" s="80" t="s">
        <v>399</v>
      </c>
      <c r="B20" s="96">
        <v>1709383</v>
      </c>
      <c r="C20" s="96">
        <v>1775463</v>
      </c>
      <c r="D20" s="96">
        <v>1828947</v>
      </c>
      <c r="E20" s="96">
        <v>1872074</v>
      </c>
      <c r="F20" s="96">
        <v>1843676</v>
      </c>
      <c r="G20" s="96">
        <v>1858788</v>
      </c>
      <c r="H20" s="96">
        <v>1438004</v>
      </c>
      <c r="I20" s="96">
        <v>1474111</v>
      </c>
      <c r="J20" s="96">
        <v>1556563</v>
      </c>
      <c r="K20" s="96">
        <v>1631400</v>
      </c>
      <c r="L20" s="96">
        <v>1668615</v>
      </c>
      <c r="M20" s="96">
        <v>1685959</v>
      </c>
      <c r="N20" s="96">
        <v>1663142</v>
      </c>
      <c r="O20" s="96">
        <v>1722732</v>
      </c>
      <c r="P20" s="96">
        <v>1773496</v>
      </c>
      <c r="Q20" s="96">
        <v>1869113</v>
      </c>
      <c r="R20" s="96">
        <v>1910946</v>
      </c>
      <c r="S20" s="96">
        <v>2224209</v>
      </c>
      <c r="T20" s="96">
        <v>2261776</v>
      </c>
      <c r="U20" s="96">
        <v>2333492</v>
      </c>
    </row>
    <row r="21" spans="1:21" x14ac:dyDescent="0.2">
      <c r="A21" s="80" t="s">
        <v>225</v>
      </c>
      <c r="B21" s="96">
        <v>432091</v>
      </c>
      <c r="C21" s="96">
        <v>450618</v>
      </c>
      <c r="D21" s="96">
        <v>480012</v>
      </c>
      <c r="E21" s="96">
        <v>493547</v>
      </c>
      <c r="F21" s="96">
        <v>443143</v>
      </c>
      <c r="G21" s="96">
        <v>447586</v>
      </c>
      <c r="H21" s="96">
        <v>393295</v>
      </c>
      <c r="I21" s="96">
        <v>404792</v>
      </c>
      <c r="J21" s="96">
        <v>406971</v>
      </c>
      <c r="K21" s="96">
        <v>413119</v>
      </c>
      <c r="L21" s="96">
        <v>432645</v>
      </c>
      <c r="M21" s="96">
        <v>423379</v>
      </c>
      <c r="N21" s="96">
        <v>433519</v>
      </c>
      <c r="O21" s="96">
        <v>448630</v>
      </c>
      <c r="P21" s="96">
        <v>474564</v>
      </c>
      <c r="Q21" s="96">
        <v>517085</v>
      </c>
      <c r="R21" s="96">
        <v>512749</v>
      </c>
      <c r="S21" s="96">
        <v>422266</v>
      </c>
      <c r="T21" s="96">
        <v>430660</v>
      </c>
      <c r="U21" s="96">
        <v>450347</v>
      </c>
    </row>
    <row r="22" spans="1:21" x14ac:dyDescent="0.2">
      <c r="A22" s="80" t="s">
        <v>226</v>
      </c>
      <c r="B22" s="96">
        <v>1092623</v>
      </c>
      <c r="C22" s="96">
        <v>1186668</v>
      </c>
      <c r="D22" s="96">
        <v>1280350</v>
      </c>
      <c r="E22" s="96">
        <v>1355457</v>
      </c>
      <c r="F22" s="96">
        <v>1361750</v>
      </c>
      <c r="G22" s="96">
        <v>1384017</v>
      </c>
      <c r="H22" s="96">
        <v>1238248</v>
      </c>
      <c r="I22" s="96">
        <v>1266221</v>
      </c>
      <c r="J22" s="96">
        <v>1293468</v>
      </c>
      <c r="K22" s="96">
        <v>1372450</v>
      </c>
      <c r="L22" s="96">
        <v>1414273</v>
      </c>
      <c r="M22" s="96">
        <v>1414322</v>
      </c>
      <c r="N22" s="96">
        <v>1437356</v>
      </c>
      <c r="O22" s="96">
        <v>1520067</v>
      </c>
      <c r="P22" s="96">
        <v>1601090</v>
      </c>
      <c r="Q22" s="96">
        <v>1679707</v>
      </c>
      <c r="R22" s="96">
        <v>1779836</v>
      </c>
      <c r="S22" s="96">
        <v>1486633</v>
      </c>
      <c r="T22" s="96">
        <v>1548290</v>
      </c>
      <c r="U22" s="96">
        <v>1632325</v>
      </c>
    </row>
    <row r="23" spans="1:21" x14ac:dyDescent="0.2">
      <c r="A23" s="80" t="s">
        <v>227</v>
      </c>
      <c r="B23" s="96">
        <v>357626</v>
      </c>
      <c r="C23" s="96">
        <v>369227</v>
      </c>
      <c r="D23" s="96">
        <v>370493</v>
      </c>
      <c r="E23" s="96">
        <v>390922</v>
      </c>
      <c r="F23" s="96">
        <v>377615</v>
      </c>
      <c r="G23" s="96">
        <v>381112</v>
      </c>
      <c r="H23" s="96">
        <v>332986</v>
      </c>
      <c r="I23" s="96">
        <v>341848</v>
      </c>
      <c r="J23" s="96">
        <v>353653</v>
      </c>
      <c r="K23" s="96">
        <v>370622</v>
      </c>
      <c r="L23" s="96">
        <v>378105</v>
      </c>
      <c r="M23" s="96">
        <v>382270</v>
      </c>
      <c r="N23" s="96">
        <v>378652</v>
      </c>
      <c r="O23" s="96">
        <v>382362</v>
      </c>
      <c r="P23" s="96">
        <v>373073</v>
      </c>
      <c r="Q23" s="96">
        <v>383702</v>
      </c>
      <c r="R23" s="96">
        <v>392710</v>
      </c>
      <c r="S23" s="96">
        <v>269663</v>
      </c>
      <c r="T23" s="96">
        <v>269709</v>
      </c>
      <c r="U23" s="96">
        <v>277216</v>
      </c>
    </row>
    <row r="24" spans="1:21" x14ac:dyDescent="0.2">
      <c r="A24" s="80" t="s">
        <v>228</v>
      </c>
      <c r="B24" s="96">
        <v>318519</v>
      </c>
      <c r="C24" s="96">
        <v>340104</v>
      </c>
      <c r="D24" s="96">
        <v>369896</v>
      </c>
      <c r="E24" s="96">
        <v>391516</v>
      </c>
      <c r="F24" s="96">
        <v>384001</v>
      </c>
      <c r="G24" s="96">
        <v>379546</v>
      </c>
      <c r="H24" s="96">
        <v>302284</v>
      </c>
      <c r="I24" s="96">
        <v>307231</v>
      </c>
      <c r="J24" s="96">
        <v>307826</v>
      </c>
      <c r="K24" s="96">
        <v>321361</v>
      </c>
      <c r="L24" s="96">
        <v>344512</v>
      </c>
      <c r="M24" s="96">
        <v>343000</v>
      </c>
      <c r="N24" s="96">
        <v>331595</v>
      </c>
      <c r="O24" s="96">
        <v>353795</v>
      </c>
      <c r="P24" s="96">
        <v>377910</v>
      </c>
      <c r="Q24" s="96">
        <v>389144</v>
      </c>
      <c r="R24" s="96">
        <v>410687</v>
      </c>
      <c r="S24" s="96">
        <v>367170</v>
      </c>
      <c r="T24" s="96">
        <v>375136</v>
      </c>
      <c r="U24" s="96">
        <v>388498</v>
      </c>
    </row>
    <row r="25" spans="1:21" x14ac:dyDescent="0.2">
      <c r="A25" s="80" t="s">
        <v>229</v>
      </c>
      <c r="B25" s="96">
        <v>1932815</v>
      </c>
      <c r="C25" s="96">
        <v>2075816</v>
      </c>
      <c r="D25" s="96">
        <v>2209897</v>
      </c>
      <c r="E25" s="96">
        <v>2317676</v>
      </c>
      <c r="F25" s="96">
        <v>2267271</v>
      </c>
      <c r="G25" s="96">
        <v>2307538</v>
      </c>
      <c r="H25" s="96">
        <v>1859728</v>
      </c>
      <c r="I25" s="96">
        <v>1898330</v>
      </c>
      <c r="J25" s="96">
        <v>1957002</v>
      </c>
      <c r="K25" s="96">
        <v>2048797</v>
      </c>
      <c r="L25" s="96">
        <v>2133173</v>
      </c>
      <c r="M25" s="96">
        <v>2151398</v>
      </c>
      <c r="N25" s="96">
        <v>2157522</v>
      </c>
      <c r="O25" s="96">
        <v>2256588</v>
      </c>
      <c r="P25" s="96">
        <v>2336592</v>
      </c>
      <c r="Q25" s="96">
        <v>2410487</v>
      </c>
      <c r="R25" s="96">
        <v>2495485</v>
      </c>
      <c r="S25" s="96">
        <v>2446704</v>
      </c>
      <c r="T25" s="96">
        <v>2566946</v>
      </c>
      <c r="U25" s="96">
        <v>2715724</v>
      </c>
    </row>
    <row r="26" spans="1:21" x14ac:dyDescent="0.2">
      <c r="A26" s="80" t="s">
        <v>230</v>
      </c>
      <c r="B26" s="96">
        <v>1066240</v>
      </c>
      <c r="C26" s="96">
        <v>1165461</v>
      </c>
      <c r="D26" s="96">
        <v>1240575</v>
      </c>
      <c r="E26" s="96">
        <v>1327607</v>
      </c>
      <c r="F26" s="96">
        <v>1343818</v>
      </c>
      <c r="G26" s="96">
        <v>1346888</v>
      </c>
      <c r="H26" s="96">
        <v>1052191</v>
      </c>
      <c r="I26" s="96">
        <v>1086058</v>
      </c>
      <c r="J26" s="96">
        <v>1090780</v>
      </c>
      <c r="K26" s="96">
        <v>1152975</v>
      </c>
      <c r="L26" s="96">
        <v>1216641</v>
      </c>
      <c r="M26" s="96">
        <v>1216657</v>
      </c>
      <c r="N26" s="96">
        <v>1207740</v>
      </c>
      <c r="O26" s="96">
        <v>1265618</v>
      </c>
      <c r="P26" s="96">
        <v>1320756</v>
      </c>
      <c r="Q26" s="96">
        <v>1381716</v>
      </c>
      <c r="R26" s="96">
        <v>1378329</v>
      </c>
      <c r="S26" s="96">
        <v>1379102</v>
      </c>
      <c r="T26" s="96">
        <v>1434626</v>
      </c>
      <c r="U26" s="96">
        <v>1501099</v>
      </c>
    </row>
    <row r="27" spans="1:21" x14ac:dyDescent="0.2">
      <c r="A27" s="80" t="s">
        <v>231</v>
      </c>
      <c r="B27" s="96">
        <v>825509</v>
      </c>
      <c r="C27" s="96">
        <v>846305</v>
      </c>
      <c r="D27" s="96">
        <v>889176</v>
      </c>
      <c r="E27" s="96">
        <v>945255</v>
      </c>
      <c r="F27" s="96">
        <v>909448</v>
      </c>
      <c r="G27" s="96">
        <v>904022</v>
      </c>
      <c r="H27" s="96">
        <v>714105</v>
      </c>
      <c r="I27" s="96">
        <v>728774</v>
      </c>
      <c r="J27" s="96">
        <v>756152</v>
      </c>
      <c r="K27" s="96">
        <v>813894</v>
      </c>
      <c r="L27" s="96">
        <v>858780</v>
      </c>
      <c r="M27" s="96">
        <v>850302</v>
      </c>
      <c r="N27" s="96">
        <v>825128</v>
      </c>
      <c r="O27" s="96">
        <v>885782</v>
      </c>
      <c r="P27" s="96">
        <v>938280</v>
      </c>
      <c r="Q27" s="96">
        <v>978656</v>
      </c>
      <c r="R27" s="96">
        <v>987596</v>
      </c>
      <c r="S27" s="96">
        <v>983902</v>
      </c>
      <c r="T27" s="96">
        <v>1024787</v>
      </c>
      <c r="U27" s="96">
        <v>1060683</v>
      </c>
    </row>
    <row r="28" spans="1:21" x14ac:dyDescent="0.2">
      <c r="A28" s="80" t="s">
        <v>232</v>
      </c>
      <c r="B28" s="96">
        <v>591066</v>
      </c>
      <c r="C28" s="96">
        <v>614989</v>
      </c>
      <c r="D28" s="96">
        <v>652606</v>
      </c>
      <c r="E28" s="96">
        <v>678511</v>
      </c>
      <c r="F28" s="96">
        <v>701723</v>
      </c>
      <c r="G28" s="96">
        <v>704447</v>
      </c>
      <c r="H28" s="96">
        <v>621551</v>
      </c>
      <c r="I28" s="96">
        <v>654504</v>
      </c>
      <c r="J28" s="96">
        <v>670437</v>
      </c>
      <c r="K28" s="96">
        <v>711672</v>
      </c>
      <c r="L28" s="96">
        <v>750534</v>
      </c>
      <c r="M28" s="96">
        <v>773029</v>
      </c>
      <c r="N28" s="96">
        <v>792650</v>
      </c>
      <c r="O28" s="96">
        <v>829144</v>
      </c>
      <c r="P28" s="96">
        <v>861771</v>
      </c>
      <c r="Q28" s="96">
        <v>875328</v>
      </c>
      <c r="R28" s="96">
        <v>871670</v>
      </c>
      <c r="S28" s="96">
        <v>680623</v>
      </c>
      <c r="T28" s="96">
        <v>707654</v>
      </c>
      <c r="U28" s="96">
        <v>751339</v>
      </c>
    </row>
    <row r="29" spans="1:21" x14ac:dyDescent="0.2">
      <c r="A29" s="80" t="s">
        <v>233</v>
      </c>
      <c r="B29" s="96">
        <v>303951</v>
      </c>
      <c r="C29" s="96">
        <v>322818</v>
      </c>
      <c r="D29" s="96">
        <v>338331</v>
      </c>
      <c r="E29" s="96">
        <v>338511</v>
      </c>
      <c r="F29" s="96">
        <v>337256</v>
      </c>
      <c r="G29" s="96">
        <v>336085</v>
      </c>
      <c r="H29" s="96">
        <v>263712</v>
      </c>
      <c r="I29" s="96">
        <v>265848</v>
      </c>
      <c r="J29" s="96">
        <v>274290</v>
      </c>
      <c r="K29" s="96">
        <v>288080</v>
      </c>
      <c r="L29" s="96">
        <v>292691</v>
      </c>
      <c r="M29" s="96">
        <v>295639</v>
      </c>
      <c r="N29" s="96">
        <v>293985</v>
      </c>
      <c r="O29" s="96">
        <v>312481</v>
      </c>
      <c r="P29" s="96">
        <v>326211</v>
      </c>
      <c r="Q29" s="96">
        <v>340772</v>
      </c>
      <c r="R29" s="96">
        <v>345064</v>
      </c>
      <c r="S29" s="96">
        <v>339249</v>
      </c>
      <c r="T29" s="96">
        <v>342921</v>
      </c>
      <c r="U29" s="96">
        <v>350086</v>
      </c>
    </row>
    <row r="30" spans="1:21" x14ac:dyDescent="0.2">
      <c r="A30" s="80" t="s">
        <v>234</v>
      </c>
      <c r="B30" s="96">
        <v>175823</v>
      </c>
      <c r="C30" s="96">
        <v>194103</v>
      </c>
      <c r="D30" s="96">
        <v>188625</v>
      </c>
      <c r="E30" s="96">
        <v>194433</v>
      </c>
      <c r="F30" s="96">
        <v>191954</v>
      </c>
      <c r="G30" s="96">
        <v>191128</v>
      </c>
      <c r="H30" s="96">
        <v>174992</v>
      </c>
      <c r="I30" s="96">
        <v>183210</v>
      </c>
      <c r="J30" s="96">
        <v>194281</v>
      </c>
      <c r="K30" s="96">
        <v>199287</v>
      </c>
      <c r="L30" s="96">
        <v>205355</v>
      </c>
      <c r="M30" s="96">
        <v>210689</v>
      </c>
      <c r="N30" s="96">
        <v>213472</v>
      </c>
      <c r="O30" s="96">
        <v>224774</v>
      </c>
      <c r="P30" s="96">
        <v>228237</v>
      </c>
      <c r="Q30" s="96">
        <v>238407</v>
      </c>
      <c r="R30" s="96">
        <v>240907</v>
      </c>
      <c r="S30" s="96">
        <v>216065</v>
      </c>
      <c r="T30" s="96">
        <v>223833</v>
      </c>
      <c r="U30" s="96">
        <v>231756</v>
      </c>
    </row>
    <row r="31" spans="1:21" x14ac:dyDescent="0.2">
      <c r="A31" s="80" t="s">
        <v>235</v>
      </c>
      <c r="B31" s="96">
        <v>1461201</v>
      </c>
      <c r="C31" s="96">
        <v>1555589</v>
      </c>
      <c r="D31" s="96">
        <v>1681032</v>
      </c>
      <c r="E31" s="96">
        <v>1731776</v>
      </c>
      <c r="F31" s="96">
        <v>1706954</v>
      </c>
      <c r="G31" s="96">
        <v>1729316</v>
      </c>
      <c r="H31" s="96">
        <v>1524971</v>
      </c>
      <c r="I31" s="96">
        <v>1565430</v>
      </c>
      <c r="J31" s="96">
        <v>1635660</v>
      </c>
      <c r="K31" s="96">
        <v>1735819</v>
      </c>
      <c r="L31" s="96">
        <v>1820366</v>
      </c>
      <c r="M31" s="96">
        <v>1843593</v>
      </c>
      <c r="N31" s="96">
        <v>1802087</v>
      </c>
      <c r="O31" s="96">
        <v>1928380</v>
      </c>
      <c r="P31" s="96">
        <v>2007442</v>
      </c>
      <c r="Q31" s="96">
        <v>2079165</v>
      </c>
      <c r="R31" s="96">
        <v>2137439</v>
      </c>
      <c r="S31" s="96">
        <v>2095018</v>
      </c>
      <c r="T31" s="96">
        <v>2188884</v>
      </c>
      <c r="U31" s="96">
        <v>2289880</v>
      </c>
    </row>
    <row r="32" spans="1:21" x14ac:dyDescent="0.2">
      <c r="A32" s="80" t="s">
        <v>236</v>
      </c>
      <c r="B32" s="96">
        <v>346526</v>
      </c>
      <c r="C32" s="96">
        <v>363736</v>
      </c>
      <c r="D32" s="96">
        <v>365679</v>
      </c>
      <c r="E32" s="96">
        <v>377559</v>
      </c>
      <c r="F32" s="96">
        <v>390039</v>
      </c>
      <c r="G32" s="96">
        <v>404368</v>
      </c>
      <c r="H32" s="96">
        <v>331839</v>
      </c>
      <c r="I32" s="96">
        <v>331844</v>
      </c>
      <c r="J32" s="96">
        <v>347353</v>
      </c>
      <c r="K32" s="96">
        <v>344874</v>
      </c>
      <c r="L32" s="96">
        <v>357651</v>
      </c>
      <c r="M32" s="96">
        <v>368836</v>
      </c>
      <c r="N32" s="96">
        <v>375180</v>
      </c>
      <c r="O32" s="96">
        <v>380202</v>
      </c>
      <c r="P32" s="96">
        <v>395704</v>
      </c>
      <c r="Q32" s="96">
        <v>418957</v>
      </c>
      <c r="R32" s="96">
        <v>433064</v>
      </c>
      <c r="S32" s="96">
        <v>349445</v>
      </c>
      <c r="T32" s="96">
        <v>356605</v>
      </c>
      <c r="U32" s="96">
        <v>362791</v>
      </c>
    </row>
    <row r="33" spans="1:21" x14ac:dyDescent="0.2">
      <c r="A33" s="80" t="s">
        <v>237</v>
      </c>
      <c r="B33" s="96">
        <v>898976</v>
      </c>
      <c r="C33" s="96">
        <v>1008623</v>
      </c>
      <c r="D33" s="96">
        <v>1080278</v>
      </c>
      <c r="E33" s="96">
        <v>1121837</v>
      </c>
      <c r="F33" s="96">
        <v>1064697</v>
      </c>
      <c r="G33" s="96">
        <v>1070146</v>
      </c>
      <c r="H33" s="96">
        <v>770960</v>
      </c>
      <c r="I33" s="96">
        <v>784528</v>
      </c>
      <c r="J33" s="96">
        <v>784132</v>
      </c>
      <c r="K33" s="96">
        <v>800016</v>
      </c>
      <c r="L33" s="96">
        <v>824505</v>
      </c>
      <c r="M33" s="96">
        <v>825448</v>
      </c>
      <c r="N33" s="96">
        <v>830604</v>
      </c>
      <c r="O33" s="96">
        <v>878959</v>
      </c>
      <c r="P33" s="96">
        <v>918194</v>
      </c>
      <c r="Q33" s="96">
        <v>968370</v>
      </c>
      <c r="R33" s="96">
        <v>985912</v>
      </c>
      <c r="S33" s="96">
        <v>944950</v>
      </c>
      <c r="T33" s="96">
        <v>985573</v>
      </c>
      <c r="U33" s="96">
        <v>1038772</v>
      </c>
    </row>
    <row r="34" spans="1:21" x14ac:dyDescent="0.2">
      <c r="A34" s="80" t="s">
        <v>238</v>
      </c>
      <c r="B34" s="96">
        <v>469307</v>
      </c>
      <c r="C34" s="96">
        <v>509150</v>
      </c>
      <c r="D34" s="96">
        <v>566307</v>
      </c>
      <c r="E34" s="96">
        <v>595917</v>
      </c>
      <c r="F34" s="96">
        <v>591059</v>
      </c>
      <c r="G34" s="96">
        <v>604281</v>
      </c>
      <c r="H34" s="96">
        <v>491018</v>
      </c>
      <c r="I34" s="96">
        <v>521122</v>
      </c>
      <c r="J34" s="96">
        <v>542448</v>
      </c>
      <c r="K34" s="96">
        <v>578715</v>
      </c>
      <c r="L34" s="96">
        <v>608296</v>
      </c>
      <c r="M34" s="96">
        <v>614814</v>
      </c>
      <c r="N34" s="96">
        <v>621244</v>
      </c>
      <c r="O34" s="96">
        <v>686010</v>
      </c>
      <c r="P34" s="96">
        <v>741298</v>
      </c>
      <c r="Q34" s="96">
        <v>801645</v>
      </c>
      <c r="R34" s="96">
        <v>835440</v>
      </c>
      <c r="S34" s="96">
        <v>719709</v>
      </c>
      <c r="T34" s="96">
        <v>762403</v>
      </c>
      <c r="U34" s="96">
        <v>820925</v>
      </c>
    </row>
    <row r="35" spans="1:21" x14ac:dyDescent="0.2">
      <c r="A35" s="80" t="s">
        <v>239</v>
      </c>
      <c r="B35" s="96">
        <v>248724</v>
      </c>
      <c r="C35" s="96">
        <v>290562</v>
      </c>
      <c r="D35" s="96">
        <v>295700</v>
      </c>
      <c r="E35" s="96">
        <v>321978</v>
      </c>
      <c r="F35" s="96">
        <v>315747</v>
      </c>
      <c r="G35" s="96">
        <v>338257</v>
      </c>
      <c r="H35" s="96">
        <v>286343</v>
      </c>
      <c r="I35" s="96">
        <v>320494</v>
      </c>
      <c r="J35" s="96">
        <v>330647</v>
      </c>
      <c r="K35" s="96">
        <v>372445</v>
      </c>
      <c r="L35" s="96">
        <v>393264</v>
      </c>
      <c r="M35" s="96">
        <v>411838</v>
      </c>
      <c r="N35" s="96">
        <v>395445</v>
      </c>
      <c r="O35" s="96">
        <v>411917</v>
      </c>
      <c r="P35" s="96">
        <v>422348</v>
      </c>
      <c r="Q35" s="96">
        <v>437255</v>
      </c>
      <c r="R35" s="96">
        <v>456129</v>
      </c>
      <c r="S35" s="96">
        <v>468938</v>
      </c>
      <c r="T35" s="96">
        <v>504428</v>
      </c>
      <c r="U35" s="96">
        <v>551454</v>
      </c>
    </row>
    <row r="36" spans="1:21" x14ac:dyDescent="0.2">
      <c r="A36" s="80" t="s">
        <v>240</v>
      </c>
      <c r="B36" s="96">
        <v>511300</v>
      </c>
      <c r="C36" s="96">
        <v>541614</v>
      </c>
      <c r="D36" s="96">
        <v>574976</v>
      </c>
      <c r="E36" s="96">
        <v>595707</v>
      </c>
      <c r="F36" s="96">
        <v>612305</v>
      </c>
      <c r="G36" s="96">
        <v>625247</v>
      </c>
      <c r="H36" s="96">
        <v>563250</v>
      </c>
      <c r="I36" s="96">
        <v>598678</v>
      </c>
      <c r="J36" s="96">
        <v>624996</v>
      </c>
      <c r="K36" s="96">
        <v>648978</v>
      </c>
      <c r="L36" s="96">
        <v>676300</v>
      </c>
      <c r="M36" s="96">
        <v>666568</v>
      </c>
      <c r="N36" s="96">
        <v>663646</v>
      </c>
      <c r="O36" s="96">
        <v>718134</v>
      </c>
      <c r="P36" s="96">
        <v>757649</v>
      </c>
      <c r="Q36" s="96">
        <v>793516</v>
      </c>
      <c r="R36" s="96">
        <v>828486</v>
      </c>
      <c r="S36" s="96">
        <v>644478</v>
      </c>
      <c r="T36" s="96">
        <v>674748</v>
      </c>
      <c r="U36" s="96">
        <v>705260</v>
      </c>
    </row>
    <row r="37" spans="1:21" x14ac:dyDescent="0.2">
      <c r="A37" s="80" t="s">
        <v>241</v>
      </c>
      <c r="B37" s="96">
        <v>605636</v>
      </c>
      <c r="C37" s="96">
        <v>667662</v>
      </c>
      <c r="D37" s="96">
        <v>667459</v>
      </c>
      <c r="E37" s="96">
        <v>681990</v>
      </c>
      <c r="F37" s="96">
        <v>690037</v>
      </c>
      <c r="G37" s="96">
        <v>704005</v>
      </c>
      <c r="H37" s="96">
        <v>633764</v>
      </c>
      <c r="I37" s="96">
        <v>659471</v>
      </c>
      <c r="J37" s="96">
        <v>689080</v>
      </c>
      <c r="K37" s="96">
        <v>711339</v>
      </c>
      <c r="L37" s="96">
        <v>777028</v>
      </c>
      <c r="M37" s="96">
        <v>788622</v>
      </c>
      <c r="N37" s="96">
        <v>791727</v>
      </c>
      <c r="O37" s="96">
        <v>802940</v>
      </c>
      <c r="P37" s="96">
        <v>843620</v>
      </c>
      <c r="Q37" s="96">
        <v>868150</v>
      </c>
      <c r="R37" s="96">
        <v>906411</v>
      </c>
      <c r="S37" s="96">
        <v>787266</v>
      </c>
      <c r="T37" s="96">
        <v>836526</v>
      </c>
      <c r="U37" s="96">
        <v>889277</v>
      </c>
    </row>
    <row r="38" spans="1:21" x14ac:dyDescent="0.2">
      <c r="A38" s="80" t="s">
        <v>242</v>
      </c>
      <c r="B38" s="96">
        <v>632003</v>
      </c>
      <c r="C38" s="96">
        <v>666074</v>
      </c>
      <c r="D38" s="96">
        <v>708132</v>
      </c>
      <c r="E38" s="96">
        <v>755352</v>
      </c>
      <c r="F38" s="96">
        <v>703420</v>
      </c>
      <c r="G38" s="96">
        <v>692879</v>
      </c>
      <c r="H38" s="96">
        <v>612376</v>
      </c>
      <c r="I38" s="96">
        <v>655332</v>
      </c>
      <c r="J38" s="96">
        <v>695948</v>
      </c>
      <c r="K38" s="96">
        <v>734188</v>
      </c>
      <c r="L38" s="96">
        <v>762279</v>
      </c>
      <c r="M38" s="96">
        <v>739686</v>
      </c>
      <c r="N38" s="96">
        <v>736825</v>
      </c>
      <c r="O38" s="96">
        <v>787888</v>
      </c>
      <c r="P38" s="96">
        <v>824675</v>
      </c>
      <c r="Q38" s="96">
        <v>873224</v>
      </c>
      <c r="R38" s="96">
        <v>898908</v>
      </c>
      <c r="S38" s="96">
        <v>839192</v>
      </c>
      <c r="T38" s="96">
        <v>861501</v>
      </c>
      <c r="U38" s="96">
        <v>896211</v>
      </c>
    </row>
    <row r="39" spans="1:21" x14ac:dyDescent="0.2">
      <c r="A39" s="80" t="s">
        <v>243</v>
      </c>
      <c r="B39" s="96">
        <v>254951</v>
      </c>
      <c r="C39" s="96">
        <v>253803</v>
      </c>
      <c r="D39" s="96">
        <v>259979</v>
      </c>
      <c r="E39" s="96">
        <v>289482</v>
      </c>
      <c r="F39" s="96">
        <v>295246</v>
      </c>
      <c r="G39" s="96">
        <v>303314</v>
      </c>
      <c r="H39" s="96">
        <v>260617</v>
      </c>
      <c r="I39" s="96">
        <v>269295</v>
      </c>
      <c r="J39" s="96">
        <v>283227</v>
      </c>
      <c r="K39" s="96">
        <v>303463</v>
      </c>
      <c r="L39" s="96">
        <v>310167</v>
      </c>
      <c r="M39" s="96">
        <v>334936</v>
      </c>
      <c r="N39" s="96">
        <v>337767</v>
      </c>
      <c r="O39" s="96">
        <v>352726</v>
      </c>
      <c r="P39" s="96">
        <v>380945</v>
      </c>
      <c r="Q39" s="96">
        <v>407714</v>
      </c>
      <c r="R39" s="96">
        <v>426268</v>
      </c>
      <c r="S39" s="96">
        <v>380097</v>
      </c>
      <c r="T39" s="96">
        <v>353965</v>
      </c>
      <c r="U39" s="96">
        <v>327200</v>
      </c>
    </row>
    <row r="40" spans="1:21" x14ac:dyDescent="0.2">
      <c r="A40" s="80" t="s">
        <v>244</v>
      </c>
      <c r="B40" s="96">
        <v>852880</v>
      </c>
      <c r="C40" s="96">
        <v>939102</v>
      </c>
      <c r="D40" s="96">
        <v>1012988</v>
      </c>
      <c r="E40" s="96">
        <v>1088876</v>
      </c>
      <c r="F40" s="96">
        <v>1049831</v>
      </c>
      <c r="G40" s="96">
        <v>1031324</v>
      </c>
      <c r="H40" s="96">
        <v>875090</v>
      </c>
      <c r="I40" s="96">
        <v>920058</v>
      </c>
      <c r="J40" s="96">
        <v>967434</v>
      </c>
      <c r="K40" s="96">
        <v>995612</v>
      </c>
      <c r="L40" s="96">
        <v>1018667</v>
      </c>
      <c r="M40" s="96">
        <v>988663</v>
      </c>
      <c r="N40" s="96">
        <v>949748</v>
      </c>
      <c r="O40" s="96">
        <v>984865</v>
      </c>
      <c r="P40" s="96">
        <v>988060</v>
      </c>
      <c r="Q40" s="96">
        <v>1025588</v>
      </c>
      <c r="R40" s="96">
        <v>1044332</v>
      </c>
      <c r="S40" s="96">
        <v>992063</v>
      </c>
      <c r="T40" s="96">
        <v>1005848</v>
      </c>
      <c r="U40" s="96">
        <v>1029347</v>
      </c>
    </row>
    <row r="41" spans="1:21" x14ac:dyDescent="0.2">
      <c r="A41" s="80" t="s">
        <v>245</v>
      </c>
      <c r="B41" s="96">
        <v>164840</v>
      </c>
      <c r="C41" s="96">
        <v>183790</v>
      </c>
      <c r="D41" s="96">
        <v>194421</v>
      </c>
      <c r="E41" s="96">
        <v>206174</v>
      </c>
      <c r="F41" s="96">
        <v>197946</v>
      </c>
      <c r="G41" s="96">
        <v>195722</v>
      </c>
      <c r="H41" s="96">
        <v>138253</v>
      </c>
      <c r="I41" s="96">
        <v>144498</v>
      </c>
      <c r="J41" s="96">
        <v>142680</v>
      </c>
      <c r="K41" s="96">
        <v>140306</v>
      </c>
      <c r="L41" s="96">
        <v>138080</v>
      </c>
      <c r="M41" s="96">
        <v>133908</v>
      </c>
      <c r="N41" s="96">
        <v>128320</v>
      </c>
      <c r="O41" s="96">
        <v>138425</v>
      </c>
      <c r="P41" s="96">
        <v>141525</v>
      </c>
      <c r="Q41" s="96">
        <v>152061</v>
      </c>
      <c r="R41" s="96">
        <v>153737</v>
      </c>
      <c r="S41" s="96">
        <v>165424</v>
      </c>
      <c r="T41" s="96">
        <v>173983</v>
      </c>
      <c r="U41" s="96">
        <v>187556</v>
      </c>
    </row>
    <row r="42" spans="1:21" x14ac:dyDescent="0.2">
      <c r="A42" s="80" t="s">
        <v>246</v>
      </c>
      <c r="B42" s="96">
        <v>685690</v>
      </c>
      <c r="C42" s="96">
        <v>713368</v>
      </c>
      <c r="D42" s="96">
        <v>752955</v>
      </c>
      <c r="E42" s="96">
        <v>793543</v>
      </c>
      <c r="F42" s="96">
        <v>824569</v>
      </c>
      <c r="G42" s="96">
        <v>834163</v>
      </c>
      <c r="H42" s="96">
        <v>685491</v>
      </c>
      <c r="I42" s="96">
        <v>696321</v>
      </c>
      <c r="J42" s="96">
        <v>714237</v>
      </c>
      <c r="K42" s="96">
        <v>744274</v>
      </c>
      <c r="L42" s="96">
        <v>760890</v>
      </c>
      <c r="M42" s="96">
        <v>796361</v>
      </c>
      <c r="N42" s="96">
        <v>824162</v>
      </c>
      <c r="O42" s="96">
        <v>849417</v>
      </c>
      <c r="P42" s="96">
        <v>886609</v>
      </c>
      <c r="Q42" s="96">
        <v>927757</v>
      </c>
      <c r="R42" s="96">
        <v>914274</v>
      </c>
      <c r="S42" s="96">
        <v>765120</v>
      </c>
      <c r="T42" s="96">
        <v>767197</v>
      </c>
      <c r="U42" s="96">
        <v>758807</v>
      </c>
    </row>
    <row r="43" spans="1:21" x14ac:dyDescent="0.2">
      <c r="A43" s="80" t="s">
        <v>247</v>
      </c>
      <c r="B43" s="96">
        <v>488036</v>
      </c>
      <c r="C43" s="96">
        <v>522171</v>
      </c>
      <c r="D43" s="96">
        <v>541397</v>
      </c>
      <c r="E43" s="96">
        <v>529249</v>
      </c>
      <c r="F43" s="96">
        <v>520654</v>
      </c>
      <c r="G43" s="96">
        <v>526306</v>
      </c>
      <c r="H43" s="96">
        <v>427115</v>
      </c>
      <c r="I43" s="96">
        <v>428798</v>
      </c>
      <c r="J43" s="96">
        <v>438524</v>
      </c>
      <c r="K43" s="96">
        <v>458981</v>
      </c>
      <c r="L43" s="96">
        <v>464986</v>
      </c>
      <c r="M43" s="96">
        <v>469368</v>
      </c>
      <c r="N43" s="96">
        <v>464560</v>
      </c>
      <c r="O43" s="96">
        <v>483252</v>
      </c>
      <c r="P43" s="96">
        <v>496914</v>
      </c>
      <c r="Q43" s="96">
        <v>521233</v>
      </c>
      <c r="R43" s="96">
        <v>543294</v>
      </c>
      <c r="S43" s="96">
        <v>459066</v>
      </c>
      <c r="T43" s="96">
        <v>444580</v>
      </c>
      <c r="U43" s="96">
        <v>428696</v>
      </c>
    </row>
    <row r="44" spans="1:21" x14ac:dyDescent="0.2">
      <c r="A44" s="80" t="s">
        <v>248</v>
      </c>
      <c r="B44" s="96">
        <v>412421</v>
      </c>
      <c r="C44" s="96">
        <v>454059</v>
      </c>
      <c r="D44" s="96">
        <v>496113</v>
      </c>
      <c r="E44" s="96">
        <v>522547</v>
      </c>
      <c r="F44" s="96">
        <v>523476</v>
      </c>
      <c r="G44" s="96">
        <v>530549</v>
      </c>
      <c r="H44" s="96">
        <v>417600</v>
      </c>
      <c r="I44" s="96">
        <v>430252</v>
      </c>
      <c r="J44" s="96">
        <v>438757</v>
      </c>
      <c r="K44" s="96">
        <v>446404</v>
      </c>
      <c r="L44" s="96">
        <v>458990</v>
      </c>
      <c r="M44" s="96">
        <v>461867</v>
      </c>
      <c r="N44" s="96">
        <v>459522</v>
      </c>
      <c r="O44" s="96">
        <v>476792</v>
      </c>
      <c r="P44" s="96">
        <v>491900</v>
      </c>
      <c r="Q44" s="96">
        <v>510546</v>
      </c>
      <c r="R44" s="96">
        <v>531789</v>
      </c>
      <c r="S44" s="96">
        <v>545132</v>
      </c>
      <c r="T44" s="96">
        <v>569629</v>
      </c>
      <c r="U44" s="96">
        <v>593594</v>
      </c>
    </row>
    <row r="45" spans="1:21" ht="13.5" thickBot="1" x14ac:dyDescent="0.25">
      <c r="A45" s="80" t="s">
        <v>249</v>
      </c>
      <c r="B45" s="96">
        <v>252827</v>
      </c>
      <c r="C45" s="96">
        <v>268141</v>
      </c>
      <c r="D45" s="96">
        <v>287760</v>
      </c>
      <c r="E45" s="96">
        <v>312064</v>
      </c>
      <c r="F45" s="96">
        <v>318201</v>
      </c>
      <c r="G45" s="96">
        <v>322754</v>
      </c>
      <c r="H45" s="96">
        <v>332306</v>
      </c>
      <c r="I45" s="96">
        <v>333502</v>
      </c>
      <c r="J45" s="96">
        <v>340803</v>
      </c>
      <c r="K45" s="96">
        <v>348927</v>
      </c>
      <c r="L45" s="96">
        <v>375453</v>
      </c>
      <c r="M45" s="96">
        <v>400539</v>
      </c>
      <c r="N45" s="96">
        <v>410643</v>
      </c>
      <c r="O45" s="96">
        <v>434249</v>
      </c>
      <c r="P45" s="96">
        <v>454672</v>
      </c>
      <c r="Q45" s="96">
        <v>468802</v>
      </c>
      <c r="R45" s="96">
        <v>483673</v>
      </c>
      <c r="S45" s="96">
        <v>297999</v>
      </c>
      <c r="T45" s="96">
        <v>310040</v>
      </c>
      <c r="U45" s="164">
        <v>318614</v>
      </c>
    </row>
    <row r="46" spans="1:21" ht="12.75" customHeight="1" x14ac:dyDescent="0.2">
      <c r="A46" s="64" t="s">
        <v>212</v>
      </c>
      <c r="B46" s="64"/>
      <c r="C46" s="64"/>
      <c r="D46" s="64"/>
      <c r="E46" s="97"/>
      <c r="F46" s="97"/>
      <c r="G46" s="97"/>
      <c r="H46" s="97"/>
      <c r="I46" s="97"/>
      <c r="J46" s="97"/>
      <c r="K46" s="97"/>
      <c r="L46" s="97"/>
      <c r="M46" s="97"/>
      <c r="N46" s="97"/>
      <c r="O46" s="97"/>
      <c r="P46" s="97"/>
      <c r="Q46" s="97"/>
      <c r="R46" s="97"/>
      <c r="S46" s="97"/>
      <c r="T46" s="97"/>
    </row>
    <row r="47" spans="1:21" ht="26.25" customHeight="1" x14ac:dyDescent="0.2">
      <c r="A47" s="301" t="s">
        <v>508</v>
      </c>
      <c r="B47" s="301"/>
      <c r="C47" s="301"/>
      <c r="D47" s="301"/>
      <c r="E47" s="301"/>
      <c r="F47" s="301"/>
      <c r="G47" s="301"/>
      <c r="H47" s="301"/>
      <c r="I47" s="301"/>
      <c r="J47" s="301"/>
      <c r="K47" s="301"/>
      <c r="L47" s="301"/>
      <c r="M47" s="301"/>
      <c r="N47" s="301"/>
      <c r="O47" s="301"/>
      <c r="P47" s="301"/>
      <c r="Q47" s="301"/>
      <c r="R47" s="301"/>
      <c r="S47" s="301"/>
      <c r="T47" s="301"/>
      <c r="U47" s="301"/>
    </row>
    <row r="48" spans="1:21" ht="17.25" customHeight="1" x14ac:dyDescent="0.2">
      <c r="A48" s="99" t="s">
        <v>381</v>
      </c>
      <c r="B48" s="99"/>
      <c r="C48" s="99"/>
      <c r="D48" s="99"/>
      <c r="E48" s="253"/>
      <c r="F48" s="253"/>
      <c r="G48" s="253"/>
      <c r="H48" s="253"/>
      <c r="I48" s="253"/>
      <c r="J48" s="253"/>
      <c r="K48" s="253"/>
      <c r="L48" s="253"/>
      <c r="M48" s="253"/>
      <c r="N48" s="253"/>
      <c r="O48" s="253"/>
      <c r="P48" s="253"/>
      <c r="Q48" s="253"/>
      <c r="R48" s="253"/>
      <c r="S48" s="253"/>
      <c r="T48" s="253"/>
    </row>
    <row r="49" spans="1:21" x14ac:dyDescent="0.2">
      <c r="A49" s="321" t="s">
        <v>397</v>
      </c>
      <c r="B49" s="321"/>
      <c r="C49" s="321"/>
      <c r="D49" s="321"/>
      <c r="E49" s="321"/>
      <c r="F49" s="321"/>
      <c r="G49" s="321"/>
      <c r="H49" s="321"/>
      <c r="I49" s="321"/>
      <c r="J49" s="321"/>
      <c r="K49" s="321"/>
      <c r="L49" s="321"/>
      <c r="M49" s="321"/>
      <c r="N49" s="321"/>
      <c r="O49" s="321"/>
      <c r="P49" s="321"/>
      <c r="Q49" s="321"/>
      <c r="R49" s="321"/>
      <c r="S49" s="321"/>
      <c r="T49" s="321"/>
      <c r="U49" s="321"/>
    </row>
    <row r="50" spans="1:21" x14ac:dyDescent="0.2">
      <c r="A50" s="67" t="s">
        <v>213</v>
      </c>
      <c r="B50" s="67"/>
      <c r="C50" s="67"/>
      <c r="D50" s="67"/>
      <c r="E50" s="67"/>
      <c r="F50" s="67"/>
      <c r="G50" s="67"/>
      <c r="H50" s="67"/>
      <c r="I50" s="67"/>
      <c r="J50" s="67"/>
      <c r="K50" s="67"/>
      <c r="L50" s="67"/>
      <c r="M50" s="67"/>
      <c r="N50" s="67"/>
      <c r="O50" s="67"/>
    </row>
  </sheetData>
  <mergeCells count="25">
    <mergeCell ref="A47:U47"/>
    <mergeCell ref="A49:U49"/>
    <mergeCell ref="U5:U7"/>
    <mergeCell ref="L5:L7"/>
    <mergeCell ref="M5:M7"/>
    <mergeCell ref="N5:N7"/>
    <mergeCell ref="O5:O7"/>
    <mergeCell ref="P5:P7"/>
    <mergeCell ref="Q5:Q7"/>
    <mergeCell ref="A5:A7"/>
    <mergeCell ref="E5:E7"/>
    <mergeCell ref="F5:F7"/>
    <mergeCell ref="G5:G7"/>
    <mergeCell ref="H5:H7"/>
    <mergeCell ref="I5:I7"/>
    <mergeCell ref="J5:J7"/>
    <mergeCell ref="A2:U2"/>
    <mergeCell ref="B5:B7"/>
    <mergeCell ref="C5:C7"/>
    <mergeCell ref="D5:D7"/>
    <mergeCell ref="R5:R7"/>
    <mergeCell ref="S5:S7"/>
    <mergeCell ref="T5:T7"/>
    <mergeCell ref="A3:S3"/>
    <mergeCell ref="K5:K7"/>
  </mergeCells>
  <hyperlinks>
    <hyperlink ref="A1" location="Índice!A1" display="Regresar"/>
  </hyperlinks>
  <printOptions horizontalCentered="1"/>
  <pageMargins left="0.27559055118110237" right="0.27559055118110237" top="0.39370078740157483" bottom="0.31496062992125984" header="0" footer="0"/>
  <pageSetup scale="7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0000"/>
    <pageSetUpPr fitToPage="1"/>
  </sheetPr>
  <dimension ref="A1:IV55"/>
  <sheetViews>
    <sheetView showGridLines="0" showZeros="0" zoomScale="90" zoomScaleNormal="90" workbookViewId="0">
      <selection activeCell="E8" sqref="E8:F8"/>
    </sheetView>
  </sheetViews>
  <sheetFormatPr baseColWidth="10" defaultRowHeight="12.75" customHeight="1" x14ac:dyDescent="0.2"/>
  <cols>
    <col min="1" max="1" width="23" style="45" customWidth="1"/>
    <col min="2" max="2" width="13" style="144" customWidth="1"/>
    <col min="3" max="3" width="14" style="45" customWidth="1"/>
    <col min="4" max="4" width="11.28515625" style="45" customWidth="1"/>
    <col min="5" max="5" width="9.85546875" style="45" bestFit="1" customWidth="1"/>
    <col min="6" max="6" width="13.85546875" style="45" customWidth="1"/>
    <col min="7" max="7" width="1.85546875" style="45" customWidth="1"/>
    <col min="8" max="8" width="10.7109375" style="45" customWidth="1"/>
    <col min="9" max="9" width="9.42578125" style="45" customWidth="1"/>
    <col min="10" max="10" width="1.5703125" style="45" customWidth="1"/>
    <col min="11" max="11" width="10.7109375" style="45" customWidth="1"/>
    <col min="12" max="12" width="9.85546875" style="45" customWidth="1"/>
    <col min="13" max="13" width="2" style="45" customWidth="1"/>
    <col min="14" max="14" width="11.5703125" style="45" customWidth="1"/>
    <col min="15" max="15" width="11.85546875" style="45" customWidth="1"/>
    <col min="16" max="16" width="11" style="45" customWidth="1"/>
    <col min="17" max="17" width="9.7109375" style="45" customWidth="1"/>
    <col min="18" max="256" width="11.42578125" style="45"/>
    <col min="257" max="257" width="23" style="45" customWidth="1"/>
    <col min="258" max="258" width="13" style="45" customWidth="1"/>
    <col min="259" max="259" width="14" style="45" customWidth="1"/>
    <col min="260" max="260" width="11.28515625" style="45" customWidth="1"/>
    <col min="261" max="261" width="9.85546875" style="45" bestFit="1" customWidth="1"/>
    <col min="262" max="262" width="13.85546875" style="45" customWidth="1"/>
    <col min="263" max="263" width="1.85546875" style="45" customWidth="1"/>
    <col min="264" max="264" width="10.7109375" style="45" customWidth="1"/>
    <col min="265" max="265" width="9.42578125" style="45" customWidth="1"/>
    <col min="266" max="266" width="1.5703125" style="45" customWidth="1"/>
    <col min="267" max="267" width="10.7109375" style="45" customWidth="1"/>
    <col min="268" max="268" width="9.85546875" style="45" customWidth="1"/>
    <col min="269" max="269" width="2" style="45" customWidth="1"/>
    <col min="270" max="270" width="11.5703125" style="45" customWidth="1"/>
    <col min="271" max="271" width="11.85546875" style="45" customWidth="1"/>
    <col min="272" max="272" width="11" style="45" customWidth="1"/>
    <col min="273" max="273" width="9.7109375" style="45" customWidth="1"/>
    <col min="274" max="512" width="11.42578125" style="45"/>
    <col min="513" max="513" width="23" style="45" customWidth="1"/>
    <col min="514" max="514" width="13" style="45" customWidth="1"/>
    <col min="515" max="515" width="14" style="45" customWidth="1"/>
    <col min="516" max="516" width="11.28515625" style="45" customWidth="1"/>
    <col min="517" max="517" width="9.85546875" style="45" bestFit="1" customWidth="1"/>
    <col min="518" max="518" width="13.85546875" style="45" customWidth="1"/>
    <col min="519" max="519" width="1.85546875" style="45" customWidth="1"/>
    <col min="520" max="520" width="10.7109375" style="45" customWidth="1"/>
    <col min="521" max="521" width="9.42578125" style="45" customWidth="1"/>
    <col min="522" max="522" width="1.5703125" style="45" customWidth="1"/>
    <col min="523" max="523" width="10.7109375" style="45" customWidth="1"/>
    <col min="524" max="524" width="9.85546875" style="45" customWidth="1"/>
    <col min="525" max="525" width="2" style="45" customWidth="1"/>
    <col min="526" max="526" width="11.5703125" style="45" customWidth="1"/>
    <col min="527" max="527" width="11.85546875" style="45" customWidth="1"/>
    <col min="528" max="528" width="11" style="45" customWidth="1"/>
    <col min="529" max="529" width="9.7109375" style="45" customWidth="1"/>
    <col min="530" max="768" width="11.42578125" style="45"/>
    <col min="769" max="769" width="23" style="45" customWidth="1"/>
    <col min="770" max="770" width="13" style="45" customWidth="1"/>
    <col min="771" max="771" width="14" style="45" customWidth="1"/>
    <col min="772" max="772" width="11.28515625" style="45" customWidth="1"/>
    <col min="773" max="773" width="9.85546875" style="45" bestFit="1" customWidth="1"/>
    <col min="774" max="774" width="13.85546875" style="45" customWidth="1"/>
    <col min="775" max="775" width="1.85546875" style="45" customWidth="1"/>
    <col min="776" max="776" width="10.7109375" style="45" customWidth="1"/>
    <col min="777" max="777" width="9.42578125" style="45" customWidth="1"/>
    <col min="778" max="778" width="1.5703125" style="45" customWidth="1"/>
    <col min="779" max="779" width="10.7109375" style="45" customWidth="1"/>
    <col min="780" max="780" width="9.85546875" style="45" customWidth="1"/>
    <col min="781" max="781" width="2" style="45" customWidth="1"/>
    <col min="782" max="782" width="11.5703125" style="45" customWidth="1"/>
    <col min="783" max="783" width="11.85546875" style="45" customWidth="1"/>
    <col min="784" max="784" width="11" style="45" customWidth="1"/>
    <col min="785" max="785" width="9.7109375" style="45" customWidth="1"/>
    <col min="786" max="1024" width="11.42578125" style="45"/>
    <col min="1025" max="1025" width="23" style="45" customWidth="1"/>
    <col min="1026" max="1026" width="13" style="45" customWidth="1"/>
    <col min="1027" max="1027" width="14" style="45" customWidth="1"/>
    <col min="1028" max="1028" width="11.28515625" style="45" customWidth="1"/>
    <col min="1029" max="1029" width="9.85546875" style="45" bestFit="1" customWidth="1"/>
    <col min="1030" max="1030" width="13.85546875" style="45" customWidth="1"/>
    <col min="1031" max="1031" width="1.85546875" style="45" customWidth="1"/>
    <col min="1032" max="1032" width="10.7109375" style="45" customWidth="1"/>
    <col min="1033" max="1033" width="9.42578125" style="45" customWidth="1"/>
    <col min="1034" max="1034" width="1.5703125" style="45" customWidth="1"/>
    <col min="1035" max="1035" width="10.7109375" style="45" customWidth="1"/>
    <col min="1036" max="1036" width="9.85546875" style="45" customWidth="1"/>
    <col min="1037" max="1037" width="2" style="45" customWidth="1"/>
    <col min="1038" max="1038" width="11.5703125" style="45" customWidth="1"/>
    <col min="1039" max="1039" width="11.85546875" style="45" customWidth="1"/>
    <col min="1040" max="1040" width="11" style="45" customWidth="1"/>
    <col min="1041" max="1041" width="9.7109375" style="45" customWidth="1"/>
    <col min="1042" max="1280" width="11.42578125" style="45"/>
    <col min="1281" max="1281" width="23" style="45" customWidth="1"/>
    <col min="1282" max="1282" width="13" style="45" customWidth="1"/>
    <col min="1283" max="1283" width="14" style="45" customWidth="1"/>
    <col min="1284" max="1284" width="11.28515625" style="45" customWidth="1"/>
    <col min="1285" max="1285" width="9.85546875" style="45" bestFit="1" customWidth="1"/>
    <col min="1286" max="1286" width="13.85546875" style="45" customWidth="1"/>
    <col min="1287" max="1287" width="1.85546875" style="45" customWidth="1"/>
    <col min="1288" max="1288" width="10.7109375" style="45" customWidth="1"/>
    <col min="1289" max="1289" width="9.42578125" style="45" customWidth="1"/>
    <col min="1290" max="1290" width="1.5703125" style="45" customWidth="1"/>
    <col min="1291" max="1291" width="10.7109375" style="45" customWidth="1"/>
    <col min="1292" max="1292" width="9.85546875" style="45" customWidth="1"/>
    <col min="1293" max="1293" width="2" style="45" customWidth="1"/>
    <col min="1294" max="1294" width="11.5703125" style="45" customWidth="1"/>
    <col min="1295" max="1295" width="11.85546875" style="45" customWidth="1"/>
    <col min="1296" max="1296" width="11" style="45" customWidth="1"/>
    <col min="1297" max="1297" width="9.7109375" style="45" customWidth="1"/>
    <col min="1298" max="1536" width="11.42578125" style="45"/>
    <col min="1537" max="1537" width="23" style="45" customWidth="1"/>
    <col min="1538" max="1538" width="13" style="45" customWidth="1"/>
    <col min="1539" max="1539" width="14" style="45" customWidth="1"/>
    <col min="1540" max="1540" width="11.28515625" style="45" customWidth="1"/>
    <col min="1541" max="1541" width="9.85546875" style="45" bestFit="1" customWidth="1"/>
    <col min="1542" max="1542" width="13.85546875" style="45" customWidth="1"/>
    <col min="1543" max="1543" width="1.85546875" style="45" customWidth="1"/>
    <col min="1544" max="1544" width="10.7109375" style="45" customWidth="1"/>
    <col min="1545" max="1545" width="9.42578125" style="45" customWidth="1"/>
    <col min="1546" max="1546" width="1.5703125" style="45" customWidth="1"/>
    <col min="1547" max="1547" width="10.7109375" style="45" customWidth="1"/>
    <col min="1548" max="1548" width="9.85546875" style="45" customWidth="1"/>
    <col min="1549" max="1549" width="2" style="45" customWidth="1"/>
    <col min="1550" max="1550" width="11.5703125" style="45" customWidth="1"/>
    <col min="1551" max="1551" width="11.85546875" style="45" customWidth="1"/>
    <col min="1552" max="1552" width="11" style="45" customWidth="1"/>
    <col min="1553" max="1553" width="9.7109375" style="45" customWidth="1"/>
    <col min="1554" max="1792" width="11.42578125" style="45"/>
    <col min="1793" max="1793" width="23" style="45" customWidth="1"/>
    <col min="1794" max="1794" width="13" style="45" customWidth="1"/>
    <col min="1795" max="1795" width="14" style="45" customWidth="1"/>
    <col min="1796" max="1796" width="11.28515625" style="45" customWidth="1"/>
    <col min="1797" max="1797" width="9.85546875" style="45" bestFit="1" customWidth="1"/>
    <col min="1798" max="1798" width="13.85546875" style="45" customWidth="1"/>
    <col min="1799" max="1799" width="1.85546875" style="45" customWidth="1"/>
    <col min="1800" max="1800" width="10.7109375" style="45" customWidth="1"/>
    <col min="1801" max="1801" width="9.42578125" style="45" customWidth="1"/>
    <col min="1802" max="1802" width="1.5703125" style="45" customWidth="1"/>
    <col min="1803" max="1803" width="10.7109375" style="45" customWidth="1"/>
    <col min="1804" max="1804" width="9.85546875" style="45" customWidth="1"/>
    <col min="1805" max="1805" width="2" style="45" customWidth="1"/>
    <col min="1806" max="1806" width="11.5703125" style="45" customWidth="1"/>
    <col min="1807" max="1807" width="11.85546875" style="45" customWidth="1"/>
    <col min="1808" max="1808" width="11" style="45" customWidth="1"/>
    <col min="1809" max="1809" width="9.7109375" style="45" customWidth="1"/>
    <col min="1810" max="2048" width="11.42578125" style="45"/>
    <col min="2049" max="2049" width="23" style="45" customWidth="1"/>
    <col min="2050" max="2050" width="13" style="45" customWidth="1"/>
    <col min="2051" max="2051" width="14" style="45" customWidth="1"/>
    <col min="2052" max="2052" width="11.28515625" style="45" customWidth="1"/>
    <col min="2053" max="2053" width="9.85546875" style="45" bestFit="1" customWidth="1"/>
    <col min="2054" max="2054" width="13.85546875" style="45" customWidth="1"/>
    <col min="2055" max="2055" width="1.85546875" style="45" customWidth="1"/>
    <col min="2056" max="2056" width="10.7109375" style="45" customWidth="1"/>
    <col min="2057" max="2057" width="9.42578125" style="45" customWidth="1"/>
    <col min="2058" max="2058" width="1.5703125" style="45" customWidth="1"/>
    <col min="2059" max="2059" width="10.7109375" style="45" customWidth="1"/>
    <col min="2060" max="2060" width="9.85546875" style="45" customWidth="1"/>
    <col min="2061" max="2061" width="2" style="45" customWidth="1"/>
    <col min="2062" max="2062" width="11.5703125" style="45" customWidth="1"/>
    <col min="2063" max="2063" width="11.85546875" style="45" customWidth="1"/>
    <col min="2064" max="2064" width="11" style="45" customWidth="1"/>
    <col min="2065" max="2065" width="9.7109375" style="45" customWidth="1"/>
    <col min="2066" max="2304" width="11.42578125" style="45"/>
    <col min="2305" max="2305" width="23" style="45" customWidth="1"/>
    <col min="2306" max="2306" width="13" style="45" customWidth="1"/>
    <col min="2307" max="2307" width="14" style="45" customWidth="1"/>
    <col min="2308" max="2308" width="11.28515625" style="45" customWidth="1"/>
    <col min="2309" max="2309" width="9.85546875" style="45" bestFit="1" customWidth="1"/>
    <col min="2310" max="2310" width="13.85546875" style="45" customWidth="1"/>
    <col min="2311" max="2311" width="1.85546875" style="45" customWidth="1"/>
    <col min="2312" max="2312" width="10.7109375" style="45" customWidth="1"/>
    <col min="2313" max="2313" width="9.42578125" style="45" customWidth="1"/>
    <col min="2314" max="2314" width="1.5703125" style="45" customWidth="1"/>
    <col min="2315" max="2315" width="10.7109375" style="45" customWidth="1"/>
    <col min="2316" max="2316" width="9.85546875" style="45" customWidth="1"/>
    <col min="2317" max="2317" width="2" style="45" customWidth="1"/>
    <col min="2318" max="2318" width="11.5703125" style="45" customWidth="1"/>
    <col min="2319" max="2319" width="11.85546875" style="45" customWidth="1"/>
    <col min="2320" max="2320" width="11" style="45" customWidth="1"/>
    <col min="2321" max="2321" width="9.7109375" style="45" customWidth="1"/>
    <col min="2322" max="2560" width="11.42578125" style="45"/>
    <col min="2561" max="2561" width="23" style="45" customWidth="1"/>
    <col min="2562" max="2562" width="13" style="45" customWidth="1"/>
    <col min="2563" max="2563" width="14" style="45" customWidth="1"/>
    <col min="2564" max="2564" width="11.28515625" style="45" customWidth="1"/>
    <col min="2565" max="2565" width="9.85546875" style="45" bestFit="1" customWidth="1"/>
    <col min="2566" max="2566" width="13.85546875" style="45" customWidth="1"/>
    <col min="2567" max="2567" width="1.85546875" style="45" customWidth="1"/>
    <col min="2568" max="2568" width="10.7109375" style="45" customWidth="1"/>
    <col min="2569" max="2569" width="9.42578125" style="45" customWidth="1"/>
    <col min="2570" max="2570" width="1.5703125" style="45" customWidth="1"/>
    <col min="2571" max="2571" width="10.7109375" style="45" customWidth="1"/>
    <col min="2572" max="2572" width="9.85546875" style="45" customWidth="1"/>
    <col min="2573" max="2573" width="2" style="45" customWidth="1"/>
    <col min="2574" max="2574" width="11.5703125" style="45" customWidth="1"/>
    <col min="2575" max="2575" width="11.85546875" style="45" customWidth="1"/>
    <col min="2576" max="2576" width="11" style="45" customWidth="1"/>
    <col min="2577" max="2577" width="9.7109375" style="45" customWidth="1"/>
    <col min="2578" max="2816" width="11.42578125" style="45"/>
    <col min="2817" max="2817" width="23" style="45" customWidth="1"/>
    <col min="2818" max="2818" width="13" style="45" customWidth="1"/>
    <col min="2819" max="2819" width="14" style="45" customWidth="1"/>
    <col min="2820" max="2820" width="11.28515625" style="45" customWidth="1"/>
    <col min="2821" max="2821" width="9.85546875" style="45" bestFit="1" customWidth="1"/>
    <col min="2822" max="2822" width="13.85546875" style="45" customWidth="1"/>
    <col min="2823" max="2823" width="1.85546875" style="45" customWidth="1"/>
    <col min="2824" max="2824" width="10.7109375" style="45" customWidth="1"/>
    <col min="2825" max="2825" width="9.42578125" style="45" customWidth="1"/>
    <col min="2826" max="2826" width="1.5703125" style="45" customWidth="1"/>
    <col min="2827" max="2827" width="10.7109375" style="45" customWidth="1"/>
    <col min="2828" max="2828" width="9.85546875" style="45" customWidth="1"/>
    <col min="2829" max="2829" width="2" style="45" customWidth="1"/>
    <col min="2830" max="2830" width="11.5703125" style="45" customWidth="1"/>
    <col min="2831" max="2831" width="11.85546875" style="45" customWidth="1"/>
    <col min="2832" max="2832" width="11" style="45" customWidth="1"/>
    <col min="2833" max="2833" width="9.7109375" style="45" customWidth="1"/>
    <col min="2834" max="3072" width="11.42578125" style="45"/>
    <col min="3073" max="3073" width="23" style="45" customWidth="1"/>
    <col min="3074" max="3074" width="13" style="45" customWidth="1"/>
    <col min="3075" max="3075" width="14" style="45" customWidth="1"/>
    <col min="3076" max="3076" width="11.28515625" style="45" customWidth="1"/>
    <col min="3077" max="3077" width="9.85546875" style="45" bestFit="1" customWidth="1"/>
    <col min="3078" max="3078" width="13.85546875" style="45" customWidth="1"/>
    <col min="3079" max="3079" width="1.85546875" style="45" customWidth="1"/>
    <col min="3080" max="3080" width="10.7109375" style="45" customWidth="1"/>
    <col min="3081" max="3081" width="9.42578125" style="45" customWidth="1"/>
    <col min="3082" max="3082" width="1.5703125" style="45" customWidth="1"/>
    <col min="3083" max="3083" width="10.7109375" style="45" customWidth="1"/>
    <col min="3084" max="3084" width="9.85546875" style="45" customWidth="1"/>
    <col min="3085" max="3085" width="2" style="45" customWidth="1"/>
    <col min="3086" max="3086" width="11.5703125" style="45" customWidth="1"/>
    <col min="3087" max="3087" width="11.85546875" style="45" customWidth="1"/>
    <col min="3088" max="3088" width="11" style="45" customWidth="1"/>
    <col min="3089" max="3089" width="9.7109375" style="45" customWidth="1"/>
    <col min="3090" max="3328" width="11.42578125" style="45"/>
    <col min="3329" max="3329" width="23" style="45" customWidth="1"/>
    <col min="3330" max="3330" width="13" style="45" customWidth="1"/>
    <col min="3331" max="3331" width="14" style="45" customWidth="1"/>
    <col min="3332" max="3332" width="11.28515625" style="45" customWidth="1"/>
    <col min="3333" max="3333" width="9.85546875" style="45" bestFit="1" customWidth="1"/>
    <col min="3334" max="3334" width="13.85546875" style="45" customWidth="1"/>
    <col min="3335" max="3335" width="1.85546875" style="45" customWidth="1"/>
    <col min="3336" max="3336" width="10.7109375" style="45" customWidth="1"/>
    <col min="3337" max="3337" width="9.42578125" style="45" customWidth="1"/>
    <col min="3338" max="3338" width="1.5703125" style="45" customWidth="1"/>
    <col min="3339" max="3339" width="10.7109375" style="45" customWidth="1"/>
    <col min="3340" max="3340" width="9.85546875" style="45" customWidth="1"/>
    <col min="3341" max="3341" width="2" style="45" customWidth="1"/>
    <col min="3342" max="3342" width="11.5703125" style="45" customWidth="1"/>
    <col min="3343" max="3343" width="11.85546875" style="45" customWidth="1"/>
    <col min="3344" max="3344" width="11" style="45" customWidth="1"/>
    <col min="3345" max="3345" width="9.7109375" style="45" customWidth="1"/>
    <col min="3346" max="3584" width="11.42578125" style="45"/>
    <col min="3585" max="3585" width="23" style="45" customWidth="1"/>
    <col min="3586" max="3586" width="13" style="45" customWidth="1"/>
    <col min="3587" max="3587" width="14" style="45" customWidth="1"/>
    <col min="3588" max="3588" width="11.28515625" style="45" customWidth="1"/>
    <col min="3589" max="3589" width="9.85546875" style="45" bestFit="1" customWidth="1"/>
    <col min="3590" max="3590" width="13.85546875" style="45" customWidth="1"/>
    <col min="3591" max="3591" width="1.85546875" style="45" customWidth="1"/>
    <col min="3592" max="3592" width="10.7109375" style="45" customWidth="1"/>
    <col min="3593" max="3593" width="9.42578125" style="45" customWidth="1"/>
    <col min="3594" max="3594" width="1.5703125" style="45" customWidth="1"/>
    <col min="3595" max="3595" width="10.7109375" style="45" customWidth="1"/>
    <col min="3596" max="3596" width="9.85546875" style="45" customWidth="1"/>
    <col min="3597" max="3597" width="2" style="45" customWidth="1"/>
    <col min="3598" max="3598" width="11.5703125" style="45" customWidth="1"/>
    <col min="3599" max="3599" width="11.85546875" style="45" customWidth="1"/>
    <col min="3600" max="3600" width="11" style="45" customWidth="1"/>
    <col min="3601" max="3601" width="9.7109375" style="45" customWidth="1"/>
    <col min="3602" max="3840" width="11.42578125" style="45"/>
    <col min="3841" max="3841" width="23" style="45" customWidth="1"/>
    <col min="3842" max="3842" width="13" style="45" customWidth="1"/>
    <col min="3843" max="3843" width="14" style="45" customWidth="1"/>
    <col min="3844" max="3844" width="11.28515625" style="45" customWidth="1"/>
    <col min="3845" max="3845" width="9.85546875" style="45" bestFit="1" customWidth="1"/>
    <col min="3846" max="3846" width="13.85546875" style="45" customWidth="1"/>
    <col min="3847" max="3847" width="1.85546875" style="45" customWidth="1"/>
    <col min="3848" max="3848" width="10.7109375" style="45" customWidth="1"/>
    <col min="3849" max="3849" width="9.42578125" style="45" customWidth="1"/>
    <col min="3850" max="3850" width="1.5703125" style="45" customWidth="1"/>
    <col min="3851" max="3851" width="10.7109375" style="45" customWidth="1"/>
    <col min="3852" max="3852" width="9.85546875" style="45" customWidth="1"/>
    <col min="3853" max="3853" width="2" style="45" customWidth="1"/>
    <col min="3854" max="3854" width="11.5703125" style="45" customWidth="1"/>
    <col min="3855" max="3855" width="11.85546875" style="45" customWidth="1"/>
    <col min="3856" max="3856" width="11" style="45" customWidth="1"/>
    <col min="3857" max="3857" width="9.7109375" style="45" customWidth="1"/>
    <col min="3858" max="4096" width="11.42578125" style="45"/>
    <col min="4097" max="4097" width="23" style="45" customWidth="1"/>
    <col min="4098" max="4098" width="13" style="45" customWidth="1"/>
    <col min="4099" max="4099" width="14" style="45" customWidth="1"/>
    <col min="4100" max="4100" width="11.28515625" style="45" customWidth="1"/>
    <col min="4101" max="4101" width="9.85546875" style="45" bestFit="1" customWidth="1"/>
    <col min="4102" max="4102" width="13.85546875" style="45" customWidth="1"/>
    <col min="4103" max="4103" width="1.85546875" style="45" customWidth="1"/>
    <col min="4104" max="4104" width="10.7109375" style="45" customWidth="1"/>
    <col min="4105" max="4105" width="9.42578125" style="45" customWidth="1"/>
    <col min="4106" max="4106" width="1.5703125" style="45" customWidth="1"/>
    <col min="4107" max="4107" width="10.7109375" style="45" customWidth="1"/>
    <col min="4108" max="4108" width="9.85546875" style="45" customWidth="1"/>
    <col min="4109" max="4109" width="2" style="45" customWidth="1"/>
    <col min="4110" max="4110" width="11.5703125" style="45" customWidth="1"/>
    <col min="4111" max="4111" width="11.85546875" style="45" customWidth="1"/>
    <col min="4112" max="4112" width="11" style="45" customWidth="1"/>
    <col min="4113" max="4113" width="9.7109375" style="45" customWidth="1"/>
    <col min="4114" max="4352" width="11.42578125" style="45"/>
    <col min="4353" max="4353" width="23" style="45" customWidth="1"/>
    <col min="4354" max="4354" width="13" style="45" customWidth="1"/>
    <col min="4355" max="4355" width="14" style="45" customWidth="1"/>
    <col min="4356" max="4356" width="11.28515625" style="45" customWidth="1"/>
    <col min="4357" max="4357" width="9.85546875" style="45" bestFit="1" customWidth="1"/>
    <col min="4358" max="4358" width="13.85546875" style="45" customWidth="1"/>
    <col min="4359" max="4359" width="1.85546875" style="45" customWidth="1"/>
    <col min="4360" max="4360" width="10.7109375" style="45" customWidth="1"/>
    <col min="4361" max="4361" width="9.42578125" style="45" customWidth="1"/>
    <col min="4362" max="4362" width="1.5703125" style="45" customWidth="1"/>
    <col min="4363" max="4363" width="10.7109375" style="45" customWidth="1"/>
    <col min="4364" max="4364" width="9.85546875" style="45" customWidth="1"/>
    <col min="4365" max="4365" width="2" style="45" customWidth="1"/>
    <col min="4366" max="4366" width="11.5703125" style="45" customWidth="1"/>
    <col min="4367" max="4367" width="11.85546875" style="45" customWidth="1"/>
    <col min="4368" max="4368" width="11" style="45" customWidth="1"/>
    <col min="4369" max="4369" width="9.7109375" style="45" customWidth="1"/>
    <col min="4370" max="4608" width="11.42578125" style="45"/>
    <col min="4609" max="4609" width="23" style="45" customWidth="1"/>
    <col min="4610" max="4610" width="13" style="45" customWidth="1"/>
    <col min="4611" max="4611" width="14" style="45" customWidth="1"/>
    <col min="4612" max="4612" width="11.28515625" style="45" customWidth="1"/>
    <col min="4613" max="4613" width="9.85546875" style="45" bestFit="1" customWidth="1"/>
    <col min="4614" max="4614" width="13.85546875" style="45" customWidth="1"/>
    <col min="4615" max="4615" width="1.85546875" style="45" customWidth="1"/>
    <col min="4616" max="4616" width="10.7109375" style="45" customWidth="1"/>
    <col min="4617" max="4617" width="9.42578125" style="45" customWidth="1"/>
    <col min="4618" max="4618" width="1.5703125" style="45" customWidth="1"/>
    <col min="4619" max="4619" width="10.7109375" style="45" customWidth="1"/>
    <col min="4620" max="4620" width="9.85546875" style="45" customWidth="1"/>
    <col min="4621" max="4621" width="2" style="45" customWidth="1"/>
    <col min="4622" max="4622" width="11.5703125" style="45" customWidth="1"/>
    <col min="4623" max="4623" width="11.85546875" style="45" customWidth="1"/>
    <col min="4624" max="4624" width="11" style="45" customWidth="1"/>
    <col min="4625" max="4625" width="9.7109375" style="45" customWidth="1"/>
    <col min="4626" max="4864" width="11.42578125" style="45"/>
    <col min="4865" max="4865" width="23" style="45" customWidth="1"/>
    <col min="4866" max="4866" width="13" style="45" customWidth="1"/>
    <col min="4867" max="4867" width="14" style="45" customWidth="1"/>
    <col min="4868" max="4868" width="11.28515625" style="45" customWidth="1"/>
    <col min="4869" max="4869" width="9.85546875" style="45" bestFit="1" customWidth="1"/>
    <col min="4870" max="4870" width="13.85546875" style="45" customWidth="1"/>
    <col min="4871" max="4871" width="1.85546875" style="45" customWidth="1"/>
    <col min="4872" max="4872" width="10.7109375" style="45" customWidth="1"/>
    <col min="4873" max="4873" width="9.42578125" style="45" customWidth="1"/>
    <col min="4874" max="4874" width="1.5703125" style="45" customWidth="1"/>
    <col min="4875" max="4875" width="10.7109375" style="45" customWidth="1"/>
    <col min="4876" max="4876" width="9.85546875" style="45" customWidth="1"/>
    <col min="4877" max="4877" width="2" style="45" customWidth="1"/>
    <col min="4878" max="4878" width="11.5703125" style="45" customWidth="1"/>
    <col min="4879" max="4879" width="11.85546875" style="45" customWidth="1"/>
    <col min="4880" max="4880" width="11" style="45" customWidth="1"/>
    <col min="4881" max="4881" width="9.7109375" style="45" customWidth="1"/>
    <col min="4882" max="5120" width="11.42578125" style="45"/>
    <col min="5121" max="5121" width="23" style="45" customWidth="1"/>
    <col min="5122" max="5122" width="13" style="45" customWidth="1"/>
    <col min="5123" max="5123" width="14" style="45" customWidth="1"/>
    <col min="5124" max="5124" width="11.28515625" style="45" customWidth="1"/>
    <col min="5125" max="5125" width="9.85546875" style="45" bestFit="1" customWidth="1"/>
    <col min="5126" max="5126" width="13.85546875" style="45" customWidth="1"/>
    <col min="5127" max="5127" width="1.85546875" style="45" customWidth="1"/>
    <col min="5128" max="5128" width="10.7109375" style="45" customWidth="1"/>
    <col min="5129" max="5129" width="9.42578125" style="45" customWidth="1"/>
    <col min="5130" max="5130" width="1.5703125" style="45" customWidth="1"/>
    <col min="5131" max="5131" width="10.7109375" style="45" customWidth="1"/>
    <col min="5132" max="5132" width="9.85546875" style="45" customWidth="1"/>
    <col min="5133" max="5133" width="2" style="45" customWidth="1"/>
    <col min="5134" max="5134" width="11.5703125" style="45" customWidth="1"/>
    <col min="5135" max="5135" width="11.85546875" style="45" customWidth="1"/>
    <col min="5136" max="5136" width="11" style="45" customWidth="1"/>
    <col min="5137" max="5137" width="9.7109375" style="45" customWidth="1"/>
    <col min="5138" max="5376" width="11.42578125" style="45"/>
    <col min="5377" max="5377" width="23" style="45" customWidth="1"/>
    <col min="5378" max="5378" width="13" style="45" customWidth="1"/>
    <col min="5379" max="5379" width="14" style="45" customWidth="1"/>
    <col min="5380" max="5380" width="11.28515625" style="45" customWidth="1"/>
    <col min="5381" max="5381" width="9.85546875" style="45" bestFit="1" customWidth="1"/>
    <col min="5382" max="5382" width="13.85546875" style="45" customWidth="1"/>
    <col min="5383" max="5383" width="1.85546875" style="45" customWidth="1"/>
    <col min="5384" max="5384" width="10.7109375" style="45" customWidth="1"/>
    <col min="5385" max="5385" width="9.42578125" style="45" customWidth="1"/>
    <col min="5386" max="5386" width="1.5703125" style="45" customWidth="1"/>
    <col min="5387" max="5387" width="10.7109375" style="45" customWidth="1"/>
    <col min="5388" max="5388" width="9.85546875" style="45" customWidth="1"/>
    <col min="5389" max="5389" width="2" style="45" customWidth="1"/>
    <col min="5390" max="5390" width="11.5703125" style="45" customWidth="1"/>
    <col min="5391" max="5391" width="11.85546875" style="45" customWidth="1"/>
    <col min="5392" max="5392" width="11" style="45" customWidth="1"/>
    <col min="5393" max="5393" width="9.7109375" style="45" customWidth="1"/>
    <col min="5394" max="5632" width="11.42578125" style="45"/>
    <col min="5633" max="5633" width="23" style="45" customWidth="1"/>
    <col min="5634" max="5634" width="13" style="45" customWidth="1"/>
    <col min="5635" max="5635" width="14" style="45" customWidth="1"/>
    <col min="5636" max="5636" width="11.28515625" style="45" customWidth="1"/>
    <col min="5637" max="5637" width="9.85546875" style="45" bestFit="1" customWidth="1"/>
    <col min="5638" max="5638" width="13.85546875" style="45" customWidth="1"/>
    <col min="5639" max="5639" width="1.85546875" style="45" customWidth="1"/>
    <col min="5640" max="5640" width="10.7109375" style="45" customWidth="1"/>
    <col min="5641" max="5641" width="9.42578125" style="45" customWidth="1"/>
    <col min="5642" max="5642" width="1.5703125" style="45" customWidth="1"/>
    <col min="5643" max="5643" width="10.7109375" style="45" customWidth="1"/>
    <col min="5644" max="5644" width="9.85546875" style="45" customWidth="1"/>
    <col min="5645" max="5645" width="2" style="45" customWidth="1"/>
    <col min="5646" max="5646" width="11.5703125" style="45" customWidth="1"/>
    <col min="5647" max="5647" width="11.85546875" style="45" customWidth="1"/>
    <col min="5648" max="5648" width="11" style="45" customWidth="1"/>
    <col min="5649" max="5649" width="9.7109375" style="45" customWidth="1"/>
    <col min="5650" max="5888" width="11.42578125" style="45"/>
    <col min="5889" max="5889" width="23" style="45" customWidth="1"/>
    <col min="5890" max="5890" width="13" style="45" customWidth="1"/>
    <col min="5891" max="5891" width="14" style="45" customWidth="1"/>
    <col min="5892" max="5892" width="11.28515625" style="45" customWidth="1"/>
    <col min="5893" max="5893" width="9.85546875" style="45" bestFit="1" customWidth="1"/>
    <col min="5894" max="5894" width="13.85546875" style="45" customWidth="1"/>
    <col min="5895" max="5895" width="1.85546875" style="45" customWidth="1"/>
    <col min="5896" max="5896" width="10.7109375" style="45" customWidth="1"/>
    <col min="5897" max="5897" width="9.42578125" style="45" customWidth="1"/>
    <col min="5898" max="5898" width="1.5703125" style="45" customWidth="1"/>
    <col min="5899" max="5899" width="10.7109375" style="45" customWidth="1"/>
    <col min="5900" max="5900" width="9.85546875" style="45" customWidth="1"/>
    <col min="5901" max="5901" width="2" style="45" customWidth="1"/>
    <col min="5902" max="5902" width="11.5703125" style="45" customWidth="1"/>
    <col min="5903" max="5903" width="11.85546875" style="45" customWidth="1"/>
    <col min="5904" max="5904" width="11" style="45" customWidth="1"/>
    <col min="5905" max="5905" width="9.7109375" style="45" customWidth="1"/>
    <col min="5906" max="6144" width="11.42578125" style="45"/>
    <col min="6145" max="6145" width="23" style="45" customWidth="1"/>
    <col min="6146" max="6146" width="13" style="45" customWidth="1"/>
    <col min="6147" max="6147" width="14" style="45" customWidth="1"/>
    <col min="6148" max="6148" width="11.28515625" style="45" customWidth="1"/>
    <col min="6149" max="6149" width="9.85546875" style="45" bestFit="1" customWidth="1"/>
    <col min="6150" max="6150" width="13.85546875" style="45" customWidth="1"/>
    <col min="6151" max="6151" width="1.85546875" style="45" customWidth="1"/>
    <col min="6152" max="6152" width="10.7109375" style="45" customWidth="1"/>
    <col min="6153" max="6153" width="9.42578125" style="45" customWidth="1"/>
    <col min="6154" max="6154" width="1.5703125" style="45" customWidth="1"/>
    <col min="6155" max="6155" width="10.7109375" style="45" customWidth="1"/>
    <col min="6156" max="6156" width="9.85546875" style="45" customWidth="1"/>
    <col min="6157" max="6157" width="2" style="45" customWidth="1"/>
    <col min="6158" max="6158" width="11.5703125" style="45" customWidth="1"/>
    <col min="6159" max="6159" width="11.85546875" style="45" customWidth="1"/>
    <col min="6160" max="6160" width="11" style="45" customWidth="1"/>
    <col min="6161" max="6161" width="9.7109375" style="45" customWidth="1"/>
    <col min="6162" max="6400" width="11.42578125" style="45"/>
    <col min="6401" max="6401" width="23" style="45" customWidth="1"/>
    <col min="6402" max="6402" width="13" style="45" customWidth="1"/>
    <col min="6403" max="6403" width="14" style="45" customWidth="1"/>
    <col min="6404" max="6404" width="11.28515625" style="45" customWidth="1"/>
    <col min="6405" max="6405" width="9.85546875" style="45" bestFit="1" customWidth="1"/>
    <col min="6406" max="6406" width="13.85546875" style="45" customWidth="1"/>
    <col min="6407" max="6407" width="1.85546875" style="45" customWidth="1"/>
    <col min="6408" max="6408" width="10.7109375" style="45" customWidth="1"/>
    <col min="6409" max="6409" width="9.42578125" style="45" customWidth="1"/>
    <col min="6410" max="6410" width="1.5703125" style="45" customWidth="1"/>
    <col min="6411" max="6411" width="10.7109375" style="45" customWidth="1"/>
    <col min="6412" max="6412" width="9.85546875" style="45" customWidth="1"/>
    <col min="6413" max="6413" width="2" style="45" customWidth="1"/>
    <col min="6414" max="6414" width="11.5703125" style="45" customWidth="1"/>
    <col min="6415" max="6415" width="11.85546875" style="45" customWidth="1"/>
    <col min="6416" max="6416" width="11" style="45" customWidth="1"/>
    <col min="6417" max="6417" width="9.7109375" style="45" customWidth="1"/>
    <col min="6418" max="6656" width="11.42578125" style="45"/>
    <col min="6657" max="6657" width="23" style="45" customWidth="1"/>
    <col min="6658" max="6658" width="13" style="45" customWidth="1"/>
    <col min="6659" max="6659" width="14" style="45" customWidth="1"/>
    <col min="6660" max="6660" width="11.28515625" style="45" customWidth="1"/>
    <col min="6661" max="6661" width="9.85546875" style="45" bestFit="1" customWidth="1"/>
    <col min="6662" max="6662" width="13.85546875" style="45" customWidth="1"/>
    <col min="6663" max="6663" width="1.85546875" style="45" customWidth="1"/>
    <col min="6664" max="6664" width="10.7109375" style="45" customWidth="1"/>
    <col min="6665" max="6665" width="9.42578125" style="45" customWidth="1"/>
    <col min="6666" max="6666" width="1.5703125" style="45" customWidth="1"/>
    <col min="6667" max="6667" width="10.7109375" style="45" customWidth="1"/>
    <col min="6668" max="6668" width="9.85546875" style="45" customWidth="1"/>
    <col min="6669" max="6669" width="2" style="45" customWidth="1"/>
    <col min="6670" max="6670" width="11.5703125" style="45" customWidth="1"/>
    <col min="6671" max="6671" width="11.85546875" style="45" customWidth="1"/>
    <col min="6672" max="6672" width="11" style="45" customWidth="1"/>
    <col min="6673" max="6673" width="9.7109375" style="45" customWidth="1"/>
    <col min="6674" max="6912" width="11.42578125" style="45"/>
    <col min="6913" max="6913" width="23" style="45" customWidth="1"/>
    <col min="6914" max="6914" width="13" style="45" customWidth="1"/>
    <col min="6915" max="6915" width="14" style="45" customWidth="1"/>
    <col min="6916" max="6916" width="11.28515625" style="45" customWidth="1"/>
    <col min="6917" max="6917" width="9.85546875" style="45" bestFit="1" customWidth="1"/>
    <col min="6918" max="6918" width="13.85546875" style="45" customWidth="1"/>
    <col min="6919" max="6919" width="1.85546875" style="45" customWidth="1"/>
    <col min="6920" max="6920" width="10.7109375" style="45" customWidth="1"/>
    <col min="6921" max="6921" width="9.42578125" style="45" customWidth="1"/>
    <col min="6922" max="6922" width="1.5703125" style="45" customWidth="1"/>
    <col min="6923" max="6923" width="10.7109375" style="45" customWidth="1"/>
    <col min="6924" max="6924" width="9.85546875" style="45" customWidth="1"/>
    <col min="6925" max="6925" width="2" style="45" customWidth="1"/>
    <col min="6926" max="6926" width="11.5703125" style="45" customWidth="1"/>
    <col min="6927" max="6927" width="11.85546875" style="45" customWidth="1"/>
    <col min="6928" max="6928" width="11" style="45" customWidth="1"/>
    <col min="6929" max="6929" width="9.7109375" style="45" customWidth="1"/>
    <col min="6930" max="7168" width="11.42578125" style="45"/>
    <col min="7169" max="7169" width="23" style="45" customWidth="1"/>
    <col min="7170" max="7170" width="13" style="45" customWidth="1"/>
    <col min="7171" max="7171" width="14" style="45" customWidth="1"/>
    <col min="7172" max="7172" width="11.28515625" style="45" customWidth="1"/>
    <col min="7173" max="7173" width="9.85546875" style="45" bestFit="1" customWidth="1"/>
    <col min="7174" max="7174" width="13.85546875" style="45" customWidth="1"/>
    <col min="7175" max="7175" width="1.85546875" style="45" customWidth="1"/>
    <col min="7176" max="7176" width="10.7109375" style="45" customWidth="1"/>
    <col min="7177" max="7177" width="9.42578125" style="45" customWidth="1"/>
    <col min="7178" max="7178" width="1.5703125" style="45" customWidth="1"/>
    <col min="7179" max="7179" width="10.7109375" style="45" customWidth="1"/>
    <col min="7180" max="7180" width="9.85546875" style="45" customWidth="1"/>
    <col min="7181" max="7181" width="2" style="45" customWidth="1"/>
    <col min="7182" max="7182" width="11.5703125" style="45" customWidth="1"/>
    <col min="7183" max="7183" width="11.85546875" style="45" customWidth="1"/>
    <col min="7184" max="7184" width="11" style="45" customWidth="1"/>
    <col min="7185" max="7185" width="9.7109375" style="45" customWidth="1"/>
    <col min="7186" max="7424" width="11.42578125" style="45"/>
    <col min="7425" max="7425" width="23" style="45" customWidth="1"/>
    <col min="7426" max="7426" width="13" style="45" customWidth="1"/>
    <col min="7427" max="7427" width="14" style="45" customWidth="1"/>
    <col min="7428" max="7428" width="11.28515625" style="45" customWidth="1"/>
    <col min="7429" max="7429" width="9.85546875" style="45" bestFit="1" customWidth="1"/>
    <col min="7430" max="7430" width="13.85546875" style="45" customWidth="1"/>
    <col min="7431" max="7431" width="1.85546875" style="45" customWidth="1"/>
    <col min="7432" max="7432" width="10.7109375" style="45" customWidth="1"/>
    <col min="7433" max="7433" width="9.42578125" style="45" customWidth="1"/>
    <col min="7434" max="7434" width="1.5703125" style="45" customWidth="1"/>
    <col min="7435" max="7435" width="10.7109375" style="45" customWidth="1"/>
    <col min="7436" max="7436" width="9.85546875" style="45" customWidth="1"/>
    <col min="7437" max="7437" width="2" style="45" customWidth="1"/>
    <col min="7438" max="7438" width="11.5703125" style="45" customWidth="1"/>
    <col min="7439" max="7439" width="11.85546875" style="45" customWidth="1"/>
    <col min="7440" max="7440" width="11" style="45" customWidth="1"/>
    <col min="7441" max="7441" width="9.7109375" style="45" customWidth="1"/>
    <col min="7442" max="7680" width="11.42578125" style="45"/>
    <col min="7681" max="7681" width="23" style="45" customWidth="1"/>
    <col min="7682" max="7682" width="13" style="45" customWidth="1"/>
    <col min="7683" max="7683" width="14" style="45" customWidth="1"/>
    <col min="7684" max="7684" width="11.28515625" style="45" customWidth="1"/>
    <col min="7685" max="7685" width="9.85546875" style="45" bestFit="1" customWidth="1"/>
    <col min="7686" max="7686" width="13.85546875" style="45" customWidth="1"/>
    <col min="7687" max="7687" width="1.85546875" style="45" customWidth="1"/>
    <col min="7688" max="7688" width="10.7109375" style="45" customWidth="1"/>
    <col min="7689" max="7689" width="9.42578125" style="45" customWidth="1"/>
    <col min="7690" max="7690" width="1.5703125" style="45" customWidth="1"/>
    <col min="7691" max="7691" width="10.7109375" style="45" customWidth="1"/>
    <col min="7692" max="7692" width="9.85546875" style="45" customWidth="1"/>
    <col min="7693" max="7693" width="2" style="45" customWidth="1"/>
    <col min="7694" max="7694" width="11.5703125" style="45" customWidth="1"/>
    <col min="7695" max="7695" width="11.85546875" style="45" customWidth="1"/>
    <col min="7696" max="7696" width="11" style="45" customWidth="1"/>
    <col min="7697" max="7697" width="9.7109375" style="45" customWidth="1"/>
    <col min="7698" max="7936" width="11.42578125" style="45"/>
    <col min="7937" max="7937" width="23" style="45" customWidth="1"/>
    <col min="7938" max="7938" width="13" style="45" customWidth="1"/>
    <col min="7939" max="7939" width="14" style="45" customWidth="1"/>
    <col min="7940" max="7940" width="11.28515625" style="45" customWidth="1"/>
    <col min="7941" max="7941" width="9.85546875" style="45" bestFit="1" customWidth="1"/>
    <col min="7942" max="7942" width="13.85546875" style="45" customWidth="1"/>
    <col min="7943" max="7943" width="1.85546875" style="45" customWidth="1"/>
    <col min="7944" max="7944" width="10.7109375" style="45" customWidth="1"/>
    <col min="7945" max="7945" width="9.42578125" style="45" customWidth="1"/>
    <col min="7946" max="7946" width="1.5703125" style="45" customWidth="1"/>
    <col min="7947" max="7947" width="10.7109375" style="45" customWidth="1"/>
    <col min="7948" max="7948" width="9.85546875" style="45" customWidth="1"/>
    <col min="7949" max="7949" width="2" style="45" customWidth="1"/>
    <col min="7950" max="7950" width="11.5703125" style="45" customWidth="1"/>
    <col min="7951" max="7951" width="11.85546875" style="45" customWidth="1"/>
    <col min="7952" max="7952" width="11" style="45" customWidth="1"/>
    <col min="7953" max="7953" width="9.7109375" style="45" customWidth="1"/>
    <col min="7954" max="8192" width="11.42578125" style="45"/>
    <col min="8193" max="8193" width="23" style="45" customWidth="1"/>
    <col min="8194" max="8194" width="13" style="45" customWidth="1"/>
    <col min="8195" max="8195" width="14" style="45" customWidth="1"/>
    <col min="8196" max="8196" width="11.28515625" style="45" customWidth="1"/>
    <col min="8197" max="8197" width="9.85546875" style="45" bestFit="1" customWidth="1"/>
    <col min="8198" max="8198" width="13.85546875" style="45" customWidth="1"/>
    <col min="8199" max="8199" width="1.85546875" style="45" customWidth="1"/>
    <col min="8200" max="8200" width="10.7109375" style="45" customWidth="1"/>
    <col min="8201" max="8201" width="9.42578125" style="45" customWidth="1"/>
    <col min="8202" max="8202" width="1.5703125" style="45" customWidth="1"/>
    <col min="8203" max="8203" width="10.7109375" style="45" customWidth="1"/>
    <col min="8204" max="8204" width="9.85546875" style="45" customWidth="1"/>
    <col min="8205" max="8205" width="2" style="45" customWidth="1"/>
    <col min="8206" max="8206" width="11.5703125" style="45" customWidth="1"/>
    <col min="8207" max="8207" width="11.85546875" style="45" customWidth="1"/>
    <col min="8208" max="8208" width="11" style="45" customWidth="1"/>
    <col min="8209" max="8209" width="9.7109375" style="45" customWidth="1"/>
    <col min="8210" max="8448" width="11.42578125" style="45"/>
    <col min="8449" max="8449" width="23" style="45" customWidth="1"/>
    <col min="8450" max="8450" width="13" style="45" customWidth="1"/>
    <col min="8451" max="8451" width="14" style="45" customWidth="1"/>
    <col min="8452" max="8452" width="11.28515625" style="45" customWidth="1"/>
    <col min="8453" max="8453" width="9.85546875" style="45" bestFit="1" customWidth="1"/>
    <col min="8454" max="8454" width="13.85546875" style="45" customWidth="1"/>
    <col min="8455" max="8455" width="1.85546875" style="45" customWidth="1"/>
    <col min="8456" max="8456" width="10.7109375" style="45" customWidth="1"/>
    <col min="8457" max="8457" width="9.42578125" style="45" customWidth="1"/>
    <col min="8458" max="8458" width="1.5703125" style="45" customWidth="1"/>
    <col min="8459" max="8459" width="10.7109375" style="45" customWidth="1"/>
    <col min="8460" max="8460" width="9.85546875" style="45" customWidth="1"/>
    <col min="8461" max="8461" width="2" style="45" customWidth="1"/>
    <col min="8462" max="8462" width="11.5703125" style="45" customWidth="1"/>
    <col min="8463" max="8463" width="11.85546875" style="45" customWidth="1"/>
    <col min="8464" max="8464" width="11" style="45" customWidth="1"/>
    <col min="8465" max="8465" width="9.7109375" style="45" customWidth="1"/>
    <col min="8466" max="8704" width="11.42578125" style="45"/>
    <col min="8705" max="8705" width="23" style="45" customWidth="1"/>
    <col min="8706" max="8706" width="13" style="45" customWidth="1"/>
    <col min="8707" max="8707" width="14" style="45" customWidth="1"/>
    <col min="8708" max="8708" width="11.28515625" style="45" customWidth="1"/>
    <col min="8709" max="8709" width="9.85546875" style="45" bestFit="1" customWidth="1"/>
    <col min="8710" max="8710" width="13.85546875" style="45" customWidth="1"/>
    <col min="8711" max="8711" width="1.85546875" style="45" customWidth="1"/>
    <col min="8712" max="8712" width="10.7109375" style="45" customWidth="1"/>
    <col min="8713" max="8713" width="9.42578125" style="45" customWidth="1"/>
    <col min="8714" max="8714" width="1.5703125" style="45" customWidth="1"/>
    <col min="8715" max="8715" width="10.7109375" style="45" customWidth="1"/>
    <col min="8716" max="8716" width="9.85546875" style="45" customWidth="1"/>
    <col min="8717" max="8717" width="2" style="45" customWidth="1"/>
    <col min="8718" max="8718" width="11.5703125" style="45" customWidth="1"/>
    <col min="8719" max="8719" width="11.85546875" style="45" customWidth="1"/>
    <col min="8720" max="8720" width="11" style="45" customWidth="1"/>
    <col min="8721" max="8721" width="9.7109375" style="45" customWidth="1"/>
    <col min="8722" max="8960" width="11.42578125" style="45"/>
    <col min="8961" max="8961" width="23" style="45" customWidth="1"/>
    <col min="8962" max="8962" width="13" style="45" customWidth="1"/>
    <col min="8963" max="8963" width="14" style="45" customWidth="1"/>
    <col min="8964" max="8964" width="11.28515625" style="45" customWidth="1"/>
    <col min="8965" max="8965" width="9.85546875" style="45" bestFit="1" customWidth="1"/>
    <col min="8966" max="8966" width="13.85546875" style="45" customWidth="1"/>
    <col min="8967" max="8967" width="1.85546875" style="45" customWidth="1"/>
    <col min="8968" max="8968" width="10.7109375" style="45" customWidth="1"/>
    <col min="8969" max="8969" width="9.42578125" style="45" customWidth="1"/>
    <col min="8970" max="8970" width="1.5703125" style="45" customWidth="1"/>
    <col min="8971" max="8971" width="10.7109375" style="45" customWidth="1"/>
    <col min="8972" max="8972" width="9.85546875" style="45" customWidth="1"/>
    <col min="8973" max="8973" width="2" style="45" customWidth="1"/>
    <col min="8974" max="8974" width="11.5703125" style="45" customWidth="1"/>
    <col min="8975" max="8975" width="11.85546875" style="45" customWidth="1"/>
    <col min="8976" max="8976" width="11" style="45" customWidth="1"/>
    <col min="8977" max="8977" width="9.7109375" style="45" customWidth="1"/>
    <col min="8978" max="9216" width="11.42578125" style="45"/>
    <col min="9217" max="9217" width="23" style="45" customWidth="1"/>
    <col min="9218" max="9218" width="13" style="45" customWidth="1"/>
    <col min="9219" max="9219" width="14" style="45" customWidth="1"/>
    <col min="9220" max="9220" width="11.28515625" style="45" customWidth="1"/>
    <col min="9221" max="9221" width="9.85546875" style="45" bestFit="1" customWidth="1"/>
    <col min="9222" max="9222" width="13.85546875" style="45" customWidth="1"/>
    <col min="9223" max="9223" width="1.85546875" style="45" customWidth="1"/>
    <col min="9224" max="9224" width="10.7109375" style="45" customWidth="1"/>
    <col min="9225" max="9225" width="9.42578125" style="45" customWidth="1"/>
    <col min="9226" max="9226" width="1.5703125" style="45" customWidth="1"/>
    <col min="9227" max="9227" width="10.7109375" style="45" customWidth="1"/>
    <col min="9228" max="9228" width="9.85546875" style="45" customWidth="1"/>
    <col min="9229" max="9229" width="2" style="45" customWidth="1"/>
    <col min="9230" max="9230" width="11.5703125" style="45" customWidth="1"/>
    <col min="9231" max="9231" width="11.85546875" style="45" customWidth="1"/>
    <col min="9232" max="9232" width="11" style="45" customWidth="1"/>
    <col min="9233" max="9233" width="9.7109375" style="45" customWidth="1"/>
    <col min="9234" max="9472" width="11.42578125" style="45"/>
    <col min="9473" max="9473" width="23" style="45" customWidth="1"/>
    <col min="9474" max="9474" width="13" style="45" customWidth="1"/>
    <col min="9475" max="9475" width="14" style="45" customWidth="1"/>
    <col min="9476" max="9476" width="11.28515625" style="45" customWidth="1"/>
    <col min="9477" max="9477" width="9.85546875" style="45" bestFit="1" customWidth="1"/>
    <col min="9478" max="9478" width="13.85546875" style="45" customWidth="1"/>
    <col min="9479" max="9479" width="1.85546875" style="45" customWidth="1"/>
    <col min="9480" max="9480" width="10.7109375" style="45" customWidth="1"/>
    <col min="9481" max="9481" width="9.42578125" style="45" customWidth="1"/>
    <col min="9482" max="9482" width="1.5703125" style="45" customWidth="1"/>
    <col min="9483" max="9483" width="10.7109375" style="45" customWidth="1"/>
    <col min="9484" max="9484" width="9.85546875" style="45" customWidth="1"/>
    <col min="9485" max="9485" width="2" style="45" customWidth="1"/>
    <col min="9486" max="9486" width="11.5703125" style="45" customWidth="1"/>
    <col min="9487" max="9487" width="11.85546875" style="45" customWidth="1"/>
    <col min="9488" max="9488" width="11" style="45" customWidth="1"/>
    <col min="9489" max="9489" width="9.7109375" style="45" customWidth="1"/>
    <col min="9490" max="9728" width="11.42578125" style="45"/>
    <col min="9729" max="9729" width="23" style="45" customWidth="1"/>
    <col min="9730" max="9730" width="13" style="45" customWidth="1"/>
    <col min="9731" max="9731" width="14" style="45" customWidth="1"/>
    <col min="9732" max="9732" width="11.28515625" style="45" customWidth="1"/>
    <col min="9733" max="9733" width="9.85546875" style="45" bestFit="1" customWidth="1"/>
    <col min="9734" max="9734" width="13.85546875" style="45" customWidth="1"/>
    <col min="9735" max="9735" width="1.85546875" style="45" customWidth="1"/>
    <col min="9736" max="9736" width="10.7109375" style="45" customWidth="1"/>
    <col min="9737" max="9737" width="9.42578125" style="45" customWidth="1"/>
    <col min="9738" max="9738" width="1.5703125" style="45" customWidth="1"/>
    <col min="9739" max="9739" width="10.7109375" style="45" customWidth="1"/>
    <col min="9740" max="9740" width="9.85546875" style="45" customWidth="1"/>
    <col min="9741" max="9741" width="2" style="45" customWidth="1"/>
    <col min="9742" max="9742" width="11.5703125" style="45" customWidth="1"/>
    <col min="9743" max="9743" width="11.85546875" style="45" customWidth="1"/>
    <col min="9744" max="9744" width="11" style="45" customWidth="1"/>
    <col min="9745" max="9745" width="9.7109375" style="45" customWidth="1"/>
    <col min="9746" max="9984" width="11.42578125" style="45"/>
    <col min="9985" max="9985" width="23" style="45" customWidth="1"/>
    <col min="9986" max="9986" width="13" style="45" customWidth="1"/>
    <col min="9987" max="9987" width="14" style="45" customWidth="1"/>
    <col min="9988" max="9988" width="11.28515625" style="45" customWidth="1"/>
    <col min="9989" max="9989" width="9.85546875" style="45" bestFit="1" customWidth="1"/>
    <col min="9990" max="9990" width="13.85546875" style="45" customWidth="1"/>
    <col min="9991" max="9991" width="1.85546875" style="45" customWidth="1"/>
    <col min="9992" max="9992" width="10.7109375" style="45" customWidth="1"/>
    <col min="9993" max="9993" width="9.42578125" style="45" customWidth="1"/>
    <col min="9994" max="9994" width="1.5703125" style="45" customWidth="1"/>
    <col min="9995" max="9995" width="10.7109375" style="45" customWidth="1"/>
    <col min="9996" max="9996" width="9.85546875" style="45" customWidth="1"/>
    <col min="9997" max="9997" width="2" style="45" customWidth="1"/>
    <col min="9998" max="9998" width="11.5703125" style="45" customWidth="1"/>
    <col min="9999" max="9999" width="11.85546875" style="45" customWidth="1"/>
    <col min="10000" max="10000" width="11" style="45" customWidth="1"/>
    <col min="10001" max="10001" width="9.7109375" style="45" customWidth="1"/>
    <col min="10002" max="10240" width="11.42578125" style="45"/>
    <col min="10241" max="10241" width="23" style="45" customWidth="1"/>
    <col min="10242" max="10242" width="13" style="45" customWidth="1"/>
    <col min="10243" max="10243" width="14" style="45" customWidth="1"/>
    <col min="10244" max="10244" width="11.28515625" style="45" customWidth="1"/>
    <col min="10245" max="10245" width="9.85546875" style="45" bestFit="1" customWidth="1"/>
    <col min="10246" max="10246" width="13.85546875" style="45" customWidth="1"/>
    <col min="10247" max="10247" width="1.85546875" style="45" customWidth="1"/>
    <col min="10248" max="10248" width="10.7109375" style="45" customWidth="1"/>
    <col min="10249" max="10249" width="9.42578125" style="45" customWidth="1"/>
    <col min="10250" max="10250" width="1.5703125" style="45" customWidth="1"/>
    <col min="10251" max="10251" width="10.7109375" style="45" customWidth="1"/>
    <col min="10252" max="10252" width="9.85546875" style="45" customWidth="1"/>
    <col min="10253" max="10253" width="2" style="45" customWidth="1"/>
    <col min="10254" max="10254" width="11.5703125" style="45" customWidth="1"/>
    <col min="10255" max="10255" width="11.85546875" style="45" customWidth="1"/>
    <col min="10256" max="10256" width="11" style="45" customWidth="1"/>
    <col min="10257" max="10257" width="9.7109375" style="45" customWidth="1"/>
    <col min="10258" max="10496" width="11.42578125" style="45"/>
    <col min="10497" max="10497" width="23" style="45" customWidth="1"/>
    <col min="10498" max="10498" width="13" style="45" customWidth="1"/>
    <col min="10499" max="10499" width="14" style="45" customWidth="1"/>
    <col min="10500" max="10500" width="11.28515625" style="45" customWidth="1"/>
    <col min="10501" max="10501" width="9.85546875" style="45" bestFit="1" customWidth="1"/>
    <col min="10502" max="10502" width="13.85546875" style="45" customWidth="1"/>
    <col min="10503" max="10503" width="1.85546875" style="45" customWidth="1"/>
    <col min="10504" max="10504" width="10.7109375" style="45" customWidth="1"/>
    <col min="10505" max="10505" width="9.42578125" style="45" customWidth="1"/>
    <col min="10506" max="10506" width="1.5703125" style="45" customWidth="1"/>
    <col min="10507" max="10507" width="10.7109375" style="45" customWidth="1"/>
    <col min="10508" max="10508" width="9.85546875" style="45" customWidth="1"/>
    <col min="10509" max="10509" width="2" style="45" customWidth="1"/>
    <col min="10510" max="10510" width="11.5703125" style="45" customWidth="1"/>
    <col min="10511" max="10511" width="11.85546875" style="45" customWidth="1"/>
    <col min="10512" max="10512" width="11" style="45" customWidth="1"/>
    <col min="10513" max="10513" width="9.7109375" style="45" customWidth="1"/>
    <col min="10514" max="10752" width="11.42578125" style="45"/>
    <col min="10753" max="10753" width="23" style="45" customWidth="1"/>
    <col min="10754" max="10754" width="13" style="45" customWidth="1"/>
    <col min="10755" max="10755" width="14" style="45" customWidth="1"/>
    <col min="10756" max="10756" width="11.28515625" style="45" customWidth="1"/>
    <col min="10757" max="10757" width="9.85546875" style="45" bestFit="1" customWidth="1"/>
    <col min="10758" max="10758" width="13.85546875" style="45" customWidth="1"/>
    <col min="10759" max="10759" width="1.85546875" style="45" customWidth="1"/>
    <col min="10760" max="10760" width="10.7109375" style="45" customWidth="1"/>
    <col min="10761" max="10761" width="9.42578125" style="45" customWidth="1"/>
    <col min="10762" max="10762" width="1.5703125" style="45" customWidth="1"/>
    <col min="10763" max="10763" width="10.7109375" style="45" customWidth="1"/>
    <col min="10764" max="10764" width="9.85546875" style="45" customWidth="1"/>
    <col min="10765" max="10765" width="2" style="45" customWidth="1"/>
    <col min="10766" max="10766" width="11.5703125" style="45" customWidth="1"/>
    <col min="10767" max="10767" width="11.85546875" style="45" customWidth="1"/>
    <col min="10768" max="10768" width="11" style="45" customWidth="1"/>
    <col min="10769" max="10769" width="9.7109375" style="45" customWidth="1"/>
    <col min="10770" max="11008" width="11.42578125" style="45"/>
    <col min="11009" max="11009" width="23" style="45" customWidth="1"/>
    <col min="11010" max="11010" width="13" style="45" customWidth="1"/>
    <col min="11011" max="11011" width="14" style="45" customWidth="1"/>
    <col min="11012" max="11012" width="11.28515625" style="45" customWidth="1"/>
    <col min="11013" max="11013" width="9.85546875" style="45" bestFit="1" customWidth="1"/>
    <col min="11014" max="11014" width="13.85546875" style="45" customWidth="1"/>
    <col min="11015" max="11015" width="1.85546875" style="45" customWidth="1"/>
    <col min="11016" max="11016" width="10.7109375" style="45" customWidth="1"/>
    <col min="11017" max="11017" width="9.42578125" style="45" customWidth="1"/>
    <col min="11018" max="11018" width="1.5703125" style="45" customWidth="1"/>
    <col min="11019" max="11019" width="10.7109375" style="45" customWidth="1"/>
    <col min="11020" max="11020" width="9.85546875" style="45" customWidth="1"/>
    <col min="11021" max="11021" width="2" style="45" customWidth="1"/>
    <col min="11022" max="11022" width="11.5703125" style="45" customWidth="1"/>
    <col min="11023" max="11023" width="11.85546875" style="45" customWidth="1"/>
    <col min="11024" max="11024" width="11" style="45" customWidth="1"/>
    <col min="11025" max="11025" width="9.7109375" style="45" customWidth="1"/>
    <col min="11026" max="11264" width="11.42578125" style="45"/>
    <col min="11265" max="11265" width="23" style="45" customWidth="1"/>
    <col min="11266" max="11266" width="13" style="45" customWidth="1"/>
    <col min="11267" max="11267" width="14" style="45" customWidth="1"/>
    <col min="11268" max="11268" width="11.28515625" style="45" customWidth="1"/>
    <col min="11269" max="11269" width="9.85546875" style="45" bestFit="1" customWidth="1"/>
    <col min="11270" max="11270" width="13.85546875" style="45" customWidth="1"/>
    <col min="11271" max="11271" width="1.85546875" style="45" customWidth="1"/>
    <col min="11272" max="11272" width="10.7109375" style="45" customWidth="1"/>
    <col min="11273" max="11273" width="9.42578125" style="45" customWidth="1"/>
    <col min="11274" max="11274" width="1.5703125" style="45" customWidth="1"/>
    <col min="11275" max="11275" width="10.7109375" style="45" customWidth="1"/>
    <col min="11276" max="11276" width="9.85546875" style="45" customWidth="1"/>
    <col min="11277" max="11277" width="2" style="45" customWidth="1"/>
    <col min="11278" max="11278" width="11.5703125" style="45" customWidth="1"/>
    <col min="11279" max="11279" width="11.85546875" style="45" customWidth="1"/>
    <col min="11280" max="11280" width="11" style="45" customWidth="1"/>
    <col min="11281" max="11281" width="9.7109375" style="45" customWidth="1"/>
    <col min="11282" max="11520" width="11.42578125" style="45"/>
    <col min="11521" max="11521" width="23" style="45" customWidth="1"/>
    <col min="11522" max="11522" width="13" style="45" customWidth="1"/>
    <col min="11523" max="11523" width="14" style="45" customWidth="1"/>
    <col min="11524" max="11524" width="11.28515625" style="45" customWidth="1"/>
    <col min="11525" max="11525" width="9.85546875" style="45" bestFit="1" customWidth="1"/>
    <col min="11526" max="11526" width="13.85546875" style="45" customWidth="1"/>
    <col min="11527" max="11527" width="1.85546875" style="45" customWidth="1"/>
    <col min="11528" max="11528" width="10.7109375" style="45" customWidth="1"/>
    <col min="11529" max="11529" width="9.42578125" style="45" customWidth="1"/>
    <col min="11530" max="11530" width="1.5703125" style="45" customWidth="1"/>
    <col min="11531" max="11531" width="10.7109375" style="45" customWidth="1"/>
    <col min="11532" max="11532" width="9.85546875" style="45" customWidth="1"/>
    <col min="11533" max="11533" width="2" style="45" customWidth="1"/>
    <col min="11534" max="11534" width="11.5703125" style="45" customWidth="1"/>
    <col min="11535" max="11535" width="11.85546875" style="45" customWidth="1"/>
    <col min="11536" max="11536" width="11" style="45" customWidth="1"/>
    <col min="11537" max="11537" width="9.7109375" style="45" customWidth="1"/>
    <col min="11538" max="11776" width="11.42578125" style="45"/>
    <col min="11777" max="11777" width="23" style="45" customWidth="1"/>
    <col min="11778" max="11778" width="13" style="45" customWidth="1"/>
    <col min="11779" max="11779" width="14" style="45" customWidth="1"/>
    <col min="11780" max="11780" width="11.28515625" style="45" customWidth="1"/>
    <col min="11781" max="11781" width="9.85546875" style="45" bestFit="1" customWidth="1"/>
    <col min="11782" max="11782" width="13.85546875" style="45" customWidth="1"/>
    <col min="11783" max="11783" width="1.85546875" style="45" customWidth="1"/>
    <col min="11784" max="11784" width="10.7109375" style="45" customWidth="1"/>
    <col min="11785" max="11785" width="9.42578125" style="45" customWidth="1"/>
    <col min="11786" max="11786" width="1.5703125" style="45" customWidth="1"/>
    <col min="11787" max="11787" width="10.7109375" style="45" customWidth="1"/>
    <col min="11788" max="11788" width="9.85546875" style="45" customWidth="1"/>
    <col min="11789" max="11789" width="2" style="45" customWidth="1"/>
    <col min="11790" max="11790" width="11.5703125" style="45" customWidth="1"/>
    <col min="11791" max="11791" width="11.85546875" style="45" customWidth="1"/>
    <col min="11792" max="11792" width="11" style="45" customWidth="1"/>
    <col min="11793" max="11793" width="9.7109375" style="45" customWidth="1"/>
    <col min="11794" max="12032" width="11.42578125" style="45"/>
    <col min="12033" max="12033" width="23" style="45" customWidth="1"/>
    <col min="12034" max="12034" width="13" style="45" customWidth="1"/>
    <col min="12035" max="12035" width="14" style="45" customWidth="1"/>
    <col min="12036" max="12036" width="11.28515625" style="45" customWidth="1"/>
    <col min="12037" max="12037" width="9.85546875" style="45" bestFit="1" customWidth="1"/>
    <col min="12038" max="12038" width="13.85546875" style="45" customWidth="1"/>
    <col min="12039" max="12039" width="1.85546875" style="45" customWidth="1"/>
    <col min="12040" max="12040" width="10.7109375" style="45" customWidth="1"/>
    <col min="12041" max="12041" width="9.42578125" style="45" customWidth="1"/>
    <col min="12042" max="12042" width="1.5703125" style="45" customWidth="1"/>
    <col min="12043" max="12043" width="10.7109375" style="45" customWidth="1"/>
    <col min="12044" max="12044" width="9.85546875" style="45" customWidth="1"/>
    <col min="12045" max="12045" width="2" style="45" customWidth="1"/>
    <col min="12046" max="12046" width="11.5703125" style="45" customWidth="1"/>
    <col min="12047" max="12047" width="11.85546875" style="45" customWidth="1"/>
    <col min="12048" max="12048" width="11" style="45" customWidth="1"/>
    <col min="12049" max="12049" width="9.7109375" style="45" customWidth="1"/>
    <col min="12050" max="12288" width="11.42578125" style="45"/>
    <col min="12289" max="12289" width="23" style="45" customWidth="1"/>
    <col min="12290" max="12290" width="13" style="45" customWidth="1"/>
    <col min="12291" max="12291" width="14" style="45" customWidth="1"/>
    <col min="12292" max="12292" width="11.28515625" style="45" customWidth="1"/>
    <col min="12293" max="12293" width="9.85546875" style="45" bestFit="1" customWidth="1"/>
    <col min="12294" max="12294" width="13.85546875" style="45" customWidth="1"/>
    <col min="12295" max="12295" width="1.85546875" style="45" customWidth="1"/>
    <col min="12296" max="12296" width="10.7109375" style="45" customWidth="1"/>
    <col min="12297" max="12297" width="9.42578125" style="45" customWidth="1"/>
    <col min="12298" max="12298" width="1.5703125" style="45" customWidth="1"/>
    <col min="12299" max="12299" width="10.7109375" style="45" customWidth="1"/>
    <col min="12300" max="12300" width="9.85546875" style="45" customWidth="1"/>
    <col min="12301" max="12301" width="2" style="45" customWidth="1"/>
    <col min="12302" max="12302" width="11.5703125" style="45" customWidth="1"/>
    <col min="12303" max="12303" width="11.85546875" style="45" customWidth="1"/>
    <col min="12304" max="12304" width="11" style="45" customWidth="1"/>
    <col min="12305" max="12305" width="9.7109375" style="45" customWidth="1"/>
    <col min="12306" max="12544" width="11.42578125" style="45"/>
    <col min="12545" max="12545" width="23" style="45" customWidth="1"/>
    <col min="12546" max="12546" width="13" style="45" customWidth="1"/>
    <col min="12547" max="12547" width="14" style="45" customWidth="1"/>
    <col min="12548" max="12548" width="11.28515625" style="45" customWidth="1"/>
    <col min="12549" max="12549" width="9.85546875" style="45" bestFit="1" customWidth="1"/>
    <col min="12550" max="12550" width="13.85546875" style="45" customWidth="1"/>
    <col min="12551" max="12551" width="1.85546875" style="45" customWidth="1"/>
    <col min="12552" max="12552" width="10.7109375" style="45" customWidth="1"/>
    <col min="12553" max="12553" width="9.42578125" style="45" customWidth="1"/>
    <col min="12554" max="12554" width="1.5703125" style="45" customWidth="1"/>
    <col min="12555" max="12555" width="10.7109375" style="45" customWidth="1"/>
    <col min="12556" max="12556" width="9.85546875" style="45" customWidth="1"/>
    <col min="12557" max="12557" width="2" style="45" customWidth="1"/>
    <col min="12558" max="12558" width="11.5703125" style="45" customWidth="1"/>
    <col min="12559" max="12559" width="11.85546875" style="45" customWidth="1"/>
    <col min="12560" max="12560" width="11" style="45" customWidth="1"/>
    <col min="12561" max="12561" width="9.7109375" style="45" customWidth="1"/>
    <col min="12562" max="12800" width="11.42578125" style="45"/>
    <col min="12801" max="12801" width="23" style="45" customWidth="1"/>
    <col min="12802" max="12802" width="13" style="45" customWidth="1"/>
    <col min="12803" max="12803" width="14" style="45" customWidth="1"/>
    <col min="12804" max="12804" width="11.28515625" style="45" customWidth="1"/>
    <col min="12805" max="12805" width="9.85546875" style="45" bestFit="1" customWidth="1"/>
    <col min="12806" max="12806" width="13.85546875" style="45" customWidth="1"/>
    <col min="12807" max="12807" width="1.85546875" style="45" customWidth="1"/>
    <col min="12808" max="12808" width="10.7109375" style="45" customWidth="1"/>
    <col min="12809" max="12809" width="9.42578125" style="45" customWidth="1"/>
    <col min="12810" max="12810" width="1.5703125" style="45" customWidth="1"/>
    <col min="12811" max="12811" width="10.7109375" style="45" customWidth="1"/>
    <col min="12812" max="12812" width="9.85546875" style="45" customWidth="1"/>
    <col min="12813" max="12813" width="2" style="45" customWidth="1"/>
    <col min="12814" max="12814" width="11.5703125" style="45" customWidth="1"/>
    <col min="12815" max="12815" width="11.85546875" style="45" customWidth="1"/>
    <col min="12816" max="12816" width="11" style="45" customWidth="1"/>
    <col min="12817" max="12817" width="9.7109375" style="45" customWidth="1"/>
    <col min="12818" max="13056" width="11.42578125" style="45"/>
    <col min="13057" max="13057" width="23" style="45" customWidth="1"/>
    <col min="13058" max="13058" width="13" style="45" customWidth="1"/>
    <col min="13059" max="13059" width="14" style="45" customWidth="1"/>
    <col min="13060" max="13060" width="11.28515625" style="45" customWidth="1"/>
    <col min="13061" max="13061" width="9.85546875" style="45" bestFit="1" customWidth="1"/>
    <col min="13062" max="13062" width="13.85546875" style="45" customWidth="1"/>
    <col min="13063" max="13063" width="1.85546875" style="45" customWidth="1"/>
    <col min="13064" max="13064" width="10.7109375" style="45" customWidth="1"/>
    <col min="13065" max="13065" width="9.42578125" style="45" customWidth="1"/>
    <col min="13066" max="13066" width="1.5703125" style="45" customWidth="1"/>
    <col min="13067" max="13067" width="10.7109375" style="45" customWidth="1"/>
    <col min="13068" max="13068" width="9.85546875" style="45" customWidth="1"/>
    <col min="13069" max="13069" width="2" style="45" customWidth="1"/>
    <col min="13070" max="13070" width="11.5703125" style="45" customWidth="1"/>
    <col min="13071" max="13071" width="11.85546875" style="45" customWidth="1"/>
    <col min="13072" max="13072" width="11" style="45" customWidth="1"/>
    <col min="13073" max="13073" width="9.7109375" style="45" customWidth="1"/>
    <col min="13074" max="13312" width="11.42578125" style="45"/>
    <col min="13313" max="13313" width="23" style="45" customWidth="1"/>
    <col min="13314" max="13314" width="13" style="45" customWidth="1"/>
    <col min="13315" max="13315" width="14" style="45" customWidth="1"/>
    <col min="13316" max="13316" width="11.28515625" style="45" customWidth="1"/>
    <col min="13317" max="13317" width="9.85546875" style="45" bestFit="1" customWidth="1"/>
    <col min="13318" max="13318" width="13.85546875" style="45" customWidth="1"/>
    <col min="13319" max="13319" width="1.85546875" style="45" customWidth="1"/>
    <col min="13320" max="13320" width="10.7109375" style="45" customWidth="1"/>
    <col min="13321" max="13321" width="9.42578125" style="45" customWidth="1"/>
    <col min="13322" max="13322" width="1.5703125" style="45" customWidth="1"/>
    <col min="13323" max="13323" width="10.7109375" style="45" customWidth="1"/>
    <col min="13324" max="13324" width="9.85546875" style="45" customWidth="1"/>
    <col min="13325" max="13325" width="2" style="45" customWidth="1"/>
    <col min="13326" max="13326" width="11.5703125" style="45" customWidth="1"/>
    <col min="13327" max="13327" width="11.85546875" style="45" customWidth="1"/>
    <col min="13328" max="13328" width="11" style="45" customWidth="1"/>
    <col min="13329" max="13329" width="9.7109375" style="45" customWidth="1"/>
    <col min="13330" max="13568" width="11.42578125" style="45"/>
    <col min="13569" max="13569" width="23" style="45" customWidth="1"/>
    <col min="13570" max="13570" width="13" style="45" customWidth="1"/>
    <col min="13571" max="13571" width="14" style="45" customWidth="1"/>
    <col min="13572" max="13572" width="11.28515625" style="45" customWidth="1"/>
    <col min="13573" max="13573" width="9.85546875" style="45" bestFit="1" customWidth="1"/>
    <col min="13574" max="13574" width="13.85546875" style="45" customWidth="1"/>
    <col min="13575" max="13575" width="1.85546875" style="45" customWidth="1"/>
    <col min="13576" max="13576" width="10.7109375" style="45" customWidth="1"/>
    <col min="13577" max="13577" width="9.42578125" style="45" customWidth="1"/>
    <col min="13578" max="13578" width="1.5703125" style="45" customWidth="1"/>
    <col min="13579" max="13579" width="10.7109375" style="45" customWidth="1"/>
    <col min="13580" max="13580" width="9.85546875" style="45" customWidth="1"/>
    <col min="13581" max="13581" width="2" style="45" customWidth="1"/>
    <col min="13582" max="13582" width="11.5703125" style="45" customWidth="1"/>
    <col min="13583" max="13583" width="11.85546875" style="45" customWidth="1"/>
    <col min="13584" max="13584" width="11" style="45" customWidth="1"/>
    <col min="13585" max="13585" width="9.7109375" style="45" customWidth="1"/>
    <col min="13586" max="13824" width="11.42578125" style="45"/>
    <col min="13825" max="13825" width="23" style="45" customWidth="1"/>
    <col min="13826" max="13826" width="13" style="45" customWidth="1"/>
    <col min="13827" max="13827" width="14" style="45" customWidth="1"/>
    <col min="13828" max="13828" width="11.28515625" style="45" customWidth="1"/>
    <col min="13829" max="13829" width="9.85546875" style="45" bestFit="1" customWidth="1"/>
    <col min="13830" max="13830" width="13.85546875" style="45" customWidth="1"/>
    <col min="13831" max="13831" width="1.85546875" style="45" customWidth="1"/>
    <col min="13832" max="13832" width="10.7109375" style="45" customWidth="1"/>
    <col min="13833" max="13833" width="9.42578125" style="45" customWidth="1"/>
    <col min="13834" max="13834" width="1.5703125" style="45" customWidth="1"/>
    <col min="13835" max="13835" width="10.7109375" style="45" customWidth="1"/>
    <col min="13836" max="13836" width="9.85546875" style="45" customWidth="1"/>
    <col min="13837" max="13837" width="2" style="45" customWidth="1"/>
    <col min="13838" max="13838" width="11.5703125" style="45" customWidth="1"/>
    <col min="13839" max="13839" width="11.85546875" style="45" customWidth="1"/>
    <col min="13840" max="13840" width="11" style="45" customWidth="1"/>
    <col min="13841" max="13841" width="9.7109375" style="45" customWidth="1"/>
    <col min="13842" max="14080" width="11.42578125" style="45"/>
    <col min="14081" max="14081" width="23" style="45" customWidth="1"/>
    <col min="14082" max="14082" width="13" style="45" customWidth="1"/>
    <col min="14083" max="14083" width="14" style="45" customWidth="1"/>
    <col min="14084" max="14084" width="11.28515625" style="45" customWidth="1"/>
    <col min="14085" max="14085" width="9.85546875" style="45" bestFit="1" customWidth="1"/>
    <col min="14086" max="14086" width="13.85546875" style="45" customWidth="1"/>
    <col min="14087" max="14087" width="1.85546875" style="45" customWidth="1"/>
    <col min="14088" max="14088" width="10.7109375" style="45" customWidth="1"/>
    <col min="14089" max="14089" width="9.42578125" style="45" customWidth="1"/>
    <col min="14090" max="14090" width="1.5703125" style="45" customWidth="1"/>
    <col min="14091" max="14091" width="10.7109375" style="45" customWidth="1"/>
    <col min="14092" max="14092" width="9.85546875" style="45" customWidth="1"/>
    <col min="14093" max="14093" width="2" style="45" customWidth="1"/>
    <col min="14094" max="14094" width="11.5703125" style="45" customWidth="1"/>
    <col min="14095" max="14095" width="11.85546875" style="45" customWidth="1"/>
    <col min="14096" max="14096" width="11" style="45" customWidth="1"/>
    <col min="14097" max="14097" width="9.7109375" style="45" customWidth="1"/>
    <col min="14098" max="14336" width="11.42578125" style="45"/>
    <col min="14337" max="14337" width="23" style="45" customWidth="1"/>
    <col min="14338" max="14338" width="13" style="45" customWidth="1"/>
    <col min="14339" max="14339" width="14" style="45" customWidth="1"/>
    <col min="14340" max="14340" width="11.28515625" style="45" customWidth="1"/>
    <col min="14341" max="14341" width="9.85546875" style="45" bestFit="1" customWidth="1"/>
    <col min="14342" max="14342" width="13.85546875" style="45" customWidth="1"/>
    <col min="14343" max="14343" width="1.85546875" style="45" customWidth="1"/>
    <col min="14344" max="14344" width="10.7109375" style="45" customWidth="1"/>
    <col min="14345" max="14345" width="9.42578125" style="45" customWidth="1"/>
    <col min="14346" max="14346" width="1.5703125" style="45" customWidth="1"/>
    <col min="14347" max="14347" width="10.7109375" style="45" customWidth="1"/>
    <col min="14348" max="14348" width="9.85546875" style="45" customWidth="1"/>
    <col min="14349" max="14349" width="2" style="45" customWidth="1"/>
    <col min="14350" max="14350" width="11.5703125" style="45" customWidth="1"/>
    <col min="14351" max="14351" width="11.85546875" style="45" customWidth="1"/>
    <col min="14352" max="14352" width="11" style="45" customWidth="1"/>
    <col min="14353" max="14353" width="9.7109375" style="45" customWidth="1"/>
    <col min="14354" max="14592" width="11.42578125" style="45"/>
    <col min="14593" max="14593" width="23" style="45" customWidth="1"/>
    <col min="14594" max="14594" width="13" style="45" customWidth="1"/>
    <col min="14595" max="14595" width="14" style="45" customWidth="1"/>
    <col min="14596" max="14596" width="11.28515625" style="45" customWidth="1"/>
    <col min="14597" max="14597" width="9.85546875" style="45" bestFit="1" customWidth="1"/>
    <col min="14598" max="14598" width="13.85546875" style="45" customWidth="1"/>
    <col min="14599" max="14599" width="1.85546875" style="45" customWidth="1"/>
    <col min="14600" max="14600" width="10.7109375" style="45" customWidth="1"/>
    <col min="14601" max="14601" width="9.42578125" style="45" customWidth="1"/>
    <col min="14602" max="14602" width="1.5703125" style="45" customWidth="1"/>
    <col min="14603" max="14603" width="10.7109375" style="45" customWidth="1"/>
    <col min="14604" max="14604" width="9.85546875" style="45" customWidth="1"/>
    <col min="14605" max="14605" width="2" style="45" customWidth="1"/>
    <col min="14606" max="14606" width="11.5703125" style="45" customWidth="1"/>
    <col min="14607" max="14607" width="11.85546875" style="45" customWidth="1"/>
    <col min="14608" max="14608" width="11" style="45" customWidth="1"/>
    <col min="14609" max="14609" width="9.7109375" style="45" customWidth="1"/>
    <col min="14610" max="14848" width="11.42578125" style="45"/>
    <col min="14849" max="14849" width="23" style="45" customWidth="1"/>
    <col min="14850" max="14850" width="13" style="45" customWidth="1"/>
    <col min="14851" max="14851" width="14" style="45" customWidth="1"/>
    <col min="14852" max="14852" width="11.28515625" style="45" customWidth="1"/>
    <col min="14853" max="14853" width="9.85546875" style="45" bestFit="1" customWidth="1"/>
    <col min="14854" max="14854" width="13.85546875" style="45" customWidth="1"/>
    <col min="14855" max="14855" width="1.85546875" style="45" customWidth="1"/>
    <col min="14856" max="14856" width="10.7109375" style="45" customWidth="1"/>
    <col min="14857" max="14857" width="9.42578125" style="45" customWidth="1"/>
    <col min="14858" max="14858" width="1.5703125" style="45" customWidth="1"/>
    <col min="14859" max="14859" width="10.7109375" style="45" customWidth="1"/>
    <col min="14860" max="14860" width="9.85546875" style="45" customWidth="1"/>
    <col min="14861" max="14861" width="2" style="45" customWidth="1"/>
    <col min="14862" max="14862" width="11.5703125" style="45" customWidth="1"/>
    <col min="14863" max="14863" width="11.85546875" style="45" customWidth="1"/>
    <col min="14864" max="14864" width="11" style="45" customWidth="1"/>
    <col min="14865" max="14865" width="9.7109375" style="45" customWidth="1"/>
    <col min="14866" max="15104" width="11.42578125" style="45"/>
    <col min="15105" max="15105" width="23" style="45" customWidth="1"/>
    <col min="15106" max="15106" width="13" style="45" customWidth="1"/>
    <col min="15107" max="15107" width="14" style="45" customWidth="1"/>
    <col min="15108" max="15108" width="11.28515625" style="45" customWidth="1"/>
    <col min="15109" max="15109" width="9.85546875" style="45" bestFit="1" customWidth="1"/>
    <col min="15110" max="15110" width="13.85546875" style="45" customWidth="1"/>
    <col min="15111" max="15111" width="1.85546875" style="45" customWidth="1"/>
    <col min="15112" max="15112" width="10.7109375" style="45" customWidth="1"/>
    <col min="15113" max="15113" width="9.42578125" style="45" customWidth="1"/>
    <col min="15114" max="15114" width="1.5703125" style="45" customWidth="1"/>
    <col min="15115" max="15115" width="10.7109375" style="45" customWidth="1"/>
    <col min="15116" max="15116" width="9.85546875" style="45" customWidth="1"/>
    <col min="15117" max="15117" width="2" style="45" customWidth="1"/>
    <col min="15118" max="15118" width="11.5703125" style="45" customWidth="1"/>
    <col min="15119" max="15119" width="11.85546875" style="45" customWidth="1"/>
    <col min="15120" max="15120" width="11" style="45" customWidth="1"/>
    <col min="15121" max="15121" width="9.7109375" style="45" customWidth="1"/>
    <col min="15122" max="15360" width="11.42578125" style="45"/>
    <col min="15361" max="15361" width="23" style="45" customWidth="1"/>
    <col min="15362" max="15362" width="13" style="45" customWidth="1"/>
    <col min="15363" max="15363" width="14" style="45" customWidth="1"/>
    <col min="15364" max="15364" width="11.28515625" style="45" customWidth="1"/>
    <col min="15365" max="15365" width="9.85546875" style="45" bestFit="1" customWidth="1"/>
    <col min="15366" max="15366" width="13.85546875" style="45" customWidth="1"/>
    <col min="15367" max="15367" width="1.85546875" style="45" customWidth="1"/>
    <col min="15368" max="15368" width="10.7109375" style="45" customWidth="1"/>
    <col min="15369" max="15369" width="9.42578125" style="45" customWidth="1"/>
    <col min="15370" max="15370" width="1.5703125" style="45" customWidth="1"/>
    <col min="15371" max="15371" width="10.7109375" style="45" customWidth="1"/>
    <col min="15372" max="15372" width="9.85546875" style="45" customWidth="1"/>
    <col min="15373" max="15373" width="2" style="45" customWidth="1"/>
    <col min="15374" max="15374" width="11.5703125" style="45" customWidth="1"/>
    <col min="15375" max="15375" width="11.85546875" style="45" customWidth="1"/>
    <col min="15376" max="15376" width="11" style="45" customWidth="1"/>
    <col min="15377" max="15377" width="9.7109375" style="45" customWidth="1"/>
    <col min="15378" max="15616" width="11.42578125" style="45"/>
    <col min="15617" max="15617" width="23" style="45" customWidth="1"/>
    <col min="15618" max="15618" width="13" style="45" customWidth="1"/>
    <col min="15619" max="15619" width="14" style="45" customWidth="1"/>
    <col min="15620" max="15620" width="11.28515625" style="45" customWidth="1"/>
    <col min="15621" max="15621" width="9.85546875" style="45" bestFit="1" customWidth="1"/>
    <col min="15622" max="15622" width="13.85546875" style="45" customWidth="1"/>
    <col min="15623" max="15623" width="1.85546875" style="45" customWidth="1"/>
    <col min="15624" max="15624" width="10.7109375" style="45" customWidth="1"/>
    <col min="15625" max="15625" width="9.42578125" style="45" customWidth="1"/>
    <col min="15626" max="15626" width="1.5703125" style="45" customWidth="1"/>
    <col min="15627" max="15627" width="10.7109375" style="45" customWidth="1"/>
    <col min="15628" max="15628" width="9.85546875" style="45" customWidth="1"/>
    <col min="15629" max="15629" width="2" style="45" customWidth="1"/>
    <col min="15630" max="15630" width="11.5703125" style="45" customWidth="1"/>
    <col min="15631" max="15631" width="11.85546875" style="45" customWidth="1"/>
    <col min="15632" max="15632" width="11" style="45" customWidth="1"/>
    <col min="15633" max="15633" width="9.7109375" style="45" customWidth="1"/>
    <col min="15634" max="15872" width="11.42578125" style="45"/>
    <col min="15873" max="15873" width="23" style="45" customWidth="1"/>
    <col min="15874" max="15874" width="13" style="45" customWidth="1"/>
    <col min="15875" max="15875" width="14" style="45" customWidth="1"/>
    <col min="15876" max="15876" width="11.28515625" style="45" customWidth="1"/>
    <col min="15877" max="15877" width="9.85546875" style="45" bestFit="1" customWidth="1"/>
    <col min="15878" max="15878" width="13.85546875" style="45" customWidth="1"/>
    <col min="15879" max="15879" width="1.85546875" style="45" customWidth="1"/>
    <col min="15880" max="15880" width="10.7109375" style="45" customWidth="1"/>
    <col min="15881" max="15881" width="9.42578125" style="45" customWidth="1"/>
    <col min="15882" max="15882" width="1.5703125" style="45" customWidth="1"/>
    <col min="15883" max="15883" width="10.7109375" style="45" customWidth="1"/>
    <col min="15884" max="15884" width="9.85546875" style="45" customWidth="1"/>
    <col min="15885" max="15885" width="2" style="45" customWidth="1"/>
    <col min="15886" max="15886" width="11.5703125" style="45" customWidth="1"/>
    <col min="15887" max="15887" width="11.85546875" style="45" customWidth="1"/>
    <col min="15888" max="15888" width="11" style="45" customWidth="1"/>
    <col min="15889" max="15889" width="9.7109375" style="45" customWidth="1"/>
    <col min="15890" max="16128" width="11.42578125" style="45"/>
    <col min="16129" max="16129" width="23" style="45" customWidth="1"/>
    <col min="16130" max="16130" width="13" style="45" customWidth="1"/>
    <col min="16131" max="16131" width="14" style="45" customWidth="1"/>
    <col min="16132" max="16132" width="11.28515625" style="45" customWidth="1"/>
    <col min="16133" max="16133" width="9.85546875" style="45" bestFit="1" customWidth="1"/>
    <col min="16134" max="16134" width="13.85546875" style="45" customWidth="1"/>
    <col min="16135" max="16135" width="1.85546875" style="45" customWidth="1"/>
    <col min="16136" max="16136" width="10.7109375" style="45" customWidth="1"/>
    <col min="16137" max="16137" width="9.42578125" style="45" customWidth="1"/>
    <col min="16138" max="16138" width="1.5703125" style="45" customWidth="1"/>
    <col min="16139" max="16139" width="10.7109375" style="45" customWidth="1"/>
    <col min="16140" max="16140" width="9.85546875" style="45" customWidth="1"/>
    <col min="16141" max="16141" width="2" style="45" customWidth="1"/>
    <col min="16142" max="16142" width="11.5703125" style="45" customWidth="1"/>
    <col min="16143" max="16143" width="11.85546875" style="45" customWidth="1"/>
    <col min="16144" max="16144" width="11" style="45" customWidth="1"/>
    <col min="16145" max="16145" width="9.7109375" style="45" customWidth="1"/>
    <col min="16146" max="16384" width="11.42578125" style="45"/>
  </cols>
  <sheetData>
    <row r="1" spans="1:17" ht="12.75" customHeight="1" x14ac:dyDescent="0.2">
      <c r="A1" s="32" t="s">
        <v>159</v>
      </c>
      <c r="B1" s="124"/>
      <c r="C1" s="124"/>
      <c r="D1" s="124"/>
      <c r="E1" s="124"/>
      <c r="F1" s="124"/>
      <c r="G1" s="124"/>
      <c r="H1" s="124"/>
      <c r="I1" s="124"/>
      <c r="J1" s="124"/>
      <c r="K1" s="124"/>
      <c r="L1" s="124"/>
      <c r="M1" s="124"/>
      <c r="N1" s="124"/>
      <c r="O1" s="124"/>
      <c r="P1" s="124"/>
      <c r="Q1" s="124"/>
    </row>
    <row r="2" spans="1:17" s="125" customFormat="1" ht="12.75" customHeight="1" x14ac:dyDescent="0.2">
      <c r="A2" s="337" t="s">
        <v>262</v>
      </c>
      <c r="B2" s="337"/>
      <c r="C2" s="337"/>
      <c r="D2" s="337"/>
      <c r="E2" s="337"/>
      <c r="F2" s="337"/>
      <c r="G2" s="337"/>
      <c r="H2" s="337"/>
      <c r="I2" s="337"/>
      <c r="J2" s="337"/>
      <c r="K2" s="337"/>
      <c r="L2" s="337"/>
      <c r="M2" s="337"/>
      <c r="N2" s="337"/>
      <c r="O2" s="337"/>
      <c r="P2" s="337"/>
      <c r="Q2" s="337"/>
    </row>
    <row r="3" spans="1:17" s="125" customFormat="1" ht="15" x14ac:dyDescent="0.25">
      <c r="A3" s="338" t="s">
        <v>287</v>
      </c>
      <c r="B3" s="338"/>
      <c r="C3" s="338"/>
      <c r="D3" s="338"/>
      <c r="E3" s="338"/>
      <c r="F3" s="338"/>
      <c r="G3" s="338"/>
      <c r="H3" s="338"/>
      <c r="I3" s="338"/>
      <c r="J3" s="338"/>
      <c r="K3" s="338"/>
      <c r="L3" s="338"/>
      <c r="M3" s="338"/>
      <c r="N3" s="338"/>
      <c r="O3" s="338"/>
      <c r="P3" s="338"/>
      <c r="Q3" s="338"/>
    </row>
    <row r="4" spans="1:17" ht="14.25" customHeight="1" thickBot="1" x14ac:dyDescent="0.25">
      <c r="A4" s="126"/>
      <c r="B4" s="124"/>
      <c r="C4" s="124"/>
      <c r="D4" s="124"/>
      <c r="E4" s="124"/>
      <c r="F4" s="124"/>
      <c r="G4" s="124"/>
      <c r="H4" s="124"/>
      <c r="I4" s="124"/>
      <c r="J4" s="124"/>
      <c r="K4" s="124"/>
      <c r="L4" s="124"/>
      <c r="M4" s="124"/>
      <c r="N4" s="124"/>
      <c r="O4" s="124"/>
      <c r="P4" s="124"/>
      <c r="Q4" s="33" t="s">
        <v>167</v>
      </c>
    </row>
    <row r="5" spans="1:17" s="34" customFormat="1" ht="12.75" customHeight="1" x14ac:dyDescent="0.2">
      <c r="A5" s="339" t="s">
        <v>214</v>
      </c>
      <c r="B5" s="341" t="s">
        <v>263</v>
      </c>
      <c r="C5" s="339"/>
      <c r="D5" s="342" t="s">
        <v>264</v>
      </c>
      <c r="E5" s="339"/>
      <c r="F5" s="339"/>
      <c r="G5" s="339"/>
      <c r="H5" s="339"/>
      <c r="I5" s="339"/>
      <c r="J5" s="339"/>
      <c r="K5" s="339"/>
      <c r="L5" s="339"/>
      <c r="M5" s="339"/>
      <c r="N5" s="339"/>
      <c r="O5" s="339"/>
      <c r="P5" s="339"/>
      <c r="Q5" s="339"/>
    </row>
    <row r="6" spans="1:17" s="34" customFormat="1" ht="12.75" customHeight="1" x14ac:dyDescent="0.2">
      <c r="A6" s="340"/>
      <c r="B6" s="340"/>
      <c r="C6" s="340"/>
      <c r="D6" s="335"/>
      <c r="E6" s="335"/>
      <c r="F6" s="335"/>
      <c r="G6" s="335"/>
      <c r="H6" s="335"/>
      <c r="I6" s="335"/>
      <c r="J6" s="335"/>
      <c r="K6" s="335"/>
      <c r="L6" s="335"/>
      <c r="M6" s="335"/>
      <c r="N6" s="335"/>
      <c r="O6" s="335"/>
      <c r="P6" s="335"/>
      <c r="Q6" s="335"/>
    </row>
    <row r="7" spans="1:17" s="34" customFormat="1" ht="12.75" customHeight="1" x14ac:dyDescent="0.2">
      <c r="A7" s="340"/>
      <c r="B7" s="335"/>
      <c r="C7" s="335"/>
      <c r="D7" s="336" t="s">
        <v>263</v>
      </c>
      <c r="E7" s="333" t="s">
        <v>265</v>
      </c>
      <c r="F7" s="285"/>
      <c r="G7" s="285"/>
      <c r="H7" s="285"/>
      <c r="I7" s="285"/>
      <c r="J7" s="285"/>
      <c r="K7" s="285"/>
      <c r="L7" s="285"/>
      <c r="M7" s="36"/>
      <c r="N7" s="333" t="s">
        <v>266</v>
      </c>
      <c r="O7" s="285"/>
      <c r="P7" s="285"/>
      <c r="Q7" s="285"/>
    </row>
    <row r="8" spans="1:17" s="34" customFormat="1" ht="22.5" customHeight="1" x14ac:dyDescent="0.2">
      <c r="A8" s="340"/>
      <c r="B8" s="343" t="s">
        <v>211</v>
      </c>
      <c r="C8" s="334" t="s">
        <v>185</v>
      </c>
      <c r="D8" s="340"/>
      <c r="E8" s="333" t="s">
        <v>193</v>
      </c>
      <c r="F8" s="285"/>
      <c r="G8" s="36"/>
      <c r="H8" s="333" t="s">
        <v>267</v>
      </c>
      <c r="I8" s="285"/>
      <c r="J8" s="36"/>
      <c r="K8" s="333" t="s">
        <v>268</v>
      </c>
      <c r="L8" s="285"/>
      <c r="M8" s="36"/>
      <c r="N8" s="334" t="s">
        <v>269</v>
      </c>
      <c r="O8" s="336" t="s">
        <v>270</v>
      </c>
      <c r="P8" s="336" t="s">
        <v>271</v>
      </c>
      <c r="Q8" s="336" t="s">
        <v>272</v>
      </c>
    </row>
    <row r="9" spans="1:17" s="34" customFormat="1" ht="12.75" customHeight="1" x14ac:dyDescent="0.2">
      <c r="A9" s="335"/>
      <c r="B9" s="335"/>
      <c r="C9" s="335"/>
      <c r="D9" s="335"/>
      <c r="E9" s="127" t="s">
        <v>273</v>
      </c>
      <c r="F9" s="127" t="s">
        <v>274</v>
      </c>
      <c r="G9" s="127"/>
      <c r="H9" s="128">
        <v>0.5</v>
      </c>
      <c r="I9" s="127" t="s">
        <v>274</v>
      </c>
      <c r="J9" s="127"/>
      <c r="K9" s="128">
        <v>0.5</v>
      </c>
      <c r="L9" s="127" t="s">
        <v>274</v>
      </c>
      <c r="M9" s="127"/>
      <c r="N9" s="335"/>
      <c r="O9" s="335"/>
      <c r="P9" s="335"/>
      <c r="Q9" s="335"/>
    </row>
    <row r="10" spans="1:17" s="34" customFormat="1" ht="9.75" customHeight="1" x14ac:dyDescent="0.2">
      <c r="A10" s="129"/>
      <c r="B10" s="130"/>
      <c r="C10" s="131"/>
      <c r="D10" s="132"/>
      <c r="E10" s="132"/>
      <c r="F10" s="131"/>
      <c r="G10" s="131"/>
      <c r="H10" s="132"/>
      <c r="I10" s="131"/>
      <c r="J10" s="131"/>
      <c r="K10" s="132"/>
      <c r="L10" s="131"/>
      <c r="M10" s="131"/>
      <c r="N10" s="133"/>
      <c r="O10" s="132"/>
      <c r="P10" s="132"/>
      <c r="Q10" s="132"/>
    </row>
    <row r="11" spans="1:17" s="34" customFormat="1" ht="12.75" customHeight="1" x14ac:dyDescent="0.2">
      <c r="A11" s="78" t="s">
        <v>216</v>
      </c>
      <c r="B11" s="101"/>
      <c r="C11" s="101"/>
      <c r="D11" s="134"/>
      <c r="E11" s="134"/>
      <c r="F11" s="134"/>
      <c r="H11" s="134"/>
      <c r="I11" s="101"/>
      <c r="K11" s="101"/>
      <c r="L11" s="101"/>
      <c r="N11" s="134"/>
      <c r="O11" s="134"/>
      <c r="P11" s="134"/>
      <c r="Q11" s="134"/>
    </row>
    <row r="12" spans="1:17" s="34" customFormat="1" ht="9" customHeight="1" x14ac:dyDescent="0.2">
      <c r="A12" s="129"/>
      <c r="D12" s="101"/>
      <c r="F12" s="101"/>
      <c r="H12" s="101"/>
      <c r="I12" s="101"/>
      <c r="K12" s="101"/>
      <c r="L12" s="101"/>
      <c r="N12" s="101"/>
      <c r="O12" s="101"/>
      <c r="P12" s="101"/>
      <c r="Q12" s="101"/>
    </row>
    <row r="13" spans="1:17" s="34" customFormat="1" ht="12.75" customHeight="1" x14ac:dyDescent="0.2">
      <c r="A13" s="34" t="s">
        <v>217</v>
      </c>
      <c r="B13" s="101"/>
      <c r="C13" s="101"/>
      <c r="D13" s="101"/>
      <c r="E13" s="101"/>
      <c r="F13" s="101"/>
      <c r="H13" s="101"/>
      <c r="I13" s="101"/>
      <c r="K13" s="101"/>
      <c r="L13" s="101"/>
      <c r="N13" s="101"/>
      <c r="O13" s="101"/>
      <c r="P13" s="101"/>
      <c r="Q13" s="101"/>
    </row>
    <row r="14" spans="1:17" s="34" customFormat="1" ht="12.75" customHeight="1" x14ac:dyDescent="0.2">
      <c r="A14" s="34" t="s">
        <v>218</v>
      </c>
      <c r="B14" s="114"/>
      <c r="C14" s="114"/>
      <c r="D14" s="101"/>
      <c r="E14" s="101"/>
      <c r="F14" s="101"/>
      <c r="H14" s="101"/>
      <c r="I14" s="101"/>
      <c r="K14" s="101"/>
      <c r="L14" s="101"/>
      <c r="N14" s="101"/>
      <c r="O14" s="101"/>
      <c r="P14" s="101"/>
      <c r="Q14" s="101"/>
    </row>
    <row r="15" spans="1:17" s="34" customFormat="1" ht="12.75" customHeight="1" x14ac:dyDescent="0.2">
      <c r="A15" s="34" t="s">
        <v>219</v>
      </c>
      <c r="B15" s="114"/>
      <c r="C15" s="114"/>
      <c r="D15" s="101"/>
      <c r="E15" s="101"/>
      <c r="F15" s="101"/>
      <c r="H15" s="101"/>
      <c r="I15" s="101"/>
      <c r="K15" s="101"/>
      <c r="L15" s="101"/>
      <c r="N15" s="101"/>
      <c r="O15" s="101"/>
      <c r="P15" s="101"/>
      <c r="Q15" s="101"/>
    </row>
    <row r="16" spans="1:17" s="34" customFormat="1" ht="12.75" customHeight="1" x14ac:dyDescent="0.2">
      <c r="A16" s="34" t="s">
        <v>220</v>
      </c>
      <c r="B16" s="114"/>
      <c r="C16" s="114"/>
      <c r="D16" s="101"/>
      <c r="E16" s="101"/>
      <c r="F16" s="101"/>
      <c r="H16" s="101"/>
      <c r="I16" s="101"/>
      <c r="K16" s="101"/>
      <c r="L16" s="101"/>
      <c r="N16" s="101"/>
      <c r="O16" s="101"/>
      <c r="P16" s="101"/>
      <c r="Q16" s="101"/>
    </row>
    <row r="17" spans="1:17" s="34" customFormat="1" ht="12.75" customHeight="1" x14ac:dyDescent="0.2">
      <c r="A17" s="34" t="s">
        <v>221</v>
      </c>
      <c r="B17" s="114"/>
      <c r="C17" s="114"/>
      <c r="D17" s="101"/>
      <c r="E17" s="101"/>
      <c r="F17" s="101"/>
      <c r="H17" s="101"/>
      <c r="I17" s="101"/>
      <c r="K17" s="101"/>
      <c r="L17" s="101"/>
      <c r="N17" s="101"/>
      <c r="O17" s="101"/>
      <c r="P17" s="101"/>
      <c r="Q17" s="101"/>
    </row>
    <row r="18" spans="1:17" s="34" customFormat="1" ht="12.75" customHeight="1" x14ac:dyDescent="0.2">
      <c r="A18" s="34" t="s">
        <v>222</v>
      </c>
      <c r="B18" s="114"/>
      <c r="C18" s="114"/>
      <c r="D18" s="101"/>
      <c r="E18" s="101"/>
      <c r="F18" s="101"/>
      <c r="H18" s="101"/>
      <c r="I18" s="101"/>
      <c r="K18" s="101"/>
      <c r="L18" s="101"/>
      <c r="N18" s="101"/>
      <c r="O18" s="101"/>
      <c r="P18" s="101"/>
      <c r="Q18" s="101"/>
    </row>
    <row r="19" spans="1:17" s="34" customFormat="1" ht="12.75" customHeight="1" x14ac:dyDescent="0.2">
      <c r="A19" s="34" t="s">
        <v>223</v>
      </c>
      <c r="B19" s="114"/>
      <c r="C19" s="114"/>
      <c r="D19" s="101"/>
      <c r="E19" s="101"/>
      <c r="F19" s="101"/>
      <c r="H19" s="101"/>
      <c r="I19" s="101"/>
      <c r="K19" s="101"/>
      <c r="L19" s="101"/>
      <c r="N19" s="101"/>
      <c r="O19" s="101"/>
      <c r="P19" s="101"/>
      <c r="Q19" s="101"/>
    </row>
    <row r="20" spans="1:17" s="34" customFormat="1" ht="12.75" customHeight="1" x14ac:dyDescent="0.2">
      <c r="A20" s="34" t="s">
        <v>224</v>
      </c>
      <c r="B20" s="114"/>
      <c r="C20" s="114"/>
      <c r="D20" s="101"/>
      <c r="E20" s="101"/>
      <c r="F20" s="101"/>
      <c r="H20" s="101"/>
      <c r="I20" s="101"/>
      <c r="K20" s="101"/>
      <c r="L20" s="101"/>
      <c r="N20" s="101"/>
      <c r="O20" s="101"/>
      <c r="P20" s="101"/>
      <c r="Q20" s="101"/>
    </row>
    <row r="21" spans="1:17" s="34" customFormat="1" ht="12.75" customHeight="1" x14ac:dyDescent="0.2">
      <c r="A21" s="80" t="s">
        <v>252</v>
      </c>
      <c r="B21" s="114"/>
      <c r="C21" s="114"/>
      <c r="D21" s="101"/>
      <c r="E21" s="101"/>
      <c r="F21" s="101"/>
      <c r="H21" s="101"/>
      <c r="I21" s="101"/>
      <c r="K21" s="101"/>
      <c r="L21" s="101"/>
      <c r="N21" s="101"/>
      <c r="O21" s="101"/>
      <c r="P21" s="101"/>
      <c r="Q21" s="101"/>
    </row>
    <row r="22" spans="1:17" s="34" customFormat="1" ht="12.75" customHeight="1" x14ac:dyDescent="0.2">
      <c r="A22" s="80" t="s">
        <v>253</v>
      </c>
      <c r="B22" s="114"/>
      <c r="C22" s="114"/>
      <c r="D22" s="101"/>
      <c r="E22" s="101"/>
      <c r="F22" s="101"/>
      <c r="H22" s="101"/>
      <c r="I22" s="101"/>
      <c r="K22" s="101"/>
      <c r="L22" s="101"/>
      <c r="N22" s="101"/>
      <c r="O22" s="101"/>
      <c r="P22" s="101"/>
      <c r="Q22" s="101"/>
    </row>
    <row r="23" spans="1:17" s="34" customFormat="1" ht="12.75" customHeight="1" x14ac:dyDescent="0.2">
      <c r="A23" s="34" t="s">
        <v>225</v>
      </c>
      <c r="B23" s="114"/>
      <c r="C23" s="114"/>
      <c r="D23" s="101"/>
      <c r="E23" s="101"/>
      <c r="F23" s="101"/>
      <c r="H23" s="101"/>
      <c r="I23" s="101"/>
      <c r="K23" s="101"/>
      <c r="L23" s="101"/>
      <c r="N23" s="101"/>
      <c r="O23" s="101"/>
      <c r="P23" s="101"/>
      <c r="Q23" s="101"/>
    </row>
    <row r="24" spans="1:17" s="34" customFormat="1" ht="12.75" customHeight="1" x14ac:dyDescent="0.2">
      <c r="A24" s="34" t="s">
        <v>226</v>
      </c>
      <c r="B24" s="114"/>
      <c r="C24" s="114"/>
      <c r="D24" s="101"/>
      <c r="E24" s="101"/>
      <c r="F24" s="101"/>
      <c r="H24" s="101"/>
      <c r="I24" s="101"/>
      <c r="K24" s="101"/>
      <c r="L24" s="101"/>
      <c r="N24" s="101"/>
      <c r="O24" s="101"/>
      <c r="P24" s="101"/>
      <c r="Q24" s="101"/>
    </row>
    <row r="25" spans="1:17" s="34" customFormat="1" ht="12.75" customHeight="1" x14ac:dyDescent="0.2">
      <c r="A25" s="34" t="s">
        <v>227</v>
      </c>
      <c r="B25" s="113"/>
      <c r="C25" s="113"/>
      <c r="D25" s="101"/>
      <c r="E25" s="101"/>
      <c r="F25" s="101"/>
      <c r="H25" s="101"/>
      <c r="I25" s="101"/>
      <c r="K25" s="101"/>
      <c r="L25" s="101"/>
      <c r="N25" s="101"/>
      <c r="O25" s="101"/>
      <c r="P25" s="101"/>
      <c r="Q25" s="101"/>
    </row>
    <row r="26" spans="1:17" s="34" customFormat="1" ht="12.75" customHeight="1" x14ac:dyDescent="0.2">
      <c r="A26" s="34" t="s">
        <v>228</v>
      </c>
      <c r="B26" s="114"/>
      <c r="C26" s="114"/>
      <c r="D26" s="101"/>
      <c r="E26" s="101"/>
      <c r="F26" s="101"/>
      <c r="H26" s="101"/>
      <c r="I26" s="101"/>
      <c r="K26" s="101"/>
      <c r="L26" s="101"/>
      <c r="N26" s="101"/>
      <c r="O26" s="101"/>
      <c r="P26" s="101"/>
      <c r="Q26" s="101"/>
    </row>
    <row r="27" spans="1:17" s="34" customFormat="1" ht="12.75" customHeight="1" x14ac:dyDescent="0.2">
      <c r="A27" s="102" t="s">
        <v>229</v>
      </c>
      <c r="B27" s="114"/>
      <c r="C27" s="114"/>
      <c r="D27" s="101"/>
      <c r="E27" s="101"/>
      <c r="F27" s="101"/>
      <c r="H27" s="101"/>
      <c r="I27" s="101"/>
      <c r="K27" s="101"/>
      <c r="L27" s="101"/>
      <c r="N27" s="101"/>
      <c r="O27" s="101"/>
      <c r="P27" s="101"/>
      <c r="Q27" s="101"/>
    </row>
    <row r="28" spans="1:17" s="34" customFormat="1" ht="12.75" customHeight="1" x14ac:dyDescent="0.2">
      <c r="A28" s="102" t="s">
        <v>230</v>
      </c>
      <c r="B28" s="114"/>
      <c r="C28" s="114"/>
      <c r="D28" s="101"/>
      <c r="E28" s="101"/>
      <c r="F28" s="101"/>
      <c r="H28" s="101"/>
      <c r="I28" s="101"/>
      <c r="K28" s="101"/>
      <c r="L28" s="101"/>
      <c r="N28" s="101"/>
      <c r="O28" s="101"/>
      <c r="P28" s="101"/>
      <c r="Q28" s="101"/>
    </row>
    <row r="29" spans="1:17" s="34" customFormat="1" ht="12.75" customHeight="1" x14ac:dyDescent="0.2">
      <c r="A29" s="102" t="s">
        <v>256</v>
      </c>
      <c r="B29" s="114"/>
      <c r="C29" s="114"/>
      <c r="D29" s="101"/>
      <c r="E29" s="101"/>
      <c r="F29" s="101"/>
      <c r="H29" s="101"/>
      <c r="I29" s="101"/>
      <c r="K29" s="101"/>
      <c r="L29" s="101"/>
      <c r="N29" s="101"/>
      <c r="O29" s="101"/>
      <c r="P29" s="101"/>
      <c r="Q29" s="101"/>
    </row>
    <row r="30" spans="1:17" s="34" customFormat="1" ht="12.75" customHeight="1" x14ac:dyDescent="0.2">
      <c r="A30" s="102" t="s">
        <v>232</v>
      </c>
      <c r="B30" s="114"/>
      <c r="C30" s="114"/>
      <c r="D30" s="101"/>
      <c r="E30" s="101"/>
      <c r="F30" s="101"/>
      <c r="H30" s="101"/>
      <c r="I30" s="101"/>
      <c r="K30" s="101"/>
      <c r="L30" s="101"/>
      <c r="N30" s="101"/>
      <c r="O30" s="101"/>
      <c r="P30" s="101"/>
      <c r="Q30" s="101"/>
    </row>
    <row r="31" spans="1:17" s="34" customFormat="1" ht="12.75" customHeight="1" x14ac:dyDescent="0.2">
      <c r="A31" s="102" t="s">
        <v>233</v>
      </c>
      <c r="B31" s="114"/>
      <c r="C31" s="114"/>
      <c r="D31" s="101"/>
      <c r="E31" s="101"/>
      <c r="F31" s="101"/>
      <c r="H31" s="101"/>
      <c r="I31" s="101"/>
      <c r="K31" s="101"/>
      <c r="L31" s="101"/>
      <c r="N31" s="101"/>
      <c r="O31" s="101"/>
      <c r="P31" s="101"/>
      <c r="Q31" s="101"/>
    </row>
    <row r="32" spans="1:17" s="34" customFormat="1" ht="12.75" customHeight="1" x14ac:dyDescent="0.2">
      <c r="A32" s="102" t="s">
        <v>234</v>
      </c>
      <c r="B32" s="114"/>
      <c r="C32" s="114"/>
      <c r="D32" s="101"/>
      <c r="E32" s="101"/>
      <c r="F32" s="101"/>
      <c r="H32" s="101"/>
      <c r="I32" s="101"/>
      <c r="K32" s="101"/>
      <c r="L32" s="101"/>
      <c r="N32" s="101"/>
      <c r="O32" s="101"/>
      <c r="P32" s="101"/>
      <c r="Q32" s="101"/>
    </row>
    <row r="33" spans="1:17" s="34" customFormat="1" ht="12.75" customHeight="1" x14ac:dyDescent="0.2">
      <c r="A33" s="102" t="s">
        <v>235</v>
      </c>
      <c r="B33" s="114"/>
      <c r="C33" s="114"/>
      <c r="D33" s="101"/>
      <c r="E33" s="101"/>
      <c r="F33" s="101"/>
      <c r="H33" s="101"/>
      <c r="I33" s="101"/>
      <c r="K33" s="101"/>
      <c r="L33" s="101"/>
      <c r="N33" s="101"/>
      <c r="O33" s="101"/>
      <c r="P33" s="101"/>
      <c r="Q33" s="101"/>
    </row>
    <row r="34" spans="1:17" s="34" customFormat="1" ht="12.75" customHeight="1" x14ac:dyDescent="0.2">
      <c r="A34" s="102" t="s">
        <v>236</v>
      </c>
      <c r="B34" s="114"/>
      <c r="C34" s="114"/>
      <c r="D34" s="101"/>
      <c r="E34" s="101"/>
      <c r="F34" s="101"/>
      <c r="H34" s="101"/>
      <c r="I34" s="101"/>
      <c r="K34" s="101"/>
      <c r="L34" s="101"/>
      <c r="N34" s="101"/>
      <c r="O34" s="101"/>
      <c r="P34" s="101"/>
      <c r="Q34" s="101"/>
    </row>
    <row r="35" spans="1:17" s="34" customFormat="1" ht="12.75" customHeight="1" x14ac:dyDescent="0.2">
      <c r="A35" s="102" t="s">
        <v>237</v>
      </c>
      <c r="B35" s="114"/>
      <c r="C35" s="114"/>
      <c r="D35" s="101"/>
      <c r="E35" s="101"/>
      <c r="F35" s="101"/>
      <c r="H35" s="101"/>
      <c r="I35" s="101"/>
      <c r="K35" s="101"/>
      <c r="L35" s="101"/>
      <c r="N35" s="101"/>
      <c r="O35" s="101"/>
      <c r="P35" s="101"/>
      <c r="Q35" s="101"/>
    </row>
    <row r="36" spans="1:17" s="34" customFormat="1" ht="12.75" customHeight="1" x14ac:dyDescent="0.2">
      <c r="A36" s="102" t="s">
        <v>238</v>
      </c>
      <c r="B36" s="114"/>
      <c r="C36" s="114"/>
      <c r="D36" s="101"/>
      <c r="E36" s="101"/>
      <c r="F36" s="101"/>
      <c r="H36" s="101"/>
      <c r="I36" s="101"/>
      <c r="K36" s="101"/>
      <c r="L36" s="101"/>
      <c r="N36" s="101"/>
      <c r="O36" s="101"/>
      <c r="P36" s="101"/>
      <c r="Q36" s="101"/>
    </row>
    <row r="37" spans="1:17" s="34" customFormat="1" ht="12.75" customHeight="1" x14ac:dyDescent="0.2">
      <c r="A37" s="102" t="s">
        <v>239</v>
      </c>
      <c r="B37" s="114"/>
      <c r="C37" s="114"/>
      <c r="D37" s="101"/>
      <c r="E37" s="101"/>
      <c r="F37" s="101"/>
      <c r="H37" s="101"/>
      <c r="I37" s="101"/>
      <c r="K37" s="101"/>
      <c r="L37" s="101"/>
      <c r="N37" s="101"/>
      <c r="O37" s="101"/>
      <c r="P37" s="101"/>
      <c r="Q37" s="101"/>
    </row>
    <row r="38" spans="1:17" s="34" customFormat="1" ht="12.75" customHeight="1" x14ac:dyDescent="0.2">
      <c r="A38" s="102" t="s">
        <v>240</v>
      </c>
      <c r="B38" s="114"/>
      <c r="C38" s="114"/>
      <c r="D38" s="101"/>
      <c r="E38" s="101"/>
      <c r="F38" s="101"/>
      <c r="H38" s="101"/>
      <c r="I38" s="101"/>
      <c r="K38" s="101"/>
      <c r="L38" s="101"/>
      <c r="N38" s="101"/>
      <c r="O38" s="101"/>
      <c r="P38" s="101"/>
      <c r="Q38" s="101"/>
    </row>
    <row r="39" spans="1:17" s="136" customFormat="1" ht="12.75" customHeight="1" x14ac:dyDescent="0.2">
      <c r="A39" s="135" t="s">
        <v>241</v>
      </c>
      <c r="B39" s="114"/>
      <c r="C39" s="114"/>
      <c r="D39" s="101"/>
      <c r="E39" s="101"/>
      <c r="F39" s="101"/>
      <c r="H39" s="101"/>
      <c r="I39" s="101"/>
      <c r="K39" s="101"/>
      <c r="L39" s="101"/>
      <c r="N39" s="101"/>
      <c r="O39" s="101"/>
      <c r="P39" s="101"/>
      <c r="Q39" s="101"/>
    </row>
    <row r="40" spans="1:17" s="136" customFormat="1" ht="12.75" customHeight="1" x14ac:dyDescent="0.2">
      <c r="A40" s="135" t="s">
        <v>242</v>
      </c>
      <c r="B40" s="114"/>
      <c r="C40" s="114"/>
      <c r="D40" s="101"/>
      <c r="E40" s="101"/>
      <c r="F40" s="101"/>
      <c r="H40" s="101"/>
      <c r="I40" s="101"/>
      <c r="K40" s="101"/>
      <c r="L40" s="101"/>
      <c r="N40" s="101"/>
      <c r="O40" s="101"/>
      <c r="P40" s="101"/>
      <c r="Q40" s="101"/>
    </row>
    <row r="41" spans="1:17" s="34" customFormat="1" ht="12.75" customHeight="1" x14ac:dyDescent="0.2">
      <c r="A41" s="34" t="s">
        <v>243</v>
      </c>
      <c r="B41" s="114"/>
      <c r="C41" s="114"/>
      <c r="D41" s="101"/>
      <c r="E41" s="101"/>
      <c r="F41" s="101"/>
      <c r="H41" s="101"/>
      <c r="I41" s="101"/>
      <c r="K41" s="101"/>
      <c r="L41" s="101"/>
      <c r="N41" s="101"/>
      <c r="O41" s="101"/>
      <c r="P41" s="101"/>
      <c r="Q41" s="101"/>
    </row>
    <row r="42" spans="1:17" s="34" customFormat="1" ht="12.75" customHeight="1" x14ac:dyDescent="0.2">
      <c r="A42" s="34" t="s">
        <v>244</v>
      </c>
      <c r="B42" s="114"/>
      <c r="C42" s="114"/>
      <c r="D42" s="101"/>
      <c r="E42" s="101"/>
      <c r="F42" s="101"/>
      <c r="H42" s="101"/>
      <c r="I42" s="101"/>
      <c r="K42" s="101"/>
      <c r="L42" s="101"/>
      <c r="N42" s="101"/>
      <c r="O42" s="101"/>
      <c r="P42" s="101"/>
      <c r="Q42" s="101"/>
    </row>
    <row r="43" spans="1:17" s="34" customFormat="1" ht="12.75" customHeight="1" x14ac:dyDescent="0.2">
      <c r="A43" s="102" t="s">
        <v>245</v>
      </c>
      <c r="B43" s="114"/>
      <c r="C43" s="114"/>
      <c r="D43" s="101"/>
      <c r="E43" s="101"/>
      <c r="F43" s="101"/>
      <c r="H43" s="101"/>
      <c r="I43" s="101"/>
      <c r="K43" s="101"/>
      <c r="L43" s="101"/>
      <c r="N43" s="101"/>
      <c r="O43" s="101"/>
      <c r="P43" s="101"/>
      <c r="Q43" s="101"/>
    </row>
    <row r="44" spans="1:17" s="34" customFormat="1" ht="12.75" customHeight="1" x14ac:dyDescent="0.2">
      <c r="A44" s="102" t="s">
        <v>246</v>
      </c>
      <c r="B44" s="114"/>
      <c r="C44" s="114"/>
      <c r="D44" s="101"/>
      <c r="E44" s="101"/>
      <c r="F44" s="101"/>
      <c r="H44" s="101"/>
      <c r="I44" s="101"/>
      <c r="K44" s="101"/>
      <c r="L44" s="101"/>
      <c r="N44" s="101"/>
      <c r="O44" s="101"/>
      <c r="P44" s="101"/>
      <c r="Q44" s="101"/>
    </row>
    <row r="45" spans="1:17" s="34" customFormat="1" ht="12.75" customHeight="1" x14ac:dyDescent="0.2">
      <c r="A45" s="102" t="s">
        <v>247</v>
      </c>
      <c r="B45" s="114"/>
      <c r="C45" s="114"/>
      <c r="D45" s="101"/>
      <c r="E45" s="101"/>
      <c r="F45" s="101"/>
      <c r="H45" s="101"/>
      <c r="I45" s="101"/>
      <c r="K45" s="101"/>
      <c r="L45" s="101"/>
      <c r="N45" s="101"/>
      <c r="O45" s="101"/>
      <c r="P45" s="101"/>
      <c r="Q45" s="101"/>
    </row>
    <row r="46" spans="1:17" s="34" customFormat="1" ht="12.75" customHeight="1" x14ac:dyDescent="0.2">
      <c r="A46" s="102" t="s">
        <v>248</v>
      </c>
      <c r="B46" s="114"/>
      <c r="C46" s="114"/>
      <c r="D46" s="101"/>
      <c r="E46" s="101"/>
      <c r="F46" s="101"/>
      <c r="H46" s="101"/>
      <c r="I46" s="101"/>
      <c r="K46" s="101"/>
      <c r="L46" s="101"/>
      <c r="N46" s="101"/>
      <c r="O46" s="101"/>
      <c r="P46" s="101"/>
      <c r="Q46" s="101"/>
    </row>
    <row r="47" spans="1:17" s="34" customFormat="1" ht="12.75" customHeight="1" x14ac:dyDescent="0.2">
      <c r="A47" s="102" t="s">
        <v>249</v>
      </c>
      <c r="B47" s="114"/>
      <c r="C47" s="114"/>
      <c r="D47" s="101"/>
      <c r="E47" s="101"/>
      <c r="F47" s="101"/>
      <c r="H47" s="101"/>
      <c r="I47" s="101"/>
      <c r="K47" s="101"/>
      <c r="L47" s="101"/>
      <c r="N47" s="101"/>
      <c r="O47" s="101"/>
      <c r="P47" s="101"/>
      <c r="Q47" s="101"/>
    </row>
    <row r="48" spans="1:17" s="34" customFormat="1" ht="12.75" customHeight="1" thickBot="1" x14ac:dyDescent="0.25">
      <c r="A48" s="137"/>
      <c r="B48" s="137"/>
      <c r="C48" s="137"/>
      <c r="D48" s="137"/>
      <c r="E48" s="137"/>
      <c r="F48" s="137"/>
      <c r="G48" s="137"/>
      <c r="H48" s="137"/>
      <c r="I48" s="137"/>
      <c r="J48" s="137"/>
      <c r="K48" s="137"/>
      <c r="L48" s="137"/>
      <c r="M48" s="137"/>
      <c r="N48" s="137"/>
      <c r="O48" s="137"/>
      <c r="P48" s="137"/>
      <c r="Q48" s="137"/>
    </row>
    <row r="49" spans="1:256" s="34" customFormat="1" ht="12.75" customHeight="1" x14ac:dyDescent="0.2">
      <c r="A49" s="138" t="s">
        <v>275</v>
      </c>
      <c r="B49" s="139"/>
      <c r="C49" s="139"/>
      <c r="D49" s="140"/>
      <c r="E49" s="140"/>
      <c r="F49" s="140"/>
      <c r="G49" s="140"/>
      <c r="H49" s="140"/>
      <c r="I49" s="140"/>
      <c r="J49" s="140"/>
      <c r="K49" s="140"/>
      <c r="L49" s="140"/>
      <c r="M49" s="140"/>
      <c r="N49" s="140"/>
      <c r="O49" s="140"/>
      <c r="P49" s="140"/>
      <c r="Q49" s="140"/>
    </row>
    <row r="50" spans="1:256" s="34" customFormat="1" ht="24.75" customHeight="1" x14ac:dyDescent="0.2">
      <c r="A50" s="332" t="s">
        <v>260</v>
      </c>
      <c r="B50" s="332"/>
      <c r="C50" s="332"/>
      <c r="D50" s="332"/>
      <c r="E50" s="332"/>
      <c r="F50" s="332"/>
      <c r="G50" s="332"/>
      <c r="H50" s="332"/>
      <c r="I50" s="332"/>
      <c r="J50" s="332"/>
      <c r="K50" s="332"/>
      <c r="L50" s="332"/>
      <c r="M50" s="332"/>
      <c r="N50" s="332"/>
      <c r="O50" s="332"/>
      <c r="P50" s="332"/>
      <c r="Q50" s="332"/>
      <c r="R50" s="141"/>
      <c r="S50" s="141"/>
    </row>
    <row r="51" spans="1:256" s="34" customFormat="1" ht="24.75" customHeight="1" x14ac:dyDescent="0.25">
      <c r="A51" s="321" t="s">
        <v>254</v>
      </c>
      <c r="B51" s="321"/>
      <c r="C51" s="321"/>
      <c r="D51" s="321"/>
      <c r="E51" s="321"/>
      <c r="F51" s="321"/>
      <c r="G51" s="321"/>
      <c r="H51" s="321"/>
      <c r="I51" s="321"/>
      <c r="J51" s="321"/>
      <c r="K51" s="321"/>
      <c r="L51" s="321"/>
      <c r="M51" s="321"/>
      <c r="N51" s="321"/>
      <c r="O51" s="321"/>
      <c r="P51" s="321"/>
      <c r="Q51" s="321"/>
      <c r="R51" s="142"/>
      <c r="S51" s="142"/>
      <c r="T51" s="142"/>
      <c r="U51" s="142"/>
      <c r="V51" s="142"/>
      <c r="W51" s="142"/>
      <c r="X51" s="142"/>
      <c r="Y51" s="142"/>
      <c r="Z51" s="142"/>
      <c r="AA51" s="142"/>
      <c r="AB51" s="142"/>
      <c r="AC51" s="142"/>
      <c r="AD51" s="142"/>
      <c r="AE51" s="142"/>
      <c r="AF51" s="142"/>
      <c r="AG51" s="317" t="s">
        <v>276</v>
      </c>
      <c r="AH51" s="317"/>
      <c r="AI51" s="317"/>
      <c r="AJ51" s="317"/>
      <c r="AK51" s="317"/>
      <c r="AL51" s="317"/>
      <c r="AM51" s="317"/>
      <c r="AN51" s="317"/>
      <c r="AO51" s="317"/>
      <c r="AP51" s="317"/>
      <c r="AQ51" s="317"/>
      <c r="AR51" s="317"/>
      <c r="AS51" s="317"/>
      <c r="AT51" s="317"/>
      <c r="AU51" s="317"/>
      <c r="AV51" s="317"/>
      <c r="AW51" s="317" t="s">
        <v>276</v>
      </c>
      <c r="AX51" s="317"/>
      <c r="AY51" s="317"/>
      <c r="AZ51" s="317"/>
      <c r="BA51" s="317"/>
      <c r="BB51" s="317"/>
      <c r="BC51" s="317"/>
      <c r="BD51" s="317"/>
      <c r="BE51" s="317"/>
      <c r="BF51" s="317"/>
      <c r="BG51" s="317"/>
      <c r="BH51" s="317"/>
      <c r="BI51" s="317"/>
      <c r="BJ51" s="317"/>
      <c r="BK51" s="317"/>
      <c r="BL51" s="317"/>
      <c r="BM51" s="317" t="s">
        <v>276</v>
      </c>
      <c r="BN51" s="317"/>
      <c r="BO51" s="317"/>
      <c r="BP51" s="317"/>
      <c r="BQ51" s="317"/>
      <c r="BR51" s="317"/>
      <c r="BS51" s="317"/>
      <c r="BT51" s="317"/>
      <c r="BU51" s="317"/>
      <c r="BV51" s="317"/>
      <c r="BW51" s="317"/>
      <c r="BX51" s="317"/>
      <c r="BY51" s="317"/>
      <c r="BZ51" s="317"/>
      <c r="CA51" s="317"/>
      <c r="CB51" s="317"/>
      <c r="CC51" s="317" t="s">
        <v>276</v>
      </c>
      <c r="CD51" s="317"/>
      <c r="CE51" s="317"/>
      <c r="CF51" s="317"/>
      <c r="CG51" s="317"/>
      <c r="CH51" s="317"/>
      <c r="CI51" s="317"/>
      <c r="CJ51" s="317"/>
      <c r="CK51" s="317"/>
      <c r="CL51" s="317"/>
      <c r="CM51" s="317"/>
      <c r="CN51" s="317"/>
      <c r="CO51" s="317"/>
      <c r="CP51" s="317"/>
      <c r="CQ51" s="317"/>
      <c r="CR51" s="317"/>
      <c r="CS51" s="317" t="s">
        <v>276</v>
      </c>
      <c r="CT51" s="317"/>
      <c r="CU51" s="317"/>
      <c r="CV51" s="317"/>
      <c r="CW51" s="317"/>
      <c r="CX51" s="317"/>
      <c r="CY51" s="317"/>
      <c r="CZ51" s="317"/>
      <c r="DA51" s="317"/>
      <c r="DB51" s="317"/>
      <c r="DC51" s="317"/>
      <c r="DD51" s="317"/>
      <c r="DE51" s="317"/>
      <c r="DF51" s="317"/>
      <c r="DG51" s="317"/>
      <c r="DH51" s="317"/>
      <c r="DI51" s="317" t="s">
        <v>276</v>
      </c>
      <c r="DJ51" s="317"/>
      <c r="DK51" s="317"/>
      <c r="DL51" s="317"/>
      <c r="DM51" s="317"/>
      <c r="DN51" s="317"/>
      <c r="DO51" s="317"/>
      <c r="DP51" s="317"/>
      <c r="DQ51" s="317"/>
      <c r="DR51" s="317"/>
      <c r="DS51" s="317"/>
      <c r="DT51" s="317"/>
      <c r="DU51" s="317"/>
      <c r="DV51" s="317"/>
      <c r="DW51" s="317"/>
      <c r="DX51" s="317"/>
      <c r="DY51" s="317" t="s">
        <v>276</v>
      </c>
      <c r="DZ51" s="317"/>
      <c r="EA51" s="317"/>
      <c r="EB51" s="317"/>
      <c r="EC51" s="317"/>
      <c r="ED51" s="317"/>
      <c r="EE51" s="317"/>
      <c r="EF51" s="317"/>
      <c r="EG51" s="317"/>
      <c r="EH51" s="317"/>
      <c r="EI51" s="317"/>
      <c r="EJ51" s="317"/>
      <c r="EK51" s="317"/>
      <c r="EL51" s="317"/>
      <c r="EM51" s="317"/>
      <c r="EN51" s="317"/>
      <c r="EO51" s="317" t="s">
        <v>276</v>
      </c>
      <c r="EP51" s="317"/>
      <c r="EQ51" s="317"/>
      <c r="ER51" s="317"/>
      <c r="ES51" s="317"/>
      <c r="ET51" s="317"/>
      <c r="EU51" s="317"/>
      <c r="EV51" s="317"/>
      <c r="EW51" s="317"/>
      <c r="EX51" s="317"/>
      <c r="EY51" s="317"/>
      <c r="EZ51" s="317"/>
      <c r="FA51" s="317"/>
      <c r="FB51" s="317"/>
      <c r="FC51" s="317"/>
      <c r="FD51" s="317"/>
      <c r="FE51" s="317" t="s">
        <v>276</v>
      </c>
      <c r="FF51" s="317"/>
      <c r="FG51" s="317"/>
      <c r="FH51" s="317"/>
      <c r="FI51" s="317"/>
      <c r="FJ51" s="317"/>
      <c r="FK51" s="317"/>
      <c r="FL51" s="317"/>
      <c r="FM51" s="317"/>
      <c r="FN51" s="317"/>
      <c r="FO51" s="317"/>
      <c r="FP51" s="317"/>
      <c r="FQ51" s="317"/>
      <c r="FR51" s="317"/>
      <c r="FS51" s="317"/>
      <c r="FT51" s="317"/>
      <c r="FU51" s="317" t="s">
        <v>276</v>
      </c>
      <c r="FV51" s="317"/>
      <c r="FW51" s="317"/>
      <c r="FX51" s="317"/>
      <c r="FY51" s="317"/>
      <c r="FZ51" s="317"/>
      <c r="GA51" s="317"/>
      <c r="GB51" s="317"/>
      <c r="GC51" s="317"/>
      <c r="GD51" s="317"/>
      <c r="GE51" s="317"/>
      <c r="GF51" s="317"/>
      <c r="GG51" s="317"/>
      <c r="GH51" s="317"/>
      <c r="GI51" s="317"/>
      <c r="GJ51" s="317"/>
      <c r="GK51" s="317" t="s">
        <v>276</v>
      </c>
      <c r="GL51" s="317"/>
      <c r="GM51" s="317"/>
      <c r="GN51" s="317"/>
      <c r="GO51" s="317"/>
      <c r="GP51" s="317"/>
      <c r="GQ51" s="317"/>
      <c r="GR51" s="317"/>
      <c r="GS51" s="317"/>
      <c r="GT51" s="317"/>
      <c r="GU51" s="317"/>
      <c r="GV51" s="317"/>
      <c r="GW51" s="317"/>
      <c r="GX51" s="317"/>
      <c r="GY51" s="317"/>
      <c r="GZ51" s="317"/>
      <c r="HA51" s="317" t="s">
        <v>276</v>
      </c>
      <c r="HB51" s="317"/>
      <c r="HC51" s="317"/>
      <c r="HD51" s="317"/>
      <c r="HE51" s="317"/>
      <c r="HF51" s="317"/>
      <c r="HG51" s="317"/>
      <c r="HH51" s="317"/>
      <c r="HI51" s="317"/>
      <c r="HJ51" s="317"/>
      <c r="HK51" s="317"/>
      <c r="HL51" s="317"/>
      <c r="HM51" s="317"/>
      <c r="HN51" s="317"/>
      <c r="HO51" s="317"/>
      <c r="HP51" s="317"/>
      <c r="HQ51" s="317" t="s">
        <v>276</v>
      </c>
      <c r="HR51" s="317"/>
      <c r="HS51" s="317"/>
      <c r="HT51" s="317"/>
      <c r="HU51" s="317"/>
      <c r="HV51" s="317"/>
      <c r="HW51" s="317"/>
      <c r="HX51" s="317"/>
      <c r="HY51" s="317"/>
      <c r="HZ51" s="317"/>
      <c r="IA51" s="317"/>
      <c r="IB51" s="317"/>
      <c r="IC51" s="317"/>
      <c r="ID51" s="317"/>
      <c r="IE51" s="317"/>
      <c r="IF51" s="317"/>
      <c r="IG51" s="317" t="s">
        <v>276</v>
      </c>
      <c r="IH51" s="317"/>
      <c r="II51" s="317"/>
      <c r="IJ51" s="317"/>
      <c r="IK51" s="317"/>
      <c r="IL51" s="317"/>
      <c r="IM51" s="317"/>
      <c r="IN51" s="317"/>
      <c r="IO51" s="317"/>
      <c r="IP51" s="317"/>
      <c r="IQ51" s="317"/>
      <c r="IR51" s="317"/>
      <c r="IS51" s="317"/>
      <c r="IT51" s="317"/>
      <c r="IU51" s="317"/>
      <c r="IV51" s="317"/>
    </row>
    <row r="52" spans="1:256" s="34" customFormat="1" ht="13.5" customHeight="1" x14ac:dyDescent="0.2">
      <c r="A52" s="331" t="s">
        <v>261</v>
      </c>
      <c r="B52" s="331"/>
      <c r="C52" s="331"/>
      <c r="D52" s="331"/>
      <c r="E52" s="331"/>
      <c r="F52" s="331"/>
      <c r="G52" s="331"/>
      <c r="H52" s="331"/>
      <c r="I52" s="331"/>
      <c r="J52" s="331"/>
      <c r="K52" s="331"/>
      <c r="L52" s="331"/>
      <c r="M52" s="331"/>
      <c r="N52" s="331"/>
      <c r="O52" s="331"/>
      <c r="P52" s="331"/>
      <c r="Q52" s="331"/>
      <c r="R52" s="121"/>
      <c r="S52" s="121"/>
    </row>
    <row r="53" spans="1:256" s="34" customFormat="1" ht="28.5" customHeight="1" x14ac:dyDescent="0.2"/>
    <row r="54" spans="1:256" x14ac:dyDescent="0.2">
      <c r="A54" s="143"/>
    </row>
    <row r="55" spans="1:256" ht="12.75" customHeight="1" x14ac:dyDescent="0.2">
      <c r="A55" s="330"/>
      <c r="B55" s="330"/>
      <c r="C55" s="330"/>
      <c r="D55" s="330"/>
      <c r="E55" s="330"/>
      <c r="F55" s="330"/>
      <c r="G55" s="330"/>
      <c r="H55" s="330"/>
      <c r="I55" s="330"/>
      <c r="J55" s="330"/>
      <c r="K55" s="330"/>
      <c r="L55" s="330"/>
      <c r="M55" s="330"/>
      <c r="N55" s="330"/>
      <c r="O55" s="330"/>
      <c r="P55" s="330"/>
      <c r="Q55" s="330"/>
    </row>
  </sheetData>
  <mergeCells count="35">
    <mergeCell ref="A2:Q2"/>
    <mergeCell ref="A3:Q3"/>
    <mergeCell ref="A5:A9"/>
    <mergeCell ref="B5:C7"/>
    <mergeCell ref="D5:Q6"/>
    <mergeCell ref="D7:D9"/>
    <mergeCell ref="E7:L7"/>
    <mergeCell ref="N7:Q7"/>
    <mergeCell ref="B8:B9"/>
    <mergeCell ref="C8:C9"/>
    <mergeCell ref="Q8:Q9"/>
    <mergeCell ref="A50:Q50"/>
    <mergeCell ref="A51:Q51"/>
    <mergeCell ref="AG51:AV51"/>
    <mergeCell ref="AW51:BL51"/>
    <mergeCell ref="E8:F8"/>
    <mergeCell ref="H8:I8"/>
    <mergeCell ref="K8:L8"/>
    <mergeCell ref="N8:N9"/>
    <mergeCell ref="O8:O9"/>
    <mergeCell ref="P8:P9"/>
    <mergeCell ref="IG51:IV51"/>
    <mergeCell ref="A52:Q52"/>
    <mergeCell ref="CC51:CR51"/>
    <mergeCell ref="CS51:DH51"/>
    <mergeCell ref="DI51:DX51"/>
    <mergeCell ref="DY51:EN51"/>
    <mergeCell ref="EO51:FD51"/>
    <mergeCell ref="FE51:FT51"/>
    <mergeCell ref="BM51:CB51"/>
    <mergeCell ref="A55:Q55"/>
    <mergeCell ref="FU51:GJ51"/>
    <mergeCell ref="GK51:GZ51"/>
    <mergeCell ref="HA51:HP51"/>
    <mergeCell ref="HQ51:IF51"/>
  </mergeCells>
  <hyperlinks>
    <hyperlink ref="A1" location="índice!A1" display="Regresar"/>
  </hyperlinks>
  <printOptions horizontalCentered="1" gridLinesSet="0"/>
  <pageMargins left="0.27559055118110237" right="0.27559055118110237" top="0.39370078740157483" bottom="0.27559055118110237" header="0" footer="0"/>
  <pageSetup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0000"/>
    <pageSetUpPr fitToPage="1"/>
  </sheetPr>
  <dimension ref="A1:V53"/>
  <sheetViews>
    <sheetView showGridLines="0" showZeros="0" zoomScale="90" zoomScaleNormal="90" workbookViewId="0">
      <selection activeCell="E8" sqref="E8:F8"/>
    </sheetView>
  </sheetViews>
  <sheetFormatPr baseColWidth="10" defaultRowHeight="12.75" customHeight="1" x14ac:dyDescent="0.2"/>
  <cols>
    <col min="1" max="1" width="21.28515625" style="45" customWidth="1"/>
    <col min="2" max="2" width="13.85546875" style="45" customWidth="1"/>
    <col min="3" max="3" width="11.5703125" style="45" customWidth="1"/>
    <col min="4" max="4" width="1.5703125" style="45" customWidth="1"/>
    <col min="5" max="5" width="11" style="45" customWidth="1"/>
    <col min="6" max="6" width="10" style="45" customWidth="1"/>
    <col min="7" max="7" width="1.5703125" style="45" customWidth="1"/>
    <col min="8" max="8" width="9.7109375" style="45" customWidth="1"/>
    <col min="9" max="10" width="9" style="45" customWidth="1"/>
    <col min="11" max="11" width="1" style="45" customWidth="1"/>
    <col min="12" max="12" width="10.5703125" style="45" customWidth="1"/>
    <col min="13" max="13" width="10.42578125" style="45" customWidth="1"/>
    <col min="14" max="14" width="1.5703125" style="45" customWidth="1"/>
    <col min="15" max="16" width="10.28515625" style="45" customWidth="1"/>
    <col min="17" max="17" width="9.28515625" style="45" customWidth="1"/>
    <col min="18" max="18" width="9.42578125" style="45" customWidth="1"/>
    <col min="19" max="19" width="9.5703125" style="45" customWidth="1"/>
    <col min="20" max="20" width="1.5703125" style="45" customWidth="1"/>
    <col min="21" max="21" width="10.85546875" style="45" customWidth="1"/>
    <col min="22" max="22" width="12.28515625" style="45" customWidth="1"/>
    <col min="23" max="256" width="11.42578125" style="45"/>
    <col min="257" max="257" width="21.28515625" style="45" customWidth="1"/>
    <col min="258" max="258" width="13.85546875" style="45" customWidth="1"/>
    <col min="259" max="259" width="11.5703125" style="45" customWidth="1"/>
    <col min="260" max="260" width="1.5703125" style="45" customWidth="1"/>
    <col min="261" max="261" width="11" style="45" customWidth="1"/>
    <col min="262" max="262" width="10" style="45" customWidth="1"/>
    <col min="263" max="263" width="1.5703125" style="45" customWidth="1"/>
    <col min="264" max="264" width="9.7109375" style="45" customWidth="1"/>
    <col min="265" max="266" width="9" style="45" customWidth="1"/>
    <col min="267" max="267" width="1" style="45" customWidth="1"/>
    <col min="268" max="268" width="10.5703125" style="45" customWidth="1"/>
    <col min="269" max="269" width="10.42578125" style="45" customWidth="1"/>
    <col min="270" max="270" width="1.5703125" style="45" customWidth="1"/>
    <col min="271" max="272" width="10.28515625" style="45" customWidth="1"/>
    <col min="273" max="273" width="9.28515625" style="45" customWidth="1"/>
    <col min="274" max="274" width="9.42578125" style="45" customWidth="1"/>
    <col min="275" max="275" width="9.5703125" style="45" customWidth="1"/>
    <col min="276" max="276" width="1.5703125" style="45" customWidth="1"/>
    <col min="277" max="277" width="10.85546875" style="45" customWidth="1"/>
    <col min="278" max="278" width="12.28515625" style="45" customWidth="1"/>
    <col min="279" max="512" width="11.42578125" style="45"/>
    <col min="513" max="513" width="21.28515625" style="45" customWidth="1"/>
    <col min="514" max="514" width="13.85546875" style="45" customWidth="1"/>
    <col min="515" max="515" width="11.5703125" style="45" customWidth="1"/>
    <col min="516" max="516" width="1.5703125" style="45" customWidth="1"/>
    <col min="517" max="517" width="11" style="45" customWidth="1"/>
    <col min="518" max="518" width="10" style="45" customWidth="1"/>
    <col min="519" max="519" width="1.5703125" style="45" customWidth="1"/>
    <col min="520" max="520" width="9.7109375" style="45" customWidth="1"/>
    <col min="521" max="522" width="9" style="45" customWidth="1"/>
    <col min="523" max="523" width="1" style="45" customWidth="1"/>
    <col min="524" max="524" width="10.5703125" style="45" customWidth="1"/>
    <col min="525" max="525" width="10.42578125" style="45" customWidth="1"/>
    <col min="526" max="526" width="1.5703125" style="45" customWidth="1"/>
    <col min="527" max="528" width="10.28515625" style="45" customWidth="1"/>
    <col min="529" max="529" width="9.28515625" style="45" customWidth="1"/>
    <col min="530" max="530" width="9.42578125" style="45" customWidth="1"/>
    <col min="531" max="531" width="9.5703125" style="45" customWidth="1"/>
    <col min="532" max="532" width="1.5703125" style="45" customWidth="1"/>
    <col min="533" max="533" width="10.85546875" style="45" customWidth="1"/>
    <col min="534" max="534" width="12.28515625" style="45" customWidth="1"/>
    <col min="535" max="768" width="11.42578125" style="45"/>
    <col min="769" max="769" width="21.28515625" style="45" customWidth="1"/>
    <col min="770" max="770" width="13.85546875" style="45" customWidth="1"/>
    <col min="771" max="771" width="11.5703125" style="45" customWidth="1"/>
    <col min="772" max="772" width="1.5703125" style="45" customWidth="1"/>
    <col min="773" max="773" width="11" style="45" customWidth="1"/>
    <col min="774" max="774" width="10" style="45" customWidth="1"/>
    <col min="775" max="775" width="1.5703125" style="45" customWidth="1"/>
    <col min="776" max="776" width="9.7109375" style="45" customWidth="1"/>
    <col min="777" max="778" width="9" style="45" customWidth="1"/>
    <col min="779" max="779" width="1" style="45" customWidth="1"/>
    <col min="780" max="780" width="10.5703125" style="45" customWidth="1"/>
    <col min="781" max="781" width="10.42578125" style="45" customWidth="1"/>
    <col min="782" max="782" width="1.5703125" style="45" customWidth="1"/>
    <col min="783" max="784" width="10.28515625" style="45" customWidth="1"/>
    <col min="785" max="785" width="9.28515625" style="45" customWidth="1"/>
    <col min="786" max="786" width="9.42578125" style="45" customWidth="1"/>
    <col min="787" max="787" width="9.5703125" style="45" customWidth="1"/>
    <col min="788" max="788" width="1.5703125" style="45" customWidth="1"/>
    <col min="789" max="789" width="10.85546875" style="45" customWidth="1"/>
    <col min="790" max="790" width="12.28515625" style="45" customWidth="1"/>
    <col min="791" max="1024" width="11.42578125" style="45"/>
    <col min="1025" max="1025" width="21.28515625" style="45" customWidth="1"/>
    <col min="1026" max="1026" width="13.85546875" style="45" customWidth="1"/>
    <col min="1027" max="1027" width="11.5703125" style="45" customWidth="1"/>
    <col min="1028" max="1028" width="1.5703125" style="45" customWidth="1"/>
    <col min="1029" max="1029" width="11" style="45" customWidth="1"/>
    <col min="1030" max="1030" width="10" style="45" customWidth="1"/>
    <col min="1031" max="1031" width="1.5703125" style="45" customWidth="1"/>
    <col min="1032" max="1032" width="9.7109375" style="45" customWidth="1"/>
    <col min="1033" max="1034" width="9" style="45" customWidth="1"/>
    <col min="1035" max="1035" width="1" style="45" customWidth="1"/>
    <col min="1036" max="1036" width="10.5703125" style="45" customWidth="1"/>
    <col min="1037" max="1037" width="10.42578125" style="45" customWidth="1"/>
    <col min="1038" max="1038" width="1.5703125" style="45" customWidth="1"/>
    <col min="1039" max="1040" width="10.28515625" style="45" customWidth="1"/>
    <col min="1041" max="1041" width="9.28515625" style="45" customWidth="1"/>
    <col min="1042" max="1042" width="9.42578125" style="45" customWidth="1"/>
    <col min="1043" max="1043" width="9.5703125" style="45" customWidth="1"/>
    <col min="1044" max="1044" width="1.5703125" style="45" customWidth="1"/>
    <col min="1045" max="1045" width="10.85546875" style="45" customWidth="1"/>
    <col min="1046" max="1046" width="12.28515625" style="45" customWidth="1"/>
    <col min="1047" max="1280" width="11.42578125" style="45"/>
    <col min="1281" max="1281" width="21.28515625" style="45" customWidth="1"/>
    <col min="1282" max="1282" width="13.85546875" style="45" customWidth="1"/>
    <col min="1283" max="1283" width="11.5703125" style="45" customWidth="1"/>
    <col min="1284" max="1284" width="1.5703125" style="45" customWidth="1"/>
    <col min="1285" max="1285" width="11" style="45" customWidth="1"/>
    <col min="1286" max="1286" width="10" style="45" customWidth="1"/>
    <col min="1287" max="1287" width="1.5703125" style="45" customWidth="1"/>
    <col min="1288" max="1288" width="9.7109375" style="45" customWidth="1"/>
    <col min="1289" max="1290" width="9" style="45" customWidth="1"/>
    <col min="1291" max="1291" width="1" style="45" customWidth="1"/>
    <col min="1292" max="1292" width="10.5703125" style="45" customWidth="1"/>
    <col min="1293" max="1293" width="10.42578125" style="45" customWidth="1"/>
    <col min="1294" max="1294" width="1.5703125" style="45" customWidth="1"/>
    <col min="1295" max="1296" width="10.28515625" style="45" customWidth="1"/>
    <col min="1297" max="1297" width="9.28515625" style="45" customWidth="1"/>
    <col min="1298" max="1298" width="9.42578125" style="45" customWidth="1"/>
    <col min="1299" max="1299" width="9.5703125" style="45" customWidth="1"/>
    <col min="1300" max="1300" width="1.5703125" style="45" customWidth="1"/>
    <col min="1301" max="1301" width="10.85546875" style="45" customWidth="1"/>
    <col min="1302" max="1302" width="12.28515625" style="45" customWidth="1"/>
    <col min="1303" max="1536" width="11.42578125" style="45"/>
    <col min="1537" max="1537" width="21.28515625" style="45" customWidth="1"/>
    <col min="1538" max="1538" width="13.85546875" style="45" customWidth="1"/>
    <col min="1539" max="1539" width="11.5703125" style="45" customWidth="1"/>
    <col min="1540" max="1540" width="1.5703125" style="45" customWidth="1"/>
    <col min="1541" max="1541" width="11" style="45" customWidth="1"/>
    <col min="1542" max="1542" width="10" style="45" customWidth="1"/>
    <col min="1543" max="1543" width="1.5703125" style="45" customWidth="1"/>
    <col min="1544" max="1544" width="9.7109375" style="45" customWidth="1"/>
    <col min="1545" max="1546" width="9" style="45" customWidth="1"/>
    <col min="1547" max="1547" width="1" style="45" customWidth="1"/>
    <col min="1548" max="1548" width="10.5703125" style="45" customWidth="1"/>
    <col min="1549" max="1549" width="10.42578125" style="45" customWidth="1"/>
    <col min="1550" max="1550" width="1.5703125" style="45" customWidth="1"/>
    <col min="1551" max="1552" width="10.28515625" style="45" customWidth="1"/>
    <col min="1553" max="1553" width="9.28515625" style="45" customWidth="1"/>
    <col min="1554" max="1554" width="9.42578125" style="45" customWidth="1"/>
    <col min="1555" max="1555" width="9.5703125" style="45" customWidth="1"/>
    <col min="1556" max="1556" width="1.5703125" style="45" customWidth="1"/>
    <col min="1557" max="1557" width="10.85546875" style="45" customWidth="1"/>
    <col min="1558" max="1558" width="12.28515625" style="45" customWidth="1"/>
    <col min="1559" max="1792" width="11.42578125" style="45"/>
    <col min="1793" max="1793" width="21.28515625" style="45" customWidth="1"/>
    <col min="1794" max="1794" width="13.85546875" style="45" customWidth="1"/>
    <col min="1795" max="1795" width="11.5703125" style="45" customWidth="1"/>
    <col min="1796" max="1796" width="1.5703125" style="45" customWidth="1"/>
    <col min="1797" max="1797" width="11" style="45" customWidth="1"/>
    <col min="1798" max="1798" width="10" style="45" customWidth="1"/>
    <col min="1799" max="1799" width="1.5703125" style="45" customWidth="1"/>
    <col min="1800" max="1800" width="9.7109375" style="45" customWidth="1"/>
    <col min="1801" max="1802" width="9" style="45" customWidth="1"/>
    <col min="1803" max="1803" width="1" style="45" customWidth="1"/>
    <col min="1804" max="1804" width="10.5703125" style="45" customWidth="1"/>
    <col min="1805" max="1805" width="10.42578125" style="45" customWidth="1"/>
    <col min="1806" max="1806" width="1.5703125" style="45" customWidth="1"/>
    <col min="1807" max="1808" width="10.28515625" style="45" customWidth="1"/>
    <col min="1809" max="1809" width="9.28515625" style="45" customWidth="1"/>
    <col min="1810" max="1810" width="9.42578125" style="45" customWidth="1"/>
    <col min="1811" max="1811" width="9.5703125" style="45" customWidth="1"/>
    <col min="1812" max="1812" width="1.5703125" style="45" customWidth="1"/>
    <col min="1813" max="1813" width="10.85546875" style="45" customWidth="1"/>
    <col min="1814" max="1814" width="12.28515625" style="45" customWidth="1"/>
    <col min="1815" max="2048" width="11.42578125" style="45"/>
    <col min="2049" max="2049" width="21.28515625" style="45" customWidth="1"/>
    <col min="2050" max="2050" width="13.85546875" style="45" customWidth="1"/>
    <col min="2051" max="2051" width="11.5703125" style="45" customWidth="1"/>
    <col min="2052" max="2052" width="1.5703125" style="45" customWidth="1"/>
    <col min="2053" max="2053" width="11" style="45" customWidth="1"/>
    <col min="2054" max="2054" width="10" style="45" customWidth="1"/>
    <col min="2055" max="2055" width="1.5703125" style="45" customWidth="1"/>
    <col min="2056" max="2056" width="9.7109375" style="45" customWidth="1"/>
    <col min="2057" max="2058" width="9" style="45" customWidth="1"/>
    <col min="2059" max="2059" width="1" style="45" customWidth="1"/>
    <col min="2060" max="2060" width="10.5703125" style="45" customWidth="1"/>
    <col min="2061" max="2061" width="10.42578125" style="45" customWidth="1"/>
    <col min="2062" max="2062" width="1.5703125" style="45" customWidth="1"/>
    <col min="2063" max="2064" width="10.28515625" style="45" customWidth="1"/>
    <col min="2065" max="2065" width="9.28515625" style="45" customWidth="1"/>
    <col min="2066" max="2066" width="9.42578125" style="45" customWidth="1"/>
    <col min="2067" max="2067" width="9.5703125" style="45" customWidth="1"/>
    <col min="2068" max="2068" width="1.5703125" style="45" customWidth="1"/>
    <col min="2069" max="2069" width="10.85546875" style="45" customWidth="1"/>
    <col min="2070" max="2070" width="12.28515625" style="45" customWidth="1"/>
    <col min="2071" max="2304" width="11.42578125" style="45"/>
    <col min="2305" max="2305" width="21.28515625" style="45" customWidth="1"/>
    <col min="2306" max="2306" width="13.85546875" style="45" customWidth="1"/>
    <col min="2307" max="2307" width="11.5703125" style="45" customWidth="1"/>
    <col min="2308" max="2308" width="1.5703125" style="45" customWidth="1"/>
    <col min="2309" max="2309" width="11" style="45" customWidth="1"/>
    <col min="2310" max="2310" width="10" style="45" customWidth="1"/>
    <col min="2311" max="2311" width="1.5703125" style="45" customWidth="1"/>
    <col min="2312" max="2312" width="9.7109375" style="45" customWidth="1"/>
    <col min="2313" max="2314" width="9" style="45" customWidth="1"/>
    <col min="2315" max="2315" width="1" style="45" customWidth="1"/>
    <col min="2316" max="2316" width="10.5703125" style="45" customWidth="1"/>
    <col min="2317" max="2317" width="10.42578125" style="45" customWidth="1"/>
    <col min="2318" max="2318" width="1.5703125" style="45" customWidth="1"/>
    <col min="2319" max="2320" width="10.28515625" style="45" customWidth="1"/>
    <col min="2321" max="2321" width="9.28515625" style="45" customWidth="1"/>
    <col min="2322" max="2322" width="9.42578125" style="45" customWidth="1"/>
    <col min="2323" max="2323" width="9.5703125" style="45" customWidth="1"/>
    <col min="2324" max="2324" width="1.5703125" style="45" customWidth="1"/>
    <col min="2325" max="2325" width="10.85546875" style="45" customWidth="1"/>
    <col min="2326" max="2326" width="12.28515625" style="45" customWidth="1"/>
    <col min="2327" max="2560" width="11.42578125" style="45"/>
    <col min="2561" max="2561" width="21.28515625" style="45" customWidth="1"/>
    <col min="2562" max="2562" width="13.85546875" style="45" customWidth="1"/>
    <col min="2563" max="2563" width="11.5703125" style="45" customWidth="1"/>
    <col min="2564" max="2564" width="1.5703125" style="45" customWidth="1"/>
    <col min="2565" max="2565" width="11" style="45" customWidth="1"/>
    <col min="2566" max="2566" width="10" style="45" customWidth="1"/>
    <col min="2567" max="2567" width="1.5703125" style="45" customWidth="1"/>
    <col min="2568" max="2568" width="9.7109375" style="45" customWidth="1"/>
    <col min="2569" max="2570" width="9" style="45" customWidth="1"/>
    <col min="2571" max="2571" width="1" style="45" customWidth="1"/>
    <col min="2572" max="2572" width="10.5703125" style="45" customWidth="1"/>
    <col min="2573" max="2573" width="10.42578125" style="45" customWidth="1"/>
    <col min="2574" max="2574" width="1.5703125" style="45" customWidth="1"/>
    <col min="2575" max="2576" width="10.28515625" style="45" customWidth="1"/>
    <col min="2577" max="2577" width="9.28515625" style="45" customWidth="1"/>
    <col min="2578" max="2578" width="9.42578125" style="45" customWidth="1"/>
    <col min="2579" max="2579" width="9.5703125" style="45" customWidth="1"/>
    <col min="2580" max="2580" width="1.5703125" style="45" customWidth="1"/>
    <col min="2581" max="2581" width="10.85546875" style="45" customWidth="1"/>
    <col min="2582" max="2582" width="12.28515625" style="45" customWidth="1"/>
    <col min="2583" max="2816" width="11.42578125" style="45"/>
    <col min="2817" max="2817" width="21.28515625" style="45" customWidth="1"/>
    <col min="2818" max="2818" width="13.85546875" style="45" customWidth="1"/>
    <col min="2819" max="2819" width="11.5703125" style="45" customWidth="1"/>
    <col min="2820" max="2820" width="1.5703125" style="45" customWidth="1"/>
    <col min="2821" max="2821" width="11" style="45" customWidth="1"/>
    <col min="2822" max="2822" width="10" style="45" customWidth="1"/>
    <col min="2823" max="2823" width="1.5703125" style="45" customWidth="1"/>
    <col min="2824" max="2824" width="9.7109375" style="45" customWidth="1"/>
    <col min="2825" max="2826" width="9" style="45" customWidth="1"/>
    <col min="2827" max="2827" width="1" style="45" customWidth="1"/>
    <col min="2828" max="2828" width="10.5703125" style="45" customWidth="1"/>
    <col min="2829" max="2829" width="10.42578125" style="45" customWidth="1"/>
    <col min="2830" max="2830" width="1.5703125" style="45" customWidth="1"/>
    <col min="2831" max="2832" width="10.28515625" style="45" customWidth="1"/>
    <col min="2833" max="2833" width="9.28515625" style="45" customWidth="1"/>
    <col min="2834" max="2834" width="9.42578125" style="45" customWidth="1"/>
    <col min="2835" max="2835" width="9.5703125" style="45" customWidth="1"/>
    <col min="2836" max="2836" width="1.5703125" style="45" customWidth="1"/>
    <col min="2837" max="2837" width="10.85546875" style="45" customWidth="1"/>
    <col min="2838" max="2838" width="12.28515625" style="45" customWidth="1"/>
    <col min="2839" max="3072" width="11.42578125" style="45"/>
    <col min="3073" max="3073" width="21.28515625" style="45" customWidth="1"/>
    <col min="3074" max="3074" width="13.85546875" style="45" customWidth="1"/>
    <col min="3075" max="3075" width="11.5703125" style="45" customWidth="1"/>
    <col min="3076" max="3076" width="1.5703125" style="45" customWidth="1"/>
    <col min="3077" max="3077" width="11" style="45" customWidth="1"/>
    <col min="3078" max="3078" width="10" style="45" customWidth="1"/>
    <col min="3079" max="3079" width="1.5703125" style="45" customWidth="1"/>
    <col min="3080" max="3080" width="9.7109375" style="45" customWidth="1"/>
    <col min="3081" max="3082" width="9" style="45" customWidth="1"/>
    <col min="3083" max="3083" width="1" style="45" customWidth="1"/>
    <col min="3084" max="3084" width="10.5703125" style="45" customWidth="1"/>
    <col min="3085" max="3085" width="10.42578125" style="45" customWidth="1"/>
    <col min="3086" max="3086" width="1.5703125" style="45" customWidth="1"/>
    <col min="3087" max="3088" width="10.28515625" style="45" customWidth="1"/>
    <col min="3089" max="3089" width="9.28515625" style="45" customWidth="1"/>
    <col min="3090" max="3090" width="9.42578125" style="45" customWidth="1"/>
    <col min="3091" max="3091" width="9.5703125" style="45" customWidth="1"/>
    <col min="3092" max="3092" width="1.5703125" style="45" customWidth="1"/>
    <col min="3093" max="3093" width="10.85546875" style="45" customWidth="1"/>
    <col min="3094" max="3094" width="12.28515625" style="45" customWidth="1"/>
    <col min="3095" max="3328" width="11.42578125" style="45"/>
    <col min="3329" max="3329" width="21.28515625" style="45" customWidth="1"/>
    <col min="3330" max="3330" width="13.85546875" style="45" customWidth="1"/>
    <col min="3331" max="3331" width="11.5703125" style="45" customWidth="1"/>
    <col min="3332" max="3332" width="1.5703125" style="45" customWidth="1"/>
    <col min="3333" max="3333" width="11" style="45" customWidth="1"/>
    <col min="3334" max="3334" width="10" style="45" customWidth="1"/>
    <col min="3335" max="3335" width="1.5703125" style="45" customWidth="1"/>
    <col min="3336" max="3336" width="9.7109375" style="45" customWidth="1"/>
    <col min="3337" max="3338" width="9" style="45" customWidth="1"/>
    <col min="3339" max="3339" width="1" style="45" customWidth="1"/>
    <col min="3340" max="3340" width="10.5703125" style="45" customWidth="1"/>
    <col min="3341" max="3341" width="10.42578125" style="45" customWidth="1"/>
    <col min="3342" max="3342" width="1.5703125" style="45" customWidth="1"/>
    <col min="3343" max="3344" width="10.28515625" style="45" customWidth="1"/>
    <col min="3345" max="3345" width="9.28515625" style="45" customWidth="1"/>
    <col min="3346" max="3346" width="9.42578125" style="45" customWidth="1"/>
    <col min="3347" max="3347" width="9.5703125" style="45" customWidth="1"/>
    <col min="3348" max="3348" width="1.5703125" style="45" customWidth="1"/>
    <col min="3349" max="3349" width="10.85546875" style="45" customWidth="1"/>
    <col min="3350" max="3350" width="12.28515625" style="45" customWidth="1"/>
    <col min="3351" max="3584" width="11.42578125" style="45"/>
    <col min="3585" max="3585" width="21.28515625" style="45" customWidth="1"/>
    <col min="3586" max="3586" width="13.85546875" style="45" customWidth="1"/>
    <col min="3587" max="3587" width="11.5703125" style="45" customWidth="1"/>
    <col min="3588" max="3588" width="1.5703125" style="45" customWidth="1"/>
    <col min="3589" max="3589" width="11" style="45" customWidth="1"/>
    <col min="3590" max="3590" width="10" style="45" customWidth="1"/>
    <col min="3591" max="3591" width="1.5703125" style="45" customWidth="1"/>
    <col min="3592" max="3592" width="9.7109375" style="45" customWidth="1"/>
    <col min="3593" max="3594" width="9" style="45" customWidth="1"/>
    <col min="3595" max="3595" width="1" style="45" customWidth="1"/>
    <col min="3596" max="3596" width="10.5703125" style="45" customWidth="1"/>
    <col min="3597" max="3597" width="10.42578125" style="45" customWidth="1"/>
    <col min="3598" max="3598" width="1.5703125" style="45" customWidth="1"/>
    <col min="3599" max="3600" width="10.28515625" style="45" customWidth="1"/>
    <col min="3601" max="3601" width="9.28515625" style="45" customWidth="1"/>
    <col min="3602" max="3602" width="9.42578125" style="45" customWidth="1"/>
    <col min="3603" max="3603" width="9.5703125" style="45" customWidth="1"/>
    <col min="3604" max="3604" width="1.5703125" style="45" customWidth="1"/>
    <col min="3605" max="3605" width="10.85546875" style="45" customWidth="1"/>
    <col min="3606" max="3606" width="12.28515625" style="45" customWidth="1"/>
    <col min="3607" max="3840" width="11.42578125" style="45"/>
    <col min="3841" max="3841" width="21.28515625" style="45" customWidth="1"/>
    <col min="3842" max="3842" width="13.85546875" style="45" customWidth="1"/>
    <col min="3843" max="3843" width="11.5703125" style="45" customWidth="1"/>
    <col min="3844" max="3844" width="1.5703125" style="45" customWidth="1"/>
    <col min="3845" max="3845" width="11" style="45" customWidth="1"/>
    <col min="3846" max="3846" width="10" style="45" customWidth="1"/>
    <col min="3847" max="3847" width="1.5703125" style="45" customWidth="1"/>
    <col min="3848" max="3848" width="9.7109375" style="45" customWidth="1"/>
    <col min="3849" max="3850" width="9" style="45" customWidth="1"/>
    <col min="3851" max="3851" width="1" style="45" customWidth="1"/>
    <col min="3852" max="3852" width="10.5703125" style="45" customWidth="1"/>
    <col min="3853" max="3853" width="10.42578125" style="45" customWidth="1"/>
    <col min="3854" max="3854" width="1.5703125" style="45" customWidth="1"/>
    <col min="3855" max="3856" width="10.28515625" style="45" customWidth="1"/>
    <col min="3857" max="3857" width="9.28515625" style="45" customWidth="1"/>
    <col min="3858" max="3858" width="9.42578125" style="45" customWidth="1"/>
    <col min="3859" max="3859" width="9.5703125" style="45" customWidth="1"/>
    <col min="3860" max="3860" width="1.5703125" style="45" customWidth="1"/>
    <col min="3861" max="3861" width="10.85546875" style="45" customWidth="1"/>
    <col min="3862" max="3862" width="12.28515625" style="45" customWidth="1"/>
    <col min="3863" max="4096" width="11.42578125" style="45"/>
    <col min="4097" max="4097" width="21.28515625" style="45" customWidth="1"/>
    <col min="4098" max="4098" width="13.85546875" style="45" customWidth="1"/>
    <col min="4099" max="4099" width="11.5703125" style="45" customWidth="1"/>
    <col min="4100" max="4100" width="1.5703125" style="45" customWidth="1"/>
    <col min="4101" max="4101" width="11" style="45" customWidth="1"/>
    <col min="4102" max="4102" width="10" style="45" customWidth="1"/>
    <col min="4103" max="4103" width="1.5703125" style="45" customWidth="1"/>
    <col min="4104" max="4104" width="9.7109375" style="45" customWidth="1"/>
    <col min="4105" max="4106" width="9" style="45" customWidth="1"/>
    <col min="4107" max="4107" width="1" style="45" customWidth="1"/>
    <col min="4108" max="4108" width="10.5703125" style="45" customWidth="1"/>
    <col min="4109" max="4109" width="10.42578125" style="45" customWidth="1"/>
    <col min="4110" max="4110" width="1.5703125" style="45" customWidth="1"/>
    <col min="4111" max="4112" width="10.28515625" style="45" customWidth="1"/>
    <col min="4113" max="4113" width="9.28515625" style="45" customWidth="1"/>
    <col min="4114" max="4114" width="9.42578125" style="45" customWidth="1"/>
    <col min="4115" max="4115" width="9.5703125" style="45" customWidth="1"/>
    <col min="4116" max="4116" width="1.5703125" style="45" customWidth="1"/>
    <col min="4117" max="4117" width="10.85546875" style="45" customWidth="1"/>
    <col min="4118" max="4118" width="12.28515625" style="45" customWidth="1"/>
    <col min="4119" max="4352" width="11.42578125" style="45"/>
    <col min="4353" max="4353" width="21.28515625" style="45" customWidth="1"/>
    <col min="4354" max="4354" width="13.85546875" style="45" customWidth="1"/>
    <col min="4355" max="4355" width="11.5703125" style="45" customWidth="1"/>
    <col min="4356" max="4356" width="1.5703125" style="45" customWidth="1"/>
    <col min="4357" max="4357" width="11" style="45" customWidth="1"/>
    <col min="4358" max="4358" width="10" style="45" customWidth="1"/>
    <col min="4359" max="4359" width="1.5703125" style="45" customWidth="1"/>
    <col min="4360" max="4360" width="9.7109375" style="45" customWidth="1"/>
    <col min="4361" max="4362" width="9" style="45" customWidth="1"/>
    <col min="4363" max="4363" width="1" style="45" customWidth="1"/>
    <col min="4364" max="4364" width="10.5703125" style="45" customWidth="1"/>
    <col min="4365" max="4365" width="10.42578125" style="45" customWidth="1"/>
    <col min="4366" max="4366" width="1.5703125" style="45" customWidth="1"/>
    <col min="4367" max="4368" width="10.28515625" style="45" customWidth="1"/>
    <col min="4369" max="4369" width="9.28515625" style="45" customWidth="1"/>
    <col min="4370" max="4370" width="9.42578125" style="45" customWidth="1"/>
    <col min="4371" max="4371" width="9.5703125" style="45" customWidth="1"/>
    <col min="4372" max="4372" width="1.5703125" style="45" customWidth="1"/>
    <col min="4373" max="4373" width="10.85546875" style="45" customWidth="1"/>
    <col min="4374" max="4374" width="12.28515625" style="45" customWidth="1"/>
    <col min="4375" max="4608" width="11.42578125" style="45"/>
    <col min="4609" max="4609" width="21.28515625" style="45" customWidth="1"/>
    <col min="4610" max="4610" width="13.85546875" style="45" customWidth="1"/>
    <col min="4611" max="4611" width="11.5703125" style="45" customWidth="1"/>
    <col min="4612" max="4612" width="1.5703125" style="45" customWidth="1"/>
    <col min="4613" max="4613" width="11" style="45" customWidth="1"/>
    <col min="4614" max="4614" width="10" style="45" customWidth="1"/>
    <col min="4615" max="4615" width="1.5703125" style="45" customWidth="1"/>
    <col min="4616" max="4616" width="9.7109375" style="45" customWidth="1"/>
    <col min="4617" max="4618" width="9" style="45" customWidth="1"/>
    <col min="4619" max="4619" width="1" style="45" customWidth="1"/>
    <col min="4620" max="4620" width="10.5703125" style="45" customWidth="1"/>
    <col min="4621" max="4621" width="10.42578125" style="45" customWidth="1"/>
    <col min="4622" max="4622" width="1.5703125" style="45" customWidth="1"/>
    <col min="4623" max="4624" width="10.28515625" style="45" customWidth="1"/>
    <col min="4625" max="4625" width="9.28515625" style="45" customWidth="1"/>
    <col min="4626" max="4626" width="9.42578125" style="45" customWidth="1"/>
    <col min="4627" max="4627" width="9.5703125" style="45" customWidth="1"/>
    <col min="4628" max="4628" width="1.5703125" style="45" customWidth="1"/>
    <col min="4629" max="4629" width="10.85546875" style="45" customWidth="1"/>
    <col min="4630" max="4630" width="12.28515625" style="45" customWidth="1"/>
    <col min="4631" max="4864" width="11.42578125" style="45"/>
    <col min="4865" max="4865" width="21.28515625" style="45" customWidth="1"/>
    <col min="4866" max="4866" width="13.85546875" style="45" customWidth="1"/>
    <col min="4867" max="4867" width="11.5703125" style="45" customWidth="1"/>
    <col min="4868" max="4868" width="1.5703125" style="45" customWidth="1"/>
    <col min="4869" max="4869" width="11" style="45" customWidth="1"/>
    <col min="4870" max="4870" width="10" style="45" customWidth="1"/>
    <col min="4871" max="4871" width="1.5703125" style="45" customWidth="1"/>
    <col min="4872" max="4872" width="9.7109375" style="45" customWidth="1"/>
    <col min="4873" max="4874" width="9" style="45" customWidth="1"/>
    <col min="4875" max="4875" width="1" style="45" customWidth="1"/>
    <col min="4876" max="4876" width="10.5703125" style="45" customWidth="1"/>
    <col min="4877" max="4877" width="10.42578125" style="45" customWidth="1"/>
    <col min="4878" max="4878" width="1.5703125" style="45" customWidth="1"/>
    <col min="4879" max="4880" width="10.28515625" style="45" customWidth="1"/>
    <col min="4881" max="4881" width="9.28515625" style="45" customWidth="1"/>
    <col min="4882" max="4882" width="9.42578125" style="45" customWidth="1"/>
    <col min="4883" max="4883" width="9.5703125" style="45" customWidth="1"/>
    <col min="4884" max="4884" width="1.5703125" style="45" customWidth="1"/>
    <col min="4885" max="4885" width="10.85546875" style="45" customWidth="1"/>
    <col min="4886" max="4886" width="12.28515625" style="45" customWidth="1"/>
    <col min="4887" max="5120" width="11.42578125" style="45"/>
    <col min="5121" max="5121" width="21.28515625" style="45" customWidth="1"/>
    <col min="5122" max="5122" width="13.85546875" style="45" customWidth="1"/>
    <col min="5123" max="5123" width="11.5703125" style="45" customWidth="1"/>
    <col min="5124" max="5124" width="1.5703125" style="45" customWidth="1"/>
    <col min="5125" max="5125" width="11" style="45" customWidth="1"/>
    <col min="5126" max="5126" width="10" style="45" customWidth="1"/>
    <col min="5127" max="5127" width="1.5703125" style="45" customWidth="1"/>
    <col min="5128" max="5128" width="9.7109375" style="45" customWidth="1"/>
    <col min="5129" max="5130" width="9" style="45" customWidth="1"/>
    <col min="5131" max="5131" width="1" style="45" customWidth="1"/>
    <col min="5132" max="5132" width="10.5703125" style="45" customWidth="1"/>
    <col min="5133" max="5133" width="10.42578125" style="45" customWidth="1"/>
    <col min="5134" max="5134" width="1.5703125" style="45" customWidth="1"/>
    <col min="5135" max="5136" width="10.28515625" style="45" customWidth="1"/>
    <col min="5137" max="5137" width="9.28515625" style="45" customWidth="1"/>
    <col min="5138" max="5138" width="9.42578125" style="45" customWidth="1"/>
    <col min="5139" max="5139" width="9.5703125" style="45" customWidth="1"/>
    <col min="5140" max="5140" width="1.5703125" style="45" customWidth="1"/>
    <col min="5141" max="5141" width="10.85546875" style="45" customWidth="1"/>
    <col min="5142" max="5142" width="12.28515625" style="45" customWidth="1"/>
    <col min="5143" max="5376" width="11.42578125" style="45"/>
    <col min="5377" max="5377" width="21.28515625" style="45" customWidth="1"/>
    <col min="5378" max="5378" width="13.85546875" style="45" customWidth="1"/>
    <col min="5379" max="5379" width="11.5703125" style="45" customWidth="1"/>
    <col min="5380" max="5380" width="1.5703125" style="45" customWidth="1"/>
    <col min="5381" max="5381" width="11" style="45" customWidth="1"/>
    <col min="5382" max="5382" width="10" style="45" customWidth="1"/>
    <col min="5383" max="5383" width="1.5703125" style="45" customWidth="1"/>
    <col min="5384" max="5384" width="9.7109375" style="45" customWidth="1"/>
    <col min="5385" max="5386" width="9" style="45" customWidth="1"/>
    <col min="5387" max="5387" width="1" style="45" customWidth="1"/>
    <col min="5388" max="5388" width="10.5703125" style="45" customWidth="1"/>
    <col min="5389" max="5389" width="10.42578125" style="45" customWidth="1"/>
    <col min="5390" max="5390" width="1.5703125" style="45" customWidth="1"/>
    <col min="5391" max="5392" width="10.28515625" style="45" customWidth="1"/>
    <col min="5393" max="5393" width="9.28515625" style="45" customWidth="1"/>
    <col min="5394" max="5394" width="9.42578125" style="45" customWidth="1"/>
    <col min="5395" max="5395" width="9.5703125" style="45" customWidth="1"/>
    <col min="5396" max="5396" width="1.5703125" style="45" customWidth="1"/>
    <col min="5397" max="5397" width="10.85546875" style="45" customWidth="1"/>
    <col min="5398" max="5398" width="12.28515625" style="45" customWidth="1"/>
    <col min="5399" max="5632" width="11.42578125" style="45"/>
    <col min="5633" max="5633" width="21.28515625" style="45" customWidth="1"/>
    <col min="5634" max="5634" width="13.85546875" style="45" customWidth="1"/>
    <col min="5635" max="5635" width="11.5703125" style="45" customWidth="1"/>
    <col min="5636" max="5636" width="1.5703125" style="45" customWidth="1"/>
    <col min="5637" max="5637" width="11" style="45" customWidth="1"/>
    <col min="5638" max="5638" width="10" style="45" customWidth="1"/>
    <col min="5639" max="5639" width="1.5703125" style="45" customWidth="1"/>
    <col min="5640" max="5640" width="9.7109375" style="45" customWidth="1"/>
    <col min="5641" max="5642" width="9" style="45" customWidth="1"/>
    <col min="5643" max="5643" width="1" style="45" customWidth="1"/>
    <col min="5644" max="5644" width="10.5703125" style="45" customWidth="1"/>
    <col min="5645" max="5645" width="10.42578125" style="45" customWidth="1"/>
    <col min="5646" max="5646" width="1.5703125" style="45" customWidth="1"/>
    <col min="5647" max="5648" width="10.28515625" style="45" customWidth="1"/>
    <col min="5649" max="5649" width="9.28515625" style="45" customWidth="1"/>
    <col min="5650" max="5650" width="9.42578125" style="45" customWidth="1"/>
    <col min="5651" max="5651" width="9.5703125" style="45" customWidth="1"/>
    <col min="5652" max="5652" width="1.5703125" style="45" customWidth="1"/>
    <col min="5653" max="5653" width="10.85546875" style="45" customWidth="1"/>
    <col min="5654" max="5654" width="12.28515625" style="45" customWidth="1"/>
    <col min="5655" max="5888" width="11.42578125" style="45"/>
    <col min="5889" max="5889" width="21.28515625" style="45" customWidth="1"/>
    <col min="5890" max="5890" width="13.85546875" style="45" customWidth="1"/>
    <col min="5891" max="5891" width="11.5703125" style="45" customWidth="1"/>
    <col min="5892" max="5892" width="1.5703125" style="45" customWidth="1"/>
    <col min="5893" max="5893" width="11" style="45" customWidth="1"/>
    <col min="5894" max="5894" width="10" style="45" customWidth="1"/>
    <col min="5895" max="5895" width="1.5703125" style="45" customWidth="1"/>
    <col min="5896" max="5896" width="9.7109375" style="45" customWidth="1"/>
    <col min="5897" max="5898" width="9" style="45" customWidth="1"/>
    <col min="5899" max="5899" width="1" style="45" customWidth="1"/>
    <col min="5900" max="5900" width="10.5703125" style="45" customWidth="1"/>
    <col min="5901" max="5901" width="10.42578125" style="45" customWidth="1"/>
    <col min="5902" max="5902" width="1.5703125" style="45" customWidth="1"/>
    <col min="5903" max="5904" width="10.28515625" style="45" customWidth="1"/>
    <col min="5905" max="5905" width="9.28515625" style="45" customWidth="1"/>
    <col min="5906" max="5906" width="9.42578125" style="45" customWidth="1"/>
    <col min="5907" max="5907" width="9.5703125" style="45" customWidth="1"/>
    <col min="5908" max="5908" width="1.5703125" style="45" customWidth="1"/>
    <col min="5909" max="5909" width="10.85546875" style="45" customWidth="1"/>
    <col min="5910" max="5910" width="12.28515625" style="45" customWidth="1"/>
    <col min="5911" max="6144" width="11.42578125" style="45"/>
    <col min="6145" max="6145" width="21.28515625" style="45" customWidth="1"/>
    <col min="6146" max="6146" width="13.85546875" style="45" customWidth="1"/>
    <col min="6147" max="6147" width="11.5703125" style="45" customWidth="1"/>
    <col min="6148" max="6148" width="1.5703125" style="45" customWidth="1"/>
    <col min="6149" max="6149" width="11" style="45" customWidth="1"/>
    <col min="6150" max="6150" width="10" style="45" customWidth="1"/>
    <col min="6151" max="6151" width="1.5703125" style="45" customWidth="1"/>
    <col min="6152" max="6152" width="9.7109375" style="45" customWidth="1"/>
    <col min="6153" max="6154" width="9" style="45" customWidth="1"/>
    <col min="6155" max="6155" width="1" style="45" customWidth="1"/>
    <col min="6156" max="6156" width="10.5703125" style="45" customWidth="1"/>
    <col min="6157" max="6157" width="10.42578125" style="45" customWidth="1"/>
    <col min="6158" max="6158" width="1.5703125" style="45" customWidth="1"/>
    <col min="6159" max="6160" width="10.28515625" style="45" customWidth="1"/>
    <col min="6161" max="6161" width="9.28515625" style="45" customWidth="1"/>
    <col min="6162" max="6162" width="9.42578125" style="45" customWidth="1"/>
    <col min="6163" max="6163" width="9.5703125" style="45" customWidth="1"/>
    <col min="6164" max="6164" width="1.5703125" style="45" customWidth="1"/>
    <col min="6165" max="6165" width="10.85546875" style="45" customWidth="1"/>
    <col min="6166" max="6166" width="12.28515625" style="45" customWidth="1"/>
    <col min="6167" max="6400" width="11.42578125" style="45"/>
    <col min="6401" max="6401" width="21.28515625" style="45" customWidth="1"/>
    <col min="6402" max="6402" width="13.85546875" style="45" customWidth="1"/>
    <col min="6403" max="6403" width="11.5703125" style="45" customWidth="1"/>
    <col min="6404" max="6404" width="1.5703125" style="45" customWidth="1"/>
    <col min="6405" max="6405" width="11" style="45" customWidth="1"/>
    <col min="6406" max="6406" width="10" style="45" customWidth="1"/>
    <col min="6407" max="6407" width="1.5703125" style="45" customWidth="1"/>
    <col min="6408" max="6408" width="9.7109375" style="45" customWidth="1"/>
    <col min="6409" max="6410" width="9" style="45" customWidth="1"/>
    <col min="6411" max="6411" width="1" style="45" customWidth="1"/>
    <col min="6412" max="6412" width="10.5703125" style="45" customWidth="1"/>
    <col min="6413" max="6413" width="10.42578125" style="45" customWidth="1"/>
    <col min="6414" max="6414" width="1.5703125" style="45" customWidth="1"/>
    <col min="6415" max="6416" width="10.28515625" style="45" customWidth="1"/>
    <col min="6417" max="6417" width="9.28515625" style="45" customWidth="1"/>
    <col min="6418" max="6418" width="9.42578125" style="45" customWidth="1"/>
    <col min="6419" max="6419" width="9.5703125" style="45" customWidth="1"/>
    <col min="6420" max="6420" width="1.5703125" style="45" customWidth="1"/>
    <col min="6421" max="6421" width="10.85546875" style="45" customWidth="1"/>
    <col min="6422" max="6422" width="12.28515625" style="45" customWidth="1"/>
    <col min="6423" max="6656" width="11.42578125" style="45"/>
    <col min="6657" max="6657" width="21.28515625" style="45" customWidth="1"/>
    <col min="6658" max="6658" width="13.85546875" style="45" customWidth="1"/>
    <col min="6659" max="6659" width="11.5703125" style="45" customWidth="1"/>
    <col min="6660" max="6660" width="1.5703125" style="45" customWidth="1"/>
    <col min="6661" max="6661" width="11" style="45" customWidth="1"/>
    <col min="6662" max="6662" width="10" style="45" customWidth="1"/>
    <col min="6663" max="6663" width="1.5703125" style="45" customWidth="1"/>
    <col min="6664" max="6664" width="9.7109375" style="45" customWidth="1"/>
    <col min="6665" max="6666" width="9" style="45" customWidth="1"/>
    <col min="6667" max="6667" width="1" style="45" customWidth="1"/>
    <col min="6668" max="6668" width="10.5703125" style="45" customWidth="1"/>
    <col min="6669" max="6669" width="10.42578125" style="45" customWidth="1"/>
    <col min="6670" max="6670" width="1.5703125" style="45" customWidth="1"/>
    <col min="6671" max="6672" width="10.28515625" style="45" customWidth="1"/>
    <col min="6673" max="6673" width="9.28515625" style="45" customWidth="1"/>
    <col min="6674" max="6674" width="9.42578125" style="45" customWidth="1"/>
    <col min="6675" max="6675" width="9.5703125" style="45" customWidth="1"/>
    <col min="6676" max="6676" width="1.5703125" style="45" customWidth="1"/>
    <col min="6677" max="6677" width="10.85546875" style="45" customWidth="1"/>
    <col min="6678" max="6678" width="12.28515625" style="45" customWidth="1"/>
    <col min="6679" max="6912" width="11.42578125" style="45"/>
    <col min="6913" max="6913" width="21.28515625" style="45" customWidth="1"/>
    <col min="6914" max="6914" width="13.85546875" style="45" customWidth="1"/>
    <col min="6915" max="6915" width="11.5703125" style="45" customWidth="1"/>
    <col min="6916" max="6916" width="1.5703125" style="45" customWidth="1"/>
    <col min="6917" max="6917" width="11" style="45" customWidth="1"/>
    <col min="6918" max="6918" width="10" style="45" customWidth="1"/>
    <col min="6919" max="6919" width="1.5703125" style="45" customWidth="1"/>
    <col min="6920" max="6920" width="9.7109375" style="45" customWidth="1"/>
    <col min="6921" max="6922" width="9" style="45" customWidth="1"/>
    <col min="6923" max="6923" width="1" style="45" customWidth="1"/>
    <col min="6924" max="6924" width="10.5703125" style="45" customWidth="1"/>
    <col min="6925" max="6925" width="10.42578125" style="45" customWidth="1"/>
    <col min="6926" max="6926" width="1.5703125" style="45" customWidth="1"/>
    <col min="6927" max="6928" width="10.28515625" style="45" customWidth="1"/>
    <col min="6929" max="6929" width="9.28515625" style="45" customWidth="1"/>
    <col min="6930" max="6930" width="9.42578125" style="45" customWidth="1"/>
    <col min="6931" max="6931" width="9.5703125" style="45" customWidth="1"/>
    <col min="6932" max="6932" width="1.5703125" style="45" customWidth="1"/>
    <col min="6933" max="6933" width="10.85546875" style="45" customWidth="1"/>
    <col min="6934" max="6934" width="12.28515625" style="45" customWidth="1"/>
    <col min="6935" max="7168" width="11.42578125" style="45"/>
    <col min="7169" max="7169" width="21.28515625" style="45" customWidth="1"/>
    <col min="7170" max="7170" width="13.85546875" style="45" customWidth="1"/>
    <col min="7171" max="7171" width="11.5703125" style="45" customWidth="1"/>
    <col min="7172" max="7172" width="1.5703125" style="45" customWidth="1"/>
    <col min="7173" max="7173" width="11" style="45" customWidth="1"/>
    <col min="7174" max="7174" width="10" style="45" customWidth="1"/>
    <col min="7175" max="7175" width="1.5703125" style="45" customWidth="1"/>
    <col min="7176" max="7176" width="9.7109375" style="45" customWidth="1"/>
    <col min="7177" max="7178" width="9" style="45" customWidth="1"/>
    <col min="7179" max="7179" width="1" style="45" customWidth="1"/>
    <col min="7180" max="7180" width="10.5703125" style="45" customWidth="1"/>
    <col min="7181" max="7181" width="10.42578125" style="45" customWidth="1"/>
    <col min="7182" max="7182" width="1.5703125" style="45" customWidth="1"/>
    <col min="7183" max="7184" width="10.28515625" style="45" customWidth="1"/>
    <col min="7185" max="7185" width="9.28515625" style="45" customWidth="1"/>
    <col min="7186" max="7186" width="9.42578125" style="45" customWidth="1"/>
    <col min="7187" max="7187" width="9.5703125" style="45" customWidth="1"/>
    <col min="7188" max="7188" width="1.5703125" style="45" customWidth="1"/>
    <col min="7189" max="7189" width="10.85546875" style="45" customWidth="1"/>
    <col min="7190" max="7190" width="12.28515625" style="45" customWidth="1"/>
    <col min="7191" max="7424" width="11.42578125" style="45"/>
    <col min="7425" max="7425" width="21.28515625" style="45" customWidth="1"/>
    <col min="7426" max="7426" width="13.85546875" style="45" customWidth="1"/>
    <col min="7427" max="7427" width="11.5703125" style="45" customWidth="1"/>
    <col min="7428" max="7428" width="1.5703125" style="45" customWidth="1"/>
    <col min="7429" max="7429" width="11" style="45" customWidth="1"/>
    <col min="7430" max="7430" width="10" style="45" customWidth="1"/>
    <col min="7431" max="7431" width="1.5703125" style="45" customWidth="1"/>
    <col min="7432" max="7432" width="9.7109375" style="45" customWidth="1"/>
    <col min="7433" max="7434" width="9" style="45" customWidth="1"/>
    <col min="7435" max="7435" width="1" style="45" customWidth="1"/>
    <col min="7436" max="7436" width="10.5703125" style="45" customWidth="1"/>
    <col min="7437" max="7437" width="10.42578125" style="45" customWidth="1"/>
    <col min="7438" max="7438" width="1.5703125" style="45" customWidth="1"/>
    <col min="7439" max="7440" width="10.28515625" style="45" customWidth="1"/>
    <col min="7441" max="7441" width="9.28515625" style="45" customWidth="1"/>
    <col min="7442" max="7442" width="9.42578125" style="45" customWidth="1"/>
    <col min="7443" max="7443" width="9.5703125" style="45" customWidth="1"/>
    <col min="7444" max="7444" width="1.5703125" style="45" customWidth="1"/>
    <col min="7445" max="7445" width="10.85546875" style="45" customWidth="1"/>
    <col min="7446" max="7446" width="12.28515625" style="45" customWidth="1"/>
    <col min="7447" max="7680" width="11.42578125" style="45"/>
    <col min="7681" max="7681" width="21.28515625" style="45" customWidth="1"/>
    <col min="7682" max="7682" width="13.85546875" style="45" customWidth="1"/>
    <col min="7683" max="7683" width="11.5703125" style="45" customWidth="1"/>
    <col min="7684" max="7684" width="1.5703125" style="45" customWidth="1"/>
    <col min="7685" max="7685" width="11" style="45" customWidth="1"/>
    <col min="7686" max="7686" width="10" style="45" customWidth="1"/>
    <col min="7687" max="7687" width="1.5703125" style="45" customWidth="1"/>
    <col min="7688" max="7688" width="9.7109375" style="45" customWidth="1"/>
    <col min="7689" max="7690" width="9" style="45" customWidth="1"/>
    <col min="7691" max="7691" width="1" style="45" customWidth="1"/>
    <col min="7692" max="7692" width="10.5703125" style="45" customWidth="1"/>
    <col min="7693" max="7693" width="10.42578125" style="45" customWidth="1"/>
    <col min="7694" max="7694" width="1.5703125" style="45" customWidth="1"/>
    <col min="7695" max="7696" width="10.28515625" style="45" customWidth="1"/>
    <col min="7697" max="7697" width="9.28515625" style="45" customWidth="1"/>
    <col min="7698" max="7698" width="9.42578125" style="45" customWidth="1"/>
    <col min="7699" max="7699" width="9.5703125" style="45" customWidth="1"/>
    <col min="7700" max="7700" width="1.5703125" style="45" customWidth="1"/>
    <col min="7701" max="7701" width="10.85546875" style="45" customWidth="1"/>
    <col min="7702" max="7702" width="12.28515625" style="45" customWidth="1"/>
    <col min="7703" max="7936" width="11.42578125" style="45"/>
    <col min="7937" max="7937" width="21.28515625" style="45" customWidth="1"/>
    <col min="7938" max="7938" width="13.85546875" style="45" customWidth="1"/>
    <col min="7939" max="7939" width="11.5703125" style="45" customWidth="1"/>
    <col min="7940" max="7940" width="1.5703125" style="45" customWidth="1"/>
    <col min="7941" max="7941" width="11" style="45" customWidth="1"/>
    <col min="7942" max="7942" width="10" style="45" customWidth="1"/>
    <col min="7943" max="7943" width="1.5703125" style="45" customWidth="1"/>
    <col min="7944" max="7944" width="9.7109375" style="45" customWidth="1"/>
    <col min="7945" max="7946" width="9" style="45" customWidth="1"/>
    <col min="7947" max="7947" width="1" style="45" customWidth="1"/>
    <col min="7948" max="7948" width="10.5703125" style="45" customWidth="1"/>
    <col min="7949" max="7949" width="10.42578125" style="45" customWidth="1"/>
    <col min="7950" max="7950" width="1.5703125" style="45" customWidth="1"/>
    <col min="7951" max="7952" width="10.28515625" style="45" customWidth="1"/>
    <col min="7953" max="7953" width="9.28515625" style="45" customWidth="1"/>
    <col min="7954" max="7954" width="9.42578125" style="45" customWidth="1"/>
    <col min="7955" max="7955" width="9.5703125" style="45" customWidth="1"/>
    <col min="7956" max="7956" width="1.5703125" style="45" customWidth="1"/>
    <col min="7957" max="7957" width="10.85546875" style="45" customWidth="1"/>
    <col min="7958" max="7958" width="12.28515625" style="45" customWidth="1"/>
    <col min="7959" max="8192" width="11.42578125" style="45"/>
    <col min="8193" max="8193" width="21.28515625" style="45" customWidth="1"/>
    <col min="8194" max="8194" width="13.85546875" style="45" customWidth="1"/>
    <col min="8195" max="8195" width="11.5703125" style="45" customWidth="1"/>
    <col min="8196" max="8196" width="1.5703125" style="45" customWidth="1"/>
    <col min="8197" max="8197" width="11" style="45" customWidth="1"/>
    <col min="8198" max="8198" width="10" style="45" customWidth="1"/>
    <col min="8199" max="8199" width="1.5703125" style="45" customWidth="1"/>
    <col min="8200" max="8200" width="9.7109375" style="45" customWidth="1"/>
    <col min="8201" max="8202" width="9" style="45" customWidth="1"/>
    <col min="8203" max="8203" width="1" style="45" customWidth="1"/>
    <col min="8204" max="8204" width="10.5703125" style="45" customWidth="1"/>
    <col min="8205" max="8205" width="10.42578125" style="45" customWidth="1"/>
    <col min="8206" max="8206" width="1.5703125" style="45" customWidth="1"/>
    <col min="8207" max="8208" width="10.28515625" style="45" customWidth="1"/>
    <col min="8209" max="8209" width="9.28515625" style="45" customWidth="1"/>
    <col min="8210" max="8210" width="9.42578125" style="45" customWidth="1"/>
    <col min="8211" max="8211" width="9.5703125" style="45" customWidth="1"/>
    <col min="8212" max="8212" width="1.5703125" style="45" customWidth="1"/>
    <col min="8213" max="8213" width="10.85546875" style="45" customWidth="1"/>
    <col min="8214" max="8214" width="12.28515625" style="45" customWidth="1"/>
    <col min="8215" max="8448" width="11.42578125" style="45"/>
    <col min="8449" max="8449" width="21.28515625" style="45" customWidth="1"/>
    <col min="8450" max="8450" width="13.85546875" style="45" customWidth="1"/>
    <col min="8451" max="8451" width="11.5703125" style="45" customWidth="1"/>
    <col min="8452" max="8452" width="1.5703125" style="45" customWidth="1"/>
    <col min="8453" max="8453" width="11" style="45" customWidth="1"/>
    <col min="8454" max="8454" width="10" style="45" customWidth="1"/>
    <col min="8455" max="8455" width="1.5703125" style="45" customWidth="1"/>
    <col min="8456" max="8456" width="9.7109375" style="45" customWidth="1"/>
    <col min="8457" max="8458" width="9" style="45" customWidth="1"/>
    <col min="8459" max="8459" width="1" style="45" customWidth="1"/>
    <col min="8460" max="8460" width="10.5703125" style="45" customWidth="1"/>
    <col min="8461" max="8461" width="10.42578125" style="45" customWidth="1"/>
    <col min="8462" max="8462" width="1.5703125" style="45" customWidth="1"/>
    <col min="8463" max="8464" width="10.28515625" style="45" customWidth="1"/>
    <col min="8465" max="8465" width="9.28515625" style="45" customWidth="1"/>
    <col min="8466" max="8466" width="9.42578125" style="45" customWidth="1"/>
    <col min="8467" max="8467" width="9.5703125" style="45" customWidth="1"/>
    <col min="8468" max="8468" width="1.5703125" style="45" customWidth="1"/>
    <col min="8469" max="8469" width="10.85546875" style="45" customWidth="1"/>
    <col min="8470" max="8470" width="12.28515625" style="45" customWidth="1"/>
    <col min="8471" max="8704" width="11.42578125" style="45"/>
    <col min="8705" max="8705" width="21.28515625" style="45" customWidth="1"/>
    <col min="8706" max="8706" width="13.85546875" style="45" customWidth="1"/>
    <col min="8707" max="8707" width="11.5703125" style="45" customWidth="1"/>
    <col min="8708" max="8708" width="1.5703125" style="45" customWidth="1"/>
    <col min="8709" max="8709" width="11" style="45" customWidth="1"/>
    <col min="8710" max="8710" width="10" style="45" customWidth="1"/>
    <col min="8711" max="8711" width="1.5703125" style="45" customWidth="1"/>
    <col min="8712" max="8712" width="9.7109375" style="45" customWidth="1"/>
    <col min="8713" max="8714" width="9" style="45" customWidth="1"/>
    <col min="8715" max="8715" width="1" style="45" customWidth="1"/>
    <col min="8716" max="8716" width="10.5703125" style="45" customWidth="1"/>
    <col min="8717" max="8717" width="10.42578125" style="45" customWidth="1"/>
    <col min="8718" max="8718" width="1.5703125" style="45" customWidth="1"/>
    <col min="8719" max="8720" width="10.28515625" style="45" customWidth="1"/>
    <col min="8721" max="8721" width="9.28515625" style="45" customWidth="1"/>
    <col min="8722" max="8722" width="9.42578125" style="45" customWidth="1"/>
    <col min="8723" max="8723" width="9.5703125" style="45" customWidth="1"/>
    <col min="8724" max="8724" width="1.5703125" style="45" customWidth="1"/>
    <col min="8725" max="8725" width="10.85546875" style="45" customWidth="1"/>
    <col min="8726" max="8726" width="12.28515625" style="45" customWidth="1"/>
    <col min="8727" max="8960" width="11.42578125" style="45"/>
    <col min="8961" max="8961" width="21.28515625" style="45" customWidth="1"/>
    <col min="8962" max="8962" width="13.85546875" style="45" customWidth="1"/>
    <col min="8963" max="8963" width="11.5703125" style="45" customWidth="1"/>
    <col min="8964" max="8964" width="1.5703125" style="45" customWidth="1"/>
    <col min="8965" max="8965" width="11" style="45" customWidth="1"/>
    <col min="8966" max="8966" width="10" style="45" customWidth="1"/>
    <col min="8967" max="8967" width="1.5703125" style="45" customWidth="1"/>
    <col min="8968" max="8968" width="9.7109375" style="45" customWidth="1"/>
    <col min="8969" max="8970" width="9" style="45" customWidth="1"/>
    <col min="8971" max="8971" width="1" style="45" customWidth="1"/>
    <col min="8972" max="8972" width="10.5703125" style="45" customWidth="1"/>
    <col min="8973" max="8973" width="10.42578125" style="45" customWidth="1"/>
    <col min="8974" max="8974" width="1.5703125" style="45" customWidth="1"/>
    <col min="8975" max="8976" width="10.28515625" style="45" customWidth="1"/>
    <col min="8977" max="8977" width="9.28515625" style="45" customWidth="1"/>
    <col min="8978" max="8978" width="9.42578125" style="45" customWidth="1"/>
    <col min="8979" max="8979" width="9.5703125" style="45" customWidth="1"/>
    <col min="8980" max="8980" width="1.5703125" style="45" customWidth="1"/>
    <col min="8981" max="8981" width="10.85546875" style="45" customWidth="1"/>
    <col min="8982" max="8982" width="12.28515625" style="45" customWidth="1"/>
    <col min="8983" max="9216" width="11.42578125" style="45"/>
    <col min="9217" max="9217" width="21.28515625" style="45" customWidth="1"/>
    <col min="9218" max="9218" width="13.85546875" style="45" customWidth="1"/>
    <col min="9219" max="9219" width="11.5703125" style="45" customWidth="1"/>
    <col min="9220" max="9220" width="1.5703125" style="45" customWidth="1"/>
    <col min="9221" max="9221" width="11" style="45" customWidth="1"/>
    <col min="9222" max="9222" width="10" style="45" customWidth="1"/>
    <col min="9223" max="9223" width="1.5703125" style="45" customWidth="1"/>
    <col min="9224" max="9224" width="9.7109375" style="45" customWidth="1"/>
    <col min="9225" max="9226" width="9" style="45" customWidth="1"/>
    <col min="9227" max="9227" width="1" style="45" customWidth="1"/>
    <col min="9228" max="9228" width="10.5703125" style="45" customWidth="1"/>
    <col min="9229" max="9229" width="10.42578125" style="45" customWidth="1"/>
    <col min="9230" max="9230" width="1.5703125" style="45" customWidth="1"/>
    <col min="9231" max="9232" width="10.28515625" style="45" customWidth="1"/>
    <col min="9233" max="9233" width="9.28515625" style="45" customWidth="1"/>
    <col min="9234" max="9234" width="9.42578125" style="45" customWidth="1"/>
    <col min="9235" max="9235" width="9.5703125" style="45" customWidth="1"/>
    <col min="9236" max="9236" width="1.5703125" style="45" customWidth="1"/>
    <col min="9237" max="9237" width="10.85546875" style="45" customWidth="1"/>
    <col min="9238" max="9238" width="12.28515625" style="45" customWidth="1"/>
    <col min="9239" max="9472" width="11.42578125" style="45"/>
    <col min="9473" max="9473" width="21.28515625" style="45" customWidth="1"/>
    <col min="9474" max="9474" width="13.85546875" style="45" customWidth="1"/>
    <col min="9475" max="9475" width="11.5703125" style="45" customWidth="1"/>
    <col min="9476" max="9476" width="1.5703125" style="45" customWidth="1"/>
    <col min="9477" max="9477" width="11" style="45" customWidth="1"/>
    <col min="9478" max="9478" width="10" style="45" customWidth="1"/>
    <col min="9479" max="9479" width="1.5703125" style="45" customWidth="1"/>
    <col min="9480" max="9480" width="9.7109375" style="45" customWidth="1"/>
    <col min="9481" max="9482" width="9" style="45" customWidth="1"/>
    <col min="9483" max="9483" width="1" style="45" customWidth="1"/>
    <col min="9484" max="9484" width="10.5703125" style="45" customWidth="1"/>
    <col min="9485" max="9485" width="10.42578125" style="45" customWidth="1"/>
    <col min="9486" max="9486" width="1.5703125" style="45" customWidth="1"/>
    <col min="9487" max="9488" width="10.28515625" style="45" customWidth="1"/>
    <col min="9489" max="9489" width="9.28515625" style="45" customWidth="1"/>
    <col min="9490" max="9490" width="9.42578125" style="45" customWidth="1"/>
    <col min="9491" max="9491" width="9.5703125" style="45" customWidth="1"/>
    <col min="9492" max="9492" width="1.5703125" style="45" customWidth="1"/>
    <col min="9493" max="9493" width="10.85546875" style="45" customWidth="1"/>
    <col min="9494" max="9494" width="12.28515625" style="45" customWidth="1"/>
    <col min="9495" max="9728" width="11.42578125" style="45"/>
    <col min="9729" max="9729" width="21.28515625" style="45" customWidth="1"/>
    <col min="9730" max="9730" width="13.85546875" style="45" customWidth="1"/>
    <col min="9731" max="9731" width="11.5703125" style="45" customWidth="1"/>
    <col min="9732" max="9732" width="1.5703125" style="45" customWidth="1"/>
    <col min="9733" max="9733" width="11" style="45" customWidth="1"/>
    <col min="9734" max="9734" width="10" style="45" customWidth="1"/>
    <col min="9735" max="9735" width="1.5703125" style="45" customWidth="1"/>
    <col min="9736" max="9736" width="9.7109375" style="45" customWidth="1"/>
    <col min="9737" max="9738" width="9" style="45" customWidth="1"/>
    <col min="9739" max="9739" width="1" style="45" customWidth="1"/>
    <col min="9740" max="9740" width="10.5703125" style="45" customWidth="1"/>
    <col min="9741" max="9741" width="10.42578125" style="45" customWidth="1"/>
    <col min="9742" max="9742" width="1.5703125" style="45" customWidth="1"/>
    <col min="9743" max="9744" width="10.28515625" style="45" customWidth="1"/>
    <col min="9745" max="9745" width="9.28515625" style="45" customWidth="1"/>
    <col min="9746" max="9746" width="9.42578125" style="45" customWidth="1"/>
    <col min="9747" max="9747" width="9.5703125" style="45" customWidth="1"/>
    <col min="9748" max="9748" width="1.5703125" style="45" customWidth="1"/>
    <col min="9749" max="9749" width="10.85546875" style="45" customWidth="1"/>
    <col min="9750" max="9750" width="12.28515625" style="45" customWidth="1"/>
    <col min="9751" max="9984" width="11.42578125" style="45"/>
    <col min="9985" max="9985" width="21.28515625" style="45" customWidth="1"/>
    <col min="9986" max="9986" width="13.85546875" style="45" customWidth="1"/>
    <col min="9987" max="9987" width="11.5703125" style="45" customWidth="1"/>
    <col min="9988" max="9988" width="1.5703125" style="45" customWidth="1"/>
    <col min="9989" max="9989" width="11" style="45" customWidth="1"/>
    <col min="9990" max="9990" width="10" style="45" customWidth="1"/>
    <col min="9991" max="9991" width="1.5703125" style="45" customWidth="1"/>
    <col min="9992" max="9992" width="9.7109375" style="45" customWidth="1"/>
    <col min="9993" max="9994" width="9" style="45" customWidth="1"/>
    <col min="9995" max="9995" width="1" style="45" customWidth="1"/>
    <col min="9996" max="9996" width="10.5703125" style="45" customWidth="1"/>
    <col min="9997" max="9997" width="10.42578125" style="45" customWidth="1"/>
    <col min="9998" max="9998" width="1.5703125" style="45" customWidth="1"/>
    <col min="9999" max="10000" width="10.28515625" style="45" customWidth="1"/>
    <col min="10001" max="10001" width="9.28515625" style="45" customWidth="1"/>
    <col min="10002" max="10002" width="9.42578125" style="45" customWidth="1"/>
    <col min="10003" max="10003" width="9.5703125" style="45" customWidth="1"/>
    <col min="10004" max="10004" width="1.5703125" style="45" customWidth="1"/>
    <col min="10005" max="10005" width="10.85546875" style="45" customWidth="1"/>
    <col min="10006" max="10006" width="12.28515625" style="45" customWidth="1"/>
    <col min="10007" max="10240" width="11.42578125" style="45"/>
    <col min="10241" max="10241" width="21.28515625" style="45" customWidth="1"/>
    <col min="10242" max="10242" width="13.85546875" style="45" customWidth="1"/>
    <col min="10243" max="10243" width="11.5703125" style="45" customWidth="1"/>
    <col min="10244" max="10244" width="1.5703125" style="45" customWidth="1"/>
    <col min="10245" max="10245" width="11" style="45" customWidth="1"/>
    <col min="10246" max="10246" width="10" style="45" customWidth="1"/>
    <col min="10247" max="10247" width="1.5703125" style="45" customWidth="1"/>
    <col min="10248" max="10248" width="9.7109375" style="45" customWidth="1"/>
    <col min="10249" max="10250" width="9" style="45" customWidth="1"/>
    <col min="10251" max="10251" width="1" style="45" customWidth="1"/>
    <col min="10252" max="10252" width="10.5703125" style="45" customWidth="1"/>
    <col min="10253" max="10253" width="10.42578125" style="45" customWidth="1"/>
    <col min="10254" max="10254" width="1.5703125" style="45" customWidth="1"/>
    <col min="10255" max="10256" width="10.28515625" style="45" customWidth="1"/>
    <col min="10257" max="10257" width="9.28515625" style="45" customWidth="1"/>
    <col min="10258" max="10258" width="9.42578125" style="45" customWidth="1"/>
    <col min="10259" max="10259" width="9.5703125" style="45" customWidth="1"/>
    <col min="10260" max="10260" width="1.5703125" style="45" customWidth="1"/>
    <col min="10261" max="10261" width="10.85546875" style="45" customWidth="1"/>
    <col min="10262" max="10262" width="12.28515625" style="45" customWidth="1"/>
    <col min="10263" max="10496" width="11.42578125" style="45"/>
    <col min="10497" max="10497" width="21.28515625" style="45" customWidth="1"/>
    <col min="10498" max="10498" width="13.85546875" style="45" customWidth="1"/>
    <col min="10499" max="10499" width="11.5703125" style="45" customWidth="1"/>
    <col min="10500" max="10500" width="1.5703125" style="45" customWidth="1"/>
    <col min="10501" max="10501" width="11" style="45" customWidth="1"/>
    <col min="10502" max="10502" width="10" style="45" customWidth="1"/>
    <col min="10503" max="10503" width="1.5703125" style="45" customWidth="1"/>
    <col min="10504" max="10504" width="9.7109375" style="45" customWidth="1"/>
    <col min="10505" max="10506" width="9" style="45" customWidth="1"/>
    <col min="10507" max="10507" width="1" style="45" customWidth="1"/>
    <col min="10508" max="10508" width="10.5703125" style="45" customWidth="1"/>
    <col min="10509" max="10509" width="10.42578125" style="45" customWidth="1"/>
    <col min="10510" max="10510" width="1.5703125" style="45" customWidth="1"/>
    <col min="10511" max="10512" width="10.28515625" style="45" customWidth="1"/>
    <col min="10513" max="10513" width="9.28515625" style="45" customWidth="1"/>
    <col min="10514" max="10514" width="9.42578125" style="45" customWidth="1"/>
    <col min="10515" max="10515" width="9.5703125" style="45" customWidth="1"/>
    <col min="10516" max="10516" width="1.5703125" style="45" customWidth="1"/>
    <col min="10517" max="10517" width="10.85546875" style="45" customWidth="1"/>
    <col min="10518" max="10518" width="12.28515625" style="45" customWidth="1"/>
    <col min="10519" max="10752" width="11.42578125" style="45"/>
    <col min="10753" max="10753" width="21.28515625" style="45" customWidth="1"/>
    <col min="10754" max="10754" width="13.85546875" style="45" customWidth="1"/>
    <col min="10755" max="10755" width="11.5703125" style="45" customWidth="1"/>
    <col min="10756" max="10756" width="1.5703125" style="45" customWidth="1"/>
    <col min="10757" max="10757" width="11" style="45" customWidth="1"/>
    <col min="10758" max="10758" width="10" style="45" customWidth="1"/>
    <col min="10759" max="10759" width="1.5703125" style="45" customWidth="1"/>
    <col min="10760" max="10760" width="9.7109375" style="45" customWidth="1"/>
    <col min="10761" max="10762" width="9" style="45" customWidth="1"/>
    <col min="10763" max="10763" width="1" style="45" customWidth="1"/>
    <col min="10764" max="10764" width="10.5703125" style="45" customWidth="1"/>
    <col min="10765" max="10765" width="10.42578125" style="45" customWidth="1"/>
    <col min="10766" max="10766" width="1.5703125" style="45" customWidth="1"/>
    <col min="10767" max="10768" width="10.28515625" style="45" customWidth="1"/>
    <col min="10769" max="10769" width="9.28515625" style="45" customWidth="1"/>
    <col min="10770" max="10770" width="9.42578125" style="45" customWidth="1"/>
    <col min="10771" max="10771" width="9.5703125" style="45" customWidth="1"/>
    <col min="10772" max="10772" width="1.5703125" style="45" customWidth="1"/>
    <col min="10773" max="10773" width="10.85546875" style="45" customWidth="1"/>
    <col min="10774" max="10774" width="12.28515625" style="45" customWidth="1"/>
    <col min="10775" max="11008" width="11.42578125" style="45"/>
    <col min="11009" max="11009" width="21.28515625" style="45" customWidth="1"/>
    <col min="11010" max="11010" width="13.85546875" style="45" customWidth="1"/>
    <col min="11011" max="11011" width="11.5703125" style="45" customWidth="1"/>
    <col min="11012" max="11012" width="1.5703125" style="45" customWidth="1"/>
    <col min="11013" max="11013" width="11" style="45" customWidth="1"/>
    <col min="11014" max="11014" width="10" style="45" customWidth="1"/>
    <col min="11015" max="11015" width="1.5703125" style="45" customWidth="1"/>
    <col min="11016" max="11016" width="9.7109375" style="45" customWidth="1"/>
    <col min="11017" max="11018" width="9" style="45" customWidth="1"/>
    <col min="11019" max="11019" width="1" style="45" customWidth="1"/>
    <col min="11020" max="11020" width="10.5703125" style="45" customWidth="1"/>
    <col min="11021" max="11021" width="10.42578125" style="45" customWidth="1"/>
    <col min="11022" max="11022" width="1.5703125" style="45" customWidth="1"/>
    <col min="11023" max="11024" width="10.28515625" style="45" customWidth="1"/>
    <col min="11025" max="11025" width="9.28515625" style="45" customWidth="1"/>
    <col min="11026" max="11026" width="9.42578125" style="45" customWidth="1"/>
    <col min="11027" max="11027" width="9.5703125" style="45" customWidth="1"/>
    <col min="11028" max="11028" width="1.5703125" style="45" customWidth="1"/>
    <col min="11029" max="11029" width="10.85546875" style="45" customWidth="1"/>
    <col min="11030" max="11030" width="12.28515625" style="45" customWidth="1"/>
    <col min="11031" max="11264" width="11.42578125" style="45"/>
    <col min="11265" max="11265" width="21.28515625" style="45" customWidth="1"/>
    <col min="11266" max="11266" width="13.85546875" style="45" customWidth="1"/>
    <col min="11267" max="11267" width="11.5703125" style="45" customWidth="1"/>
    <col min="11268" max="11268" width="1.5703125" style="45" customWidth="1"/>
    <col min="11269" max="11269" width="11" style="45" customWidth="1"/>
    <col min="11270" max="11270" width="10" style="45" customWidth="1"/>
    <col min="11271" max="11271" width="1.5703125" style="45" customWidth="1"/>
    <col min="11272" max="11272" width="9.7109375" style="45" customWidth="1"/>
    <col min="11273" max="11274" width="9" style="45" customWidth="1"/>
    <col min="11275" max="11275" width="1" style="45" customWidth="1"/>
    <col min="11276" max="11276" width="10.5703125" style="45" customWidth="1"/>
    <col min="11277" max="11277" width="10.42578125" style="45" customWidth="1"/>
    <col min="11278" max="11278" width="1.5703125" style="45" customWidth="1"/>
    <col min="11279" max="11280" width="10.28515625" style="45" customWidth="1"/>
    <col min="11281" max="11281" width="9.28515625" style="45" customWidth="1"/>
    <col min="11282" max="11282" width="9.42578125" style="45" customWidth="1"/>
    <col min="11283" max="11283" width="9.5703125" style="45" customWidth="1"/>
    <col min="11284" max="11284" width="1.5703125" style="45" customWidth="1"/>
    <col min="11285" max="11285" width="10.85546875" style="45" customWidth="1"/>
    <col min="11286" max="11286" width="12.28515625" style="45" customWidth="1"/>
    <col min="11287" max="11520" width="11.42578125" style="45"/>
    <col min="11521" max="11521" width="21.28515625" style="45" customWidth="1"/>
    <col min="11522" max="11522" width="13.85546875" style="45" customWidth="1"/>
    <col min="11523" max="11523" width="11.5703125" style="45" customWidth="1"/>
    <col min="11524" max="11524" width="1.5703125" style="45" customWidth="1"/>
    <col min="11525" max="11525" width="11" style="45" customWidth="1"/>
    <col min="11526" max="11526" width="10" style="45" customWidth="1"/>
    <col min="11527" max="11527" width="1.5703125" style="45" customWidth="1"/>
    <col min="11528" max="11528" width="9.7109375" style="45" customWidth="1"/>
    <col min="11529" max="11530" width="9" style="45" customWidth="1"/>
    <col min="11531" max="11531" width="1" style="45" customWidth="1"/>
    <col min="11532" max="11532" width="10.5703125" style="45" customWidth="1"/>
    <col min="11533" max="11533" width="10.42578125" style="45" customWidth="1"/>
    <col min="11534" max="11534" width="1.5703125" style="45" customWidth="1"/>
    <col min="11535" max="11536" width="10.28515625" style="45" customWidth="1"/>
    <col min="11537" max="11537" width="9.28515625" style="45" customWidth="1"/>
    <col min="11538" max="11538" width="9.42578125" style="45" customWidth="1"/>
    <col min="11539" max="11539" width="9.5703125" style="45" customWidth="1"/>
    <col min="11540" max="11540" width="1.5703125" style="45" customWidth="1"/>
    <col min="11541" max="11541" width="10.85546875" style="45" customWidth="1"/>
    <col min="11542" max="11542" width="12.28515625" style="45" customWidth="1"/>
    <col min="11543" max="11776" width="11.42578125" style="45"/>
    <col min="11777" max="11777" width="21.28515625" style="45" customWidth="1"/>
    <col min="11778" max="11778" width="13.85546875" style="45" customWidth="1"/>
    <col min="11779" max="11779" width="11.5703125" style="45" customWidth="1"/>
    <col min="11780" max="11780" width="1.5703125" style="45" customWidth="1"/>
    <col min="11781" max="11781" width="11" style="45" customWidth="1"/>
    <col min="11782" max="11782" width="10" style="45" customWidth="1"/>
    <col min="11783" max="11783" width="1.5703125" style="45" customWidth="1"/>
    <col min="11784" max="11784" width="9.7109375" style="45" customWidth="1"/>
    <col min="11785" max="11786" width="9" style="45" customWidth="1"/>
    <col min="11787" max="11787" width="1" style="45" customWidth="1"/>
    <col min="11788" max="11788" width="10.5703125" style="45" customWidth="1"/>
    <col min="11789" max="11789" width="10.42578125" style="45" customWidth="1"/>
    <col min="11790" max="11790" width="1.5703125" style="45" customWidth="1"/>
    <col min="11791" max="11792" width="10.28515625" style="45" customWidth="1"/>
    <col min="11793" max="11793" width="9.28515625" style="45" customWidth="1"/>
    <col min="11794" max="11794" width="9.42578125" style="45" customWidth="1"/>
    <col min="11795" max="11795" width="9.5703125" style="45" customWidth="1"/>
    <col min="11796" max="11796" width="1.5703125" style="45" customWidth="1"/>
    <col min="11797" max="11797" width="10.85546875" style="45" customWidth="1"/>
    <col min="11798" max="11798" width="12.28515625" style="45" customWidth="1"/>
    <col min="11799" max="12032" width="11.42578125" style="45"/>
    <col min="12033" max="12033" width="21.28515625" style="45" customWidth="1"/>
    <col min="12034" max="12034" width="13.85546875" style="45" customWidth="1"/>
    <col min="12035" max="12035" width="11.5703125" style="45" customWidth="1"/>
    <col min="12036" max="12036" width="1.5703125" style="45" customWidth="1"/>
    <col min="12037" max="12037" width="11" style="45" customWidth="1"/>
    <col min="12038" max="12038" width="10" style="45" customWidth="1"/>
    <col min="12039" max="12039" width="1.5703125" style="45" customWidth="1"/>
    <col min="12040" max="12040" width="9.7109375" style="45" customWidth="1"/>
    <col min="12041" max="12042" width="9" style="45" customWidth="1"/>
    <col min="12043" max="12043" width="1" style="45" customWidth="1"/>
    <col min="12044" max="12044" width="10.5703125" style="45" customWidth="1"/>
    <col min="12045" max="12045" width="10.42578125" style="45" customWidth="1"/>
    <col min="12046" max="12046" width="1.5703125" style="45" customWidth="1"/>
    <col min="12047" max="12048" width="10.28515625" style="45" customWidth="1"/>
    <col min="12049" max="12049" width="9.28515625" style="45" customWidth="1"/>
    <col min="12050" max="12050" width="9.42578125" style="45" customWidth="1"/>
    <col min="12051" max="12051" width="9.5703125" style="45" customWidth="1"/>
    <col min="12052" max="12052" width="1.5703125" style="45" customWidth="1"/>
    <col min="12053" max="12053" width="10.85546875" style="45" customWidth="1"/>
    <col min="12054" max="12054" width="12.28515625" style="45" customWidth="1"/>
    <col min="12055" max="12288" width="11.42578125" style="45"/>
    <col min="12289" max="12289" width="21.28515625" style="45" customWidth="1"/>
    <col min="12290" max="12290" width="13.85546875" style="45" customWidth="1"/>
    <col min="12291" max="12291" width="11.5703125" style="45" customWidth="1"/>
    <col min="12292" max="12292" width="1.5703125" style="45" customWidth="1"/>
    <col min="12293" max="12293" width="11" style="45" customWidth="1"/>
    <col min="12294" max="12294" width="10" style="45" customWidth="1"/>
    <col min="12295" max="12295" width="1.5703125" style="45" customWidth="1"/>
    <col min="12296" max="12296" width="9.7109375" style="45" customWidth="1"/>
    <col min="12297" max="12298" width="9" style="45" customWidth="1"/>
    <col min="12299" max="12299" width="1" style="45" customWidth="1"/>
    <col min="12300" max="12300" width="10.5703125" style="45" customWidth="1"/>
    <col min="12301" max="12301" width="10.42578125" style="45" customWidth="1"/>
    <col min="12302" max="12302" width="1.5703125" style="45" customWidth="1"/>
    <col min="12303" max="12304" width="10.28515625" style="45" customWidth="1"/>
    <col min="12305" max="12305" width="9.28515625" style="45" customWidth="1"/>
    <col min="12306" max="12306" width="9.42578125" style="45" customWidth="1"/>
    <col min="12307" max="12307" width="9.5703125" style="45" customWidth="1"/>
    <col min="12308" max="12308" width="1.5703125" style="45" customWidth="1"/>
    <col min="12309" max="12309" width="10.85546875" style="45" customWidth="1"/>
    <col min="12310" max="12310" width="12.28515625" style="45" customWidth="1"/>
    <col min="12311" max="12544" width="11.42578125" style="45"/>
    <col min="12545" max="12545" width="21.28515625" style="45" customWidth="1"/>
    <col min="12546" max="12546" width="13.85546875" style="45" customWidth="1"/>
    <col min="12547" max="12547" width="11.5703125" style="45" customWidth="1"/>
    <col min="12548" max="12548" width="1.5703125" style="45" customWidth="1"/>
    <col min="12549" max="12549" width="11" style="45" customWidth="1"/>
    <col min="12550" max="12550" width="10" style="45" customWidth="1"/>
    <col min="12551" max="12551" width="1.5703125" style="45" customWidth="1"/>
    <col min="12552" max="12552" width="9.7109375" style="45" customWidth="1"/>
    <col min="12553" max="12554" width="9" style="45" customWidth="1"/>
    <col min="12555" max="12555" width="1" style="45" customWidth="1"/>
    <col min="12556" max="12556" width="10.5703125" style="45" customWidth="1"/>
    <col min="12557" max="12557" width="10.42578125" style="45" customWidth="1"/>
    <col min="12558" max="12558" width="1.5703125" style="45" customWidth="1"/>
    <col min="12559" max="12560" width="10.28515625" style="45" customWidth="1"/>
    <col min="12561" max="12561" width="9.28515625" style="45" customWidth="1"/>
    <col min="12562" max="12562" width="9.42578125" style="45" customWidth="1"/>
    <col min="12563" max="12563" width="9.5703125" style="45" customWidth="1"/>
    <col min="12564" max="12564" width="1.5703125" style="45" customWidth="1"/>
    <col min="12565" max="12565" width="10.85546875" style="45" customWidth="1"/>
    <col min="12566" max="12566" width="12.28515625" style="45" customWidth="1"/>
    <col min="12567" max="12800" width="11.42578125" style="45"/>
    <col min="12801" max="12801" width="21.28515625" style="45" customWidth="1"/>
    <col min="12802" max="12802" width="13.85546875" style="45" customWidth="1"/>
    <col min="12803" max="12803" width="11.5703125" style="45" customWidth="1"/>
    <col min="12804" max="12804" width="1.5703125" style="45" customWidth="1"/>
    <col min="12805" max="12805" width="11" style="45" customWidth="1"/>
    <col min="12806" max="12806" width="10" style="45" customWidth="1"/>
    <col min="12807" max="12807" width="1.5703125" style="45" customWidth="1"/>
    <col min="12808" max="12808" width="9.7109375" style="45" customWidth="1"/>
    <col min="12809" max="12810" width="9" style="45" customWidth="1"/>
    <col min="12811" max="12811" width="1" style="45" customWidth="1"/>
    <col min="12812" max="12812" width="10.5703125" style="45" customWidth="1"/>
    <col min="12813" max="12813" width="10.42578125" style="45" customWidth="1"/>
    <col min="12814" max="12814" width="1.5703125" style="45" customWidth="1"/>
    <col min="12815" max="12816" width="10.28515625" style="45" customWidth="1"/>
    <col min="12817" max="12817" width="9.28515625" style="45" customWidth="1"/>
    <col min="12818" max="12818" width="9.42578125" style="45" customWidth="1"/>
    <col min="12819" max="12819" width="9.5703125" style="45" customWidth="1"/>
    <col min="12820" max="12820" width="1.5703125" style="45" customWidth="1"/>
    <col min="12821" max="12821" width="10.85546875" style="45" customWidth="1"/>
    <col min="12822" max="12822" width="12.28515625" style="45" customWidth="1"/>
    <col min="12823" max="13056" width="11.42578125" style="45"/>
    <col min="13057" max="13057" width="21.28515625" style="45" customWidth="1"/>
    <col min="13058" max="13058" width="13.85546875" style="45" customWidth="1"/>
    <col min="13059" max="13059" width="11.5703125" style="45" customWidth="1"/>
    <col min="13060" max="13060" width="1.5703125" style="45" customWidth="1"/>
    <col min="13061" max="13061" width="11" style="45" customWidth="1"/>
    <col min="13062" max="13062" width="10" style="45" customWidth="1"/>
    <col min="13063" max="13063" width="1.5703125" style="45" customWidth="1"/>
    <col min="13064" max="13064" width="9.7109375" style="45" customWidth="1"/>
    <col min="13065" max="13066" width="9" style="45" customWidth="1"/>
    <col min="13067" max="13067" width="1" style="45" customWidth="1"/>
    <col min="13068" max="13068" width="10.5703125" style="45" customWidth="1"/>
    <col min="13069" max="13069" width="10.42578125" style="45" customWidth="1"/>
    <col min="13070" max="13070" width="1.5703125" style="45" customWidth="1"/>
    <col min="13071" max="13072" width="10.28515625" style="45" customWidth="1"/>
    <col min="13073" max="13073" width="9.28515625" style="45" customWidth="1"/>
    <col min="13074" max="13074" width="9.42578125" style="45" customWidth="1"/>
    <col min="13075" max="13075" width="9.5703125" style="45" customWidth="1"/>
    <col min="13076" max="13076" width="1.5703125" style="45" customWidth="1"/>
    <col min="13077" max="13077" width="10.85546875" style="45" customWidth="1"/>
    <col min="13078" max="13078" width="12.28515625" style="45" customWidth="1"/>
    <col min="13079" max="13312" width="11.42578125" style="45"/>
    <col min="13313" max="13313" width="21.28515625" style="45" customWidth="1"/>
    <col min="13314" max="13314" width="13.85546875" style="45" customWidth="1"/>
    <col min="13315" max="13315" width="11.5703125" style="45" customWidth="1"/>
    <col min="13316" max="13316" width="1.5703125" style="45" customWidth="1"/>
    <col min="13317" max="13317" width="11" style="45" customWidth="1"/>
    <col min="13318" max="13318" width="10" style="45" customWidth="1"/>
    <col min="13319" max="13319" width="1.5703125" style="45" customWidth="1"/>
    <col min="13320" max="13320" width="9.7109375" style="45" customWidth="1"/>
    <col min="13321" max="13322" width="9" style="45" customWidth="1"/>
    <col min="13323" max="13323" width="1" style="45" customWidth="1"/>
    <col min="13324" max="13324" width="10.5703125" style="45" customWidth="1"/>
    <col min="13325" max="13325" width="10.42578125" style="45" customWidth="1"/>
    <col min="13326" max="13326" width="1.5703125" style="45" customWidth="1"/>
    <col min="13327" max="13328" width="10.28515625" style="45" customWidth="1"/>
    <col min="13329" max="13329" width="9.28515625" style="45" customWidth="1"/>
    <col min="13330" max="13330" width="9.42578125" style="45" customWidth="1"/>
    <col min="13331" max="13331" width="9.5703125" style="45" customWidth="1"/>
    <col min="13332" max="13332" width="1.5703125" style="45" customWidth="1"/>
    <col min="13333" max="13333" width="10.85546875" style="45" customWidth="1"/>
    <col min="13334" max="13334" width="12.28515625" style="45" customWidth="1"/>
    <col min="13335" max="13568" width="11.42578125" style="45"/>
    <col min="13569" max="13569" width="21.28515625" style="45" customWidth="1"/>
    <col min="13570" max="13570" width="13.85546875" style="45" customWidth="1"/>
    <col min="13571" max="13571" width="11.5703125" style="45" customWidth="1"/>
    <col min="13572" max="13572" width="1.5703125" style="45" customWidth="1"/>
    <col min="13573" max="13573" width="11" style="45" customWidth="1"/>
    <col min="13574" max="13574" width="10" style="45" customWidth="1"/>
    <col min="13575" max="13575" width="1.5703125" style="45" customWidth="1"/>
    <col min="13576" max="13576" width="9.7109375" style="45" customWidth="1"/>
    <col min="13577" max="13578" width="9" style="45" customWidth="1"/>
    <col min="13579" max="13579" width="1" style="45" customWidth="1"/>
    <col min="13580" max="13580" width="10.5703125" style="45" customWidth="1"/>
    <col min="13581" max="13581" width="10.42578125" style="45" customWidth="1"/>
    <col min="13582" max="13582" width="1.5703125" style="45" customWidth="1"/>
    <col min="13583" max="13584" width="10.28515625" style="45" customWidth="1"/>
    <col min="13585" max="13585" width="9.28515625" style="45" customWidth="1"/>
    <col min="13586" max="13586" width="9.42578125" style="45" customWidth="1"/>
    <col min="13587" max="13587" width="9.5703125" style="45" customWidth="1"/>
    <col min="13588" max="13588" width="1.5703125" style="45" customWidth="1"/>
    <col min="13589" max="13589" width="10.85546875" style="45" customWidth="1"/>
    <col min="13590" max="13590" width="12.28515625" style="45" customWidth="1"/>
    <col min="13591" max="13824" width="11.42578125" style="45"/>
    <col min="13825" max="13825" width="21.28515625" style="45" customWidth="1"/>
    <col min="13826" max="13826" width="13.85546875" style="45" customWidth="1"/>
    <col min="13827" max="13827" width="11.5703125" style="45" customWidth="1"/>
    <col min="13828" max="13828" width="1.5703125" style="45" customWidth="1"/>
    <col min="13829" max="13829" width="11" style="45" customWidth="1"/>
    <col min="13830" max="13830" width="10" style="45" customWidth="1"/>
    <col min="13831" max="13831" width="1.5703125" style="45" customWidth="1"/>
    <col min="13832" max="13832" width="9.7109375" style="45" customWidth="1"/>
    <col min="13833" max="13834" width="9" style="45" customWidth="1"/>
    <col min="13835" max="13835" width="1" style="45" customWidth="1"/>
    <col min="13836" max="13836" width="10.5703125" style="45" customWidth="1"/>
    <col min="13837" max="13837" width="10.42578125" style="45" customWidth="1"/>
    <col min="13838" max="13838" width="1.5703125" style="45" customWidth="1"/>
    <col min="13839" max="13840" width="10.28515625" style="45" customWidth="1"/>
    <col min="13841" max="13841" width="9.28515625" style="45" customWidth="1"/>
    <col min="13842" max="13842" width="9.42578125" style="45" customWidth="1"/>
    <col min="13843" max="13843" width="9.5703125" style="45" customWidth="1"/>
    <col min="13844" max="13844" width="1.5703125" style="45" customWidth="1"/>
    <col min="13845" max="13845" width="10.85546875" style="45" customWidth="1"/>
    <col min="13846" max="13846" width="12.28515625" style="45" customWidth="1"/>
    <col min="13847" max="14080" width="11.42578125" style="45"/>
    <col min="14081" max="14081" width="21.28515625" style="45" customWidth="1"/>
    <col min="14082" max="14082" width="13.85546875" style="45" customWidth="1"/>
    <col min="14083" max="14083" width="11.5703125" style="45" customWidth="1"/>
    <col min="14084" max="14084" width="1.5703125" style="45" customWidth="1"/>
    <col min="14085" max="14085" width="11" style="45" customWidth="1"/>
    <col min="14086" max="14086" width="10" style="45" customWidth="1"/>
    <col min="14087" max="14087" width="1.5703125" style="45" customWidth="1"/>
    <col min="14088" max="14088" width="9.7109375" style="45" customWidth="1"/>
    <col min="14089" max="14090" width="9" style="45" customWidth="1"/>
    <col min="14091" max="14091" width="1" style="45" customWidth="1"/>
    <col min="14092" max="14092" width="10.5703125" style="45" customWidth="1"/>
    <col min="14093" max="14093" width="10.42578125" style="45" customWidth="1"/>
    <col min="14094" max="14094" width="1.5703125" style="45" customWidth="1"/>
    <col min="14095" max="14096" width="10.28515625" style="45" customWidth="1"/>
    <col min="14097" max="14097" width="9.28515625" style="45" customWidth="1"/>
    <col min="14098" max="14098" width="9.42578125" style="45" customWidth="1"/>
    <col min="14099" max="14099" width="9.5703125" style="45" customWidth="1"/>
    <col min="14100" max="14100" width="1.5703125" style="45" customWidth="1"/>
    <col min="14101" max="14101" width="10.85546875" style="45" customWidth="1"/>
    <col min="14102" max="14102" width="12.28515625" style="45" customWidth="1"/>
    <col min="14103" max="14336" width="11.42578125" style="45"/>
    <col min="14337" max="14337" width="21.28515625" style="45" customWidth="1"/>
    <col min="14338" max="14338" width="13.85546875" style="45" customWidth="1"/>
    <col min="14339" max="14339" width="11.5703125" style="45" customWidth="1"/>
    <col min="14340" max="14340" width="1.5703125" style="45" customWidth="1"/>
    <col min="14341" max="14341" width="11" style="45" customWidth="1"/>
    <col min="14342" max="14342" width="10" style="45" customWidth="1"/>
    <col min="14343" max="14343" width="1.5703125" style="45" customWidth="1"/>
    <col min="14344" max="14344" width="9.7109375" style="45" customWidth="1"/>
    <col min="14345" max="14346" width="9" style="45" customWidth="1"/>
    <col min="14347" max="14347" width="1" style="45" customWidth="1"/>
    <col min="14348" max="14348" width="10.5703125" style="45" customWidth="1"/>
    <col min="14349" max="14349" width="10.42578125" style="45" customWidth="1"/>
    <col min="14350" max="14350" width="1.5703125" style="45" customWidth="1"/>
    <col min="14351" max="14352" width="10.28515625" style="45" customWidth="1"/>
    <col min="14353" max="14353" width="9.28515625" style="45" customWidth="1"/>
    <col min="14354" max="14354" width="9.42578125" style="45" customWidth="1"/>
    <col min="14355" max="14355" width="9.5703125" style="45" customWidth="1"/>
    <col min="14356" max="14356" width="1.5703125" style="45" customWidth="1"/>
    <col min="14357" max="14357" width="10.85546875" style="45" customWidth="1"/>
    <col min="14358" max="14358" width="12.28515625" style="45" customWidth="1"/>
    <col min="14359" max="14592" width="11.42578125" style="45"/>
    <col min="14593" max="14593" width="21.28515625" style="45" customWidth="1"/>
    <col min="14594" max="14594" width="13.85546875" style="45" customWidth="1"/>
    <col min="14595" max="14595" width="11.5703125" style="45" customWidth="1"/>
    <col min="14596" max="14596" width="1.5703125" style="45" customWidth="1"/>
    <col min="14597" max="14597" width="11" style="45" customWidth="1"/>
    <col min="14598" max="14598" width="10" style="45" customWidth="1"/>
    <col min="14599" max="14599" width="1.5703125" style="45" customWidth="1"/>
    <col min="14600" max="14600" width="9.7109375" style="45" customWidth="1"/>
    <col min="14601" max="14602" width="9" style="45" customWidth="1"/>
    <col min="14603" max="14603" width="1" style="45" customWidth="1"/>
    <col min="14604" max="14604" width="10.5703125" style="45" customWidth="1"/>
    <col min="14605" max="14605" width="10.42578125" style="45" customWidth="1"/>
    <col min="14606" max="14606" width="1.5703125" style="45" customWidth="1"/>
    <col min="14607" max="14608" width="10.28515625" style="45" customWidth="1"/>
    <col min="14609" max="14609" width="9.28515625" style="45" customWidth="1"/>
    <col min="14610" max="14610" width="9.42578125" style="45" customWidth="1"/>
    <col min="14611" max="14611" width="9.5703125" style="45" customWidth="1"/>
    <col min="14612" max="14612" width="1.5703125" style="45" customWidth="1"/>
    <col min="14613" max="14613" width="10.85546875" style="45" customWidth="1"/>
    <col min="14614" max="14614" width="12.28515625" style="45" customWidth="1"/>
    <col min="14615" max="14848" width="11.42578125" style="45"/>
    <col min="14849" max="14849" width="21.28515625" style="45" customWidth="1"/>
    <col min="14850" max="14850" width="13.85546875" style="45" customWidth="1"/>
    <col min="14851" max="14851" width="11.5703125" style="45" customWidth="1"/>
    <col min="14852" max="14852" width="1.5703125" style="45" customWidth="1"/>
    <col min="14853" max="14853" width="11" style="45" customWidth="1"/>
    <col min="14854" max="14854" width="10" style="45" customWidth="1"/>
    <col min="14855" max="14855" width="1.5703125" style="45" customWidth="1"/>
    <col min="14856" max="14856" width="9.7109375" style="45" customWidth="1"/>
    <col min="14857" max="14858" width="9" style="45" customWidth="1"/>
    <col min="14859" max="14859" width="1" style="45" customWidth="1"/>
    <col min="14860" max="14860" width="10.5703125" style="45" customWidth="1"/>
    <col min="14861" max="14861" width="10.42578125" style="45" customWidth="1"/>
    <col min="14862" max="14862" width="1.5703125" style="45" customWidth="1"/>
    <col min="14863" max="14864" width="10.28515625" style="45" customWidth="1"/>
    <col min="14865" max="14865" width="9.28515625" style="45" customWidth="1"/>
    <col min="14866" max="14866" width="9.42578125" style="45" customWidth="1"/>
    <col min="14867" max="14867" width="9.5703125" style="45" customWidth="1"/>
    <col min="14868" max="14868" width="1.5703125" style="45" customWidth="1"/>
    <col min="14869" max="14869" width="10.85546875" style="45" customWidth="1"/>
    <col min="14870" max="14870" width="12.28515625" style="45" customWidth="1"/>
    <col min="14871" max="15104" width="11.42578125" style="45"/>
    <col min="15105" max="15105" width="21.28515625" style="45" customWidth="1"/>
    <col min="15106" max="15106" width="13.85546875" style="45" customWidth="1"/>
    <col min="15107" max="15107" width="11.5703125" style="45" customWidth="1"/>
    <col min="15108" max="15108" width="1.5703125" style="45" customWidth="1"/>
    <col min="15109" max="15109" width="11" style="45" customWidth="1"/>
    <col min="15110" max="15110" width="10" style="45" customWidth="1"/>
    <col min="15111" max="15111" width="1.5703125" style="45" customWidth="1"/>
    <col min="15112" max="15112" width="9.7109375" style="45" customWidth="1"/>
    <col min="15113" max="15114" width="9" style="45" customWidth="1"/>
    <col min="15115" max="15115" width="1" style="45" customWidth="1"/>
    <col min="15116" max="15116" width="10.5703125" style="45" customWidth="1"/>
    <col min="15117" max="15117" width="10.42578125" style="45" customWidth="1"/>
    <col min="15118" max="15118" width="1.5703125" style="45" customWidth="1"/>
    <col min="15119" max="15120" width="10.28515625" style="45" customWidth="1"/>
    <col min="15121" max="15121" width="9.28515625" style="45" customWidth="1"/>
    <col min="15122" max="15122" width="9.42578125" style="45" customWidth="1"/>
    <col min="15123" max="15123" width="9.5703125" style="45" customWidth="1"/>
    <col min="15124" max="15124" width="1.5703125" style="45" customWidth="1"/>
    <col min="15125" max="15125" width="10.85546875" style="45" customWidth="1"/>
    <col min="15126" max="15126" width="12.28515625" style="45" customWidth="1"/>
    <col min="15127" max="15360" width="11.42578125" style="45"/>
    <col min="15361" max="15361" width="21.28515625" style="45" customWidth="1"/>
    <col min="15362" max="15362" width="13.85546875" style="45" customWidth="1"/>
    <col min="15363" max="15363" width="11.5703125" style="45" customWidth="1"/>
    <col min="15364" max="15364" width="1.5703125" style="45" customWidth="1"/>
    <col min="15365" max="15365" width="11" style="45" customWidth="1"/>
    <col min="15366" max="15366" width="10" style="45" customWidth="1"/>
    <col min="15367" max="15367" width="1.5703125" style="45" customWidth="1"/>
    <col min="15368" max="15368" width="9.7109375" style="45" customWidth="1"/>
    <col min="15369" max="15370" width="9" style="45" customWidth="1"/>
    <col min="15371" max="15371" width="1" style="45" customWidth="1"/>
    <col min="15372" max="15372" width="10.5703125" style="45" customWidth="1"/>
    <col min="15373" max="15373" width="10.42578125" style="45" customWidth="1"/>
    <col min="15374" max="15374" width="1.5703125" style="45" customWidth="1"/>
    <col min="15375" max="15376" width="10.28515625" style="45" customWidth="1"/>
    <col min="15377" max="15377" width="9.28515625" style="45" customWidth="1"/>
    <col min="15378" max="15378" width="9.42578125" style="45" customWidth="1"/>
    <col min="15379" max="15379" width="9.5703125" style="45" customWidth="1"/>
    <col min="15380" max="15380" width="1.5703125" style="45" customWidth="1"/>
    <col min="15381" max="15381" width="10.85546875" style="45" customWidth="1"/>
    <col min="15382" max="15382" width="12.28515625" style="45" customWidth="1"/>
    <col min="15383" max="15616" width="11.42578125" style="45"/>
    <col min="15617" max="15617" width="21.28515625" style="45" customWidth="1"/>
    <col min="15618" max="15618" width="13.85546875" style="45" customWidth="1"/>
    <col min="15619" max="15619" width="11.5703125" style="45" customWidth="1"/>
    <col min="15620" max="15620" width="1.5703125" style="45" customWidth="1"/>
    <col min="15621" max="15621" width="11" style="45" customWidth="1"/>
    <col min="15622" max="15622" width="10" style="45" customWidth="1"/>
    <col min="15623" max="15623" width="1.5703125" style="45" customWidth="1"/>
    <col min="15624" max="15624" width="9.7109375" style="45" customWidth="1"/>
    <col min="15625" max="15626" width="9" style="45" customWidth="1"/>
    <col min="15627" max="15627" width="1" style="45" customWidth="1"/>
    <col min="15628" max="15628" width="10.5703125" style="45" customWidth="1"/>
    <col min="15629" max="15629" width="10.42578125" style="45" customWidth="1"/>
    <col min="15630" max="15630" width="1.5703125" style="45" customWidth="1"/>
    <col min="15631" max="15632" width="10.28515625" style="45" customWidth="1"/>
    <col min="15633" max="15633" width="9.28515625" style="45" customWidth="1"/>
    <col min="15634" max="15634" width="9.42578125" style="45" customWidth="1"/>
    <col min="15635" max="15635" width="9.5703125" style="45" customWidth="1"/>
    <col min="15636" max="15636" width="1.5703125" style="45" customWidth="1"/>
    <col min="15637" max="15637" width="10.85546875" style="45" customWidth="1"/>
    <col min="15638" max="15638" width="12.28515625" style="45" customWidth="1"/>
    <col min="15639" max="15872" width="11.42578125" style="45"/>
    <col min="15873" max="15873" width="21.28515625" style="45" customWidth="1"/>
    <col min="15874" max="15874" width="13.85546875" style="45" customWidth="1"/>
    <col min="15875" max="15875" width="11.5703125" style="45" customWidth="1"/>
    <col min="15876" max="15876" width="1.5703125" style="45" customWidth="1"/>
    <col min="15877" max="15877" width="11" style="45" customWidth="1"/>
    <col min="15878" max="15878" width="10" style="45" customWidth="1"/>
    <col min="15879" max="15879" width="1.5703125" style="45" customWidth="1"/>
    <col min="15880" max="15880" width="9.7109375" style="45" customWidth="1"/>
    <col min="15881" max="15882" width="9" style="45" customWidth="1"/>
    <col min="15883" max="15883" width="1" style="45" customWidth="1"/>
    <col min="15884" max="15884" width="10.5703125" style="45" customWidth="1"/>
    <col min="15885" max="15885" width="10.42578125" style="45" customWidth="1"/>
    <col min="15886" max="15886" width="1.5703125" style="45" customWidth="1"/>
    <col min="15887" max="15888" width="10.28515625" style="45" customWidth="1"/>
    <col min="15889" max="15889" width="9.28515625" style="45" customWidth="1"/>
    <col min="15890" max="15890" width="9.42578125" style="45" customWidth="1"/>
    <col min="15891" max="15891" width="9.5703125" style="45" customWidth="1"/>
    <col min="15892" max="15892" width="1.5703125" style="45" customWidth="1"/>
    <col min="15893" max="15893" width="10.85546875" style="45" customWidth="1"/>
    <col min="15894" max="15894" width="12.28515625" style="45" customWidth="1"/>
    <col min="15895" max="16128" width="11.42578125" style="45"/>
    <col min="16129" max="16129" width="21.28515625" style="45" customWidth="1"/>
    <col min="16130" max="16130" width="13.85546875" style="45" customWidth="1"/>
    <col min="16131" max="16131" width="11.5703125" style="45" customWidth="1"/>
    <col min="16132" max="16132" width="1.5703125" style="45" customWidth="1"/>
    <col min="16133" max="16133" width="11" style="45" customWidth="1"/>
    <col min="16134" max="16134" width="10" style="45" customWidth="1"/>
    <col min="16135" max="16135" width="1.5703125" style="45" customWidth="1"/>
    <col min="16136" max="16136" width="9.7109375" style="45" customWidth="1"/>
    <col min="16137" max="16138" width="9" style="45" customWidth="1"/>
    <col min="16139" max="16139" width="1" style="45" customWidth="1"/>
    <col min="16140" max="16140" width="10.5703125" style="45" customWidth="1"/>
    <col min="16141" max="16141" width="10.42578125" style="45" customWidth="1"/>
    <col min="16142" max="16142" width="1.5703125" style="45" customWidth="1"/>
    <col min="16143" max="16144" width="10.28515625" style="45" customWidth="1"/>
    <col min="16145" max="16145" width="9.28515625" style="45" customWidth="1"/>
    <col min="16146" max="16146" width="9.42578125" style="45" customWidth="1"/>
    <col min="16147" max="16147" width="9.5703125" style="45" customWidth="1"/>
    <col min="16148" max="16148" width="1.5703125" style="45" customWidth="1"/>
    <col min="16149" max="16149" width="10.85546875" style="45" customWidth="1"/>
    <col min="16150" max="16150" width="12.28515625" style="45" customWidth="1"/>
    <col min="16151" max="16384" width="11.42578125" style="45"/>
  </cols>
  <sheetData>
    <row r="1" spans="1:22" ht="12.75" customHeight="1" x14ac:dyDescent="0.2">
      <c r="A1" s="32" t="s">
        <v>159</v>
      </c>
      <c r="B1" s="124"/>
      <c r="C1" s="124"/>
      <c r="D1" s="124"/>
      <c r="E1" s="124"/>
      <c r="F1" s="124"/>
      <c r="G1" s="124"/>
      <c r="H1" s="124"/>
      <c r="I1" s="124"/>
      <c r="J1" s="124"/>
      <c r="K1" s="124"/>
      <c r="L1" s="124"/>
      <c r="M1" s="124"/>
      <c r="N1" s="124"/>
      <c r="O1" s="124"/>
      <c r="P1" s="124"/>
      <c r="Q1" s="124"/>
      <c r="R1" s="124"/>
      <c r="S1" s="124"/>
      <c r="T1" s="124"/>
      <c r="U1" s="124"/>
      <c r="V1" s="124"/>
    </row>
    <row r="2" spans="1:22" s="125" customFormat="1" ht="12.75" customHeight="1" x14ac:dyDescent="0.2">
      <c r="A2" s="337" t="s">
        <v>262</v>
      </c>
      <c r="B2" s="337"/>
      <c r="C2" s="337"/>
      <c r="D2" s="337"/>
      <c r="E2" s="337"/>
      <c r="F2" s="337"/>
      <c r="G2" s="337"/>
      <c r="H2" s="337"/>
      <c r="I2" s="337"/>
      <c r="J2" s="337"/>
      <c r="K2" s="337"/>
      <c r="L2" s="337"/>
      <c r="M2" s="337"/>
      <c r="N2" s="337"/>
      <c r="O2" s="337"/>
      <c r="P2" s="337"/>
      <c r="Q2" s="337"/>
      <c r="R2" s="337"/>
      <c r="S2" s="337"/>
      <c r="T2" s="337"/>
      <c r="U2" s="337"/>
      <c r="V2" s="337"/>
    </row>
    <row r="3" spans="1:22" s="125" customFormat="1" ht="15" x14ac:dyDescent="0.25">
      <c r="A3" s="338" t="s">
        <v>287</v>
      </c>
      <c r="B3" s="338"/>
      <c r="C3" s="338"/>
      <c r="D3" s="338"/>
      <c r="E3" s="338"/>
      <c r="F3" s="338"/>
      <c r="G3" s="338"/>
      <c r="H3" s="338"/>
      <c r="I3" s="338"/>
      <c r="J3" s="338"/>
      <c r="K3" s="338"/>
      <c r="L3" s="338"/>
      <c r="M3" s="338"/>
      <c r="N3" s="338"/>
      <c r="O3" s="338"/>
      <c r="P3" s="338"/>
      <c r="Q3" s="338"/>
      <c r="R3" s="338"/>
      <c r="S3" s="338"/>
      <c r="T3" s="338"/>
      <c r="U3" s="338"/>
      <c r="V3" s="338"/>
    </row>
    <row r="4" spans="1:22" ht="13.5" thickBot="1" x14ac:dyDescent="0.25">
      <c r="A4" s="126"/>
      <c r="B4" s="124"/>
      <c r="C4" s="124"/>
      <c r="D4" s="124"/>
      <c r="E4" s="124"/>
      <c r="F4" s="124"/>
      <c r="G4" s="124"/>
      <c r="H4" s="124"/>
      <c r="I4" s="124"/>
      <c r="J4" s="124"/>
      <c r="K4" s="124"/>
      <c r="L4" s="124"/>
      <c r="M4" s="124"/>
      <c r="N4" s="124"/>
      <c r="O4" s="124"/>
      <c r="P4" s="124"/>
      <c r="Q4" s="124"/>
      <c r="R4" s="124"/>
      <c r="S4" s="124"/>
      <c r="T4" s="124"/>
      <c r="U4" s="124"/>
      <c r="V4" s="145" t="s">
        <v>184</v>
      </c>
    </row>
    <row r="5" spans="1:22" s="34" customFormat="1" ht="12.75" customHeight="1" x14ac:dyDescent="0.2">
      <c r="A5" s="339" t="s">
        <v>214</v>
      </c>
      <c r="B5" s="339" t="s">
        <v>277</v>
      </c>
      <c r="C5" s="339"/>
      <c r="D5" s="339"/>
      <c r="E5" s="339"/>
      <c r="F5" s="339"/>
      <c r="G5" s="339"/>
      <c r="H5" s="339"/>
      <c r="I5" s="339"/>
      <c r="J5" s="339"/>
      <c r="K5" s="146"/>
      <c r="L5" s="342" t="s">
        <v>278</v>
      </c>
      <c r="M5" s="342"/>
      <c r="N5" s="342"/>
      <c r="O5" s="342"/>
      <c r="P5" s="342"/>
      <c r="Q5" s="342"/>
      <c r="R5" s="342"/>
      <c r="S5" s="342"/>
      <c r="T5" s="342"/>
      <c r="U5" s="342"/>
      <c r="V5" s="342"/>
    </row>
    <row r="6" spans="1:22" s="34" customFormat="1" ht="12.75" customHeight="1" x14ac:dyDescent="0.2">
      <c r="A6" s="340"/>
      <c r="B6" s="335"/>
      <c r="C6" s="335"/>
      <c r="D6" s="335"/>
      <c r="E6" s="335"/>
      <c r="F6" s="335"/>
      <c r="G6" s="335"/>
      <c r="H6" s="335"/>
      <c r="I6" s="335"/>
      <c r="J6" s="335"/>
      <c r="K6" s="36"/>
      <c r="L6" s="345"/>
      <c r="M6" s="345"/>
      <c r="N6" s="345"/>
      <c r="O6" s="345"/>
      <c r="P6" s="345"/>
      <c r="Q6" s="345"/>
      <c r="R6" s="345"/>
      <c r="S6" s="345"/>
      <c r="T6" s="345"/>
      <c r="U6" s="345"/>
      <c r="V6" s="345"/>
    </row>
    <row r="7" spans="1:22" s="34" customFormat="1" ht="12.75" customHeight="1" x14ac:dyDescent="0.2">
      <c r="A7" s="340"/>
      <c r="B7" s="333" t="s">
        <v>193</v>
      </c>
      <c r="C7" s="333"/>
      <c r="D7" s="147"/>
      <c r="E7" s="333" t="s">
        <v>279</v>
      </c>
      <c r="F7" s="333"/>
      <c r="G7" s="147"/>
      <c r="H7" s="333" t="s">
        <v>266</v>
      </c>
      <c r="I7" s="333"/>
      <c r="J7" s="333"/>
      <c r="K7" s="147"/>
      <c r="L7" s="333" t="s">
        <v>193</v>
      </c>
      <c r="M7" s="285"/>
      <c r="N7" s="36"/>
      <c r="O7" s="333" t="s">
        <v>279</v>
      </c>
      <c r="P7" s="333"/>
      <c r="Q7" s="333"/>
      <c r="R7" s="333"/>
      <c r="S7" s="333"/>
      <c r="T7" s="147"/>
      <c r="U7" s="333" t="s">
        <v>280</v>
      </c>
      <c r="V7" s="333"/>
    </row>
    <row r="8" spans="1:22" s="34" customFormat="1" ht="29.25" customHeight="1" x14ac:dyDescent="0.2">
      <c r="A8" s="335"/>
      <c r="B8" s="127" t="s">
        <v>273</v>
      </c>
      <c r="C8" s="148" t="s">
        <v>274</v>
      </c>
      <c r="D8" s="148"/>
      <c r="E8" s="148" t="s">
        <v>281</v>
      </c>
      <c r="F8" s="148" t="s">
        <v>274</v>
      </c>
      <c r="G8" s="148"/>
      <c r="H8" s="148" t="s">
        <v>270</v>
      </c>
      <c r="I8" s="148" t="s">
        <v>271</v>
      </c>
      <c r="J8" s="148" t="s">
        <v>272</v>
      </c>
      <c r="K8" s="148"/>
      <c r="L8" s="127" t="s">
        <v>273</v>
      </c>
      <c r="M8" s="148" t="s">
        <v>274</v>
      </c>
      <c r="N8" s="148"/>
      <c r="O8" s="127" t="s">
        <v>282</v>
      </c>
      <c r="P8" s="148" t="s">
        <v>274</v>
      </c>
      <c r="Q8" s="148" t="s">
        <v>283</v>
      </c>
      <c r="R8" s="148" t="s">
        <v>274</v>
      </c>
      <c r="S8" s="127" t="s">
        <v>284</v>
      </c>
      <c r="T8" s="127"/>
      <c r="U8" s="148" t="s">
        <v>273</v>
      </c>
      <c r="V8" s="148" t="s">
        <v>274</v>
      </c>
    </row>
    <row r="9" spans="1:22" s="34" customFormat="1" ht="8.25" customHeight="1" x14ac:dyDescent="0.2">
      <c r="A9" s="129"/>
      <c r="B9" s="132"/>
      <c r="C9" s="131"/>
      <c r="D9" s="131"/>
      <c r="E9" s="132"/>
      <c r="F9" s="131"/>
      <c r="G9" s="131"/>
      <c r="H9" s="132"/>
      <c r="I9" s="132"/>
      <c r="J9" s="132"/>
      <c r="K9" s="132"/>
      <c r="L9" s="132"/>
      <c r="M9" s="131"/>
      <c r="N9" s="131"/>
      <c r="O9" s="132"/>
      <c r="P9" s="131"/>
      <c r="Q9" s="132"/>
      <c r="R9" s="131"/>
      <c r="S9" s="132"/>
      <c r="T9" s="132"/>
      <c r="U9" s="131"/>
      <c r="V9" s="132"/>
    </row>
    <row r="10" spans="1:22" s="34" customFormat="1" ht="12.75" customHeight="1" x14ac:dyDescent="0.2">
      <c r="A10" s="78" t="s">
        <v>216</v>
      </c>
      <c r="B10" s="101"/>
      <c r="C10" s="101"/>
      <c r="E10" s="101"/>
      <c r="F10" s="101"/>
      <c r="H10" s="101"/>
      <c r="I10" s="101"/>
      <c r="J10" s="101"/>
      <c r="L10" s="101"/>
      <c r="M10" s="101"/>
      <c r="O10" s="101"/>
      <c r="P10" s="101"/>
      <c r="Q10" s="101"/>
      <c r="R10" s="101"/>
      <c r="S10" s="101"/>
      <c r="U10" s="101"/>
      <c r="V10" s="101"/>
    </row>
    <row r="11" spans="1:22" s="34" customFormat="1" ht="9" customHeight="1" x14ac:dyDescent="0.2">
      <c r="B11" s="101"/>
      <c r="C11" s="101"/>
      <c r="E11" s="101"/>
      <c r="F11" s="101"/>
      <c r="H11" s="101"/>
      <c r="I11" s="101"/>
      <c r="J11" s="101"/>
      <c r="L11" s="101"/>
      <c r="M11" s="101"/>
      <c r="O11" s="101"/>
      <c r="P11" s="101"/>
      <c r="Q11" s="101"/>
      <c r="R11" s="101"/>
      <c r="S11" s="101"/>
      <c r="U11" s="101"/>
      <c r="V11" s="101"/>
    </row>
    <row r="12" spans="1:22" s="34" customFormat="1" ht="12.75" customHeight="1" x14ac:dyDescent="0.2">
      <c r="A12" s="34" t="s">
        <v>217</v>
      </c>
      <c r="B12" s="101"/>
      <c r="C12" s="101"/>
      <c r="E12" s="101"/>
      <c r="F12" s="101"/>
      <c r="H12" s="101"/>
      <c r="I12" s="101"/>
      <c r="J12" s="101"/>
      <c r="L12" s="101"/>
      <c r="M12" s="101"/>
      <c r="O12" s="101"/>
      <c r="P12" s="101"/>
      <c r="Q12" s="101"/>
      <c r="R12" s="101"/>
      <c r="S12" s="101"/>
      <c r="U12" s="101"/>
      <c r="V12" s="101"/>
    </row>
    <row r="13" spans="1:22" s="34" customFormat="1" ht="12.75" customHeight="1" x14ac:dyDescent="0.2">
      <c r="A13" s="34" t="s">
        <v>218</v>
      </c>
      <c r="B13" s="101"/>
      <c r="C13" s="101"/>
      <c r="E13" s="101"/>
      <c r="F13" s="101"/>
      <c r="H13" s="101"/>
      <c r="I13" s="101"/>
      <c r="J13" s="101"/>
      <c r="L13" s="101"/>
      <c r="M13" s="101"/>
      <c r="O13" s="101"/>
      <c r="P13" s="101"/>
      <c r="Q13" s="101"/>
      <c r="R13" s="101"/>
      <c r="S13" s="101"/>
      <c r="U13" s="101"/>
      <c r="V13" s="101"/>
    </row>
    <row r="14" spans="1:22" s="34" customFormat="1" ht="12.75" customHeight="1" x14ac:dyDescent="0.2">
      <c r="A14" s="34" t="s">
        <v>219</v>
      </c>
      <c r="B14" s="101"/>
      <c r="C14" s="101"/>
      <c r="E14" s="101"/>
      <c r="F14" s="101"/>
      <c r="H14" s="101"/>
      <c r="I14" s="101"/>
      <c r="J14" s="101"/>
      <c r="L14" s="101"/>
      <c r="M14" s="101"/>
      <c r="O14" s="101"/>
      <c r="P14" s="101"/>
      <c r="Q14" s="101"/>
      <c r="R14" s="101"/>
      <c r="S14" s="101"/>
      <c r="U14" s="101"/>
      <c r="V14" s="101"/>
    </row>
    <row r="15" spans="1:22" s="34" customFormat="1" ht="12.75" customHeight="1" x14ac:dyDescent="0.2">
      <c r="A15" s="34" t="s">
        <v>220</v>
      </c>
      <c r="B15" s="101"/>
      <c r="C15" s="101"/>
      <c r="E15" s="101"/>
      <c r="F15" s="101"/>
      <c r="H15" s="101"/>
      <c r="I15" s="101"/>
      <c r="J15" s="101"/>
      <c r="L15" s="101"/>
      <c r="M15" s="101"/>
      <c r="O15" s="101"/>
      <c r="P15" s="101"/>
      <c r="Q15" s="101"/>
      <c r="R15" s="101"/>
      <c r="S15" s="101"/>
      <c r="U15" s="101"/>
      <c r="V15" s="101"/>
    </row>
    <row r="16" spans="1:22" s="34" customFormat="1" ht="12.75" customHeight="1" x14ac:dyDescent="0.2">
      <c r="A16" s="34" t="s">
        <v>221</v>
      </c>
      <c r="B16" s="101"/>
      <c r="C16" s="101"/>
      <c r="E16" s="101"/>
      <c r="F16" s="101"/>
      <c r="H16" s="101"/>
      <c r="I16" s="101"/>
      <c r="J16" s="101"/>
      <c r="L16" s="101"/>
      <c r="M16" s="101"/>
      <c r="O16" s="101"/>
      <c r="P16" s="101"/>
      <c r="Q16" s="101"/>
      <c r="R16" s="101"/>
      <c r="S16" s="101"/>
      <c r="U16" s="101"/>
      <c r="V16" s="101"/>
    </row>
    <row r="17" spans="1:22" s="34" customFormat="1" ht="12.75" customHeight="1" x14ac:dyDescent="0.2">
      <c r="A17" s="34" t="s">
        <v>222</v>
      </c>
      <c r="B17" s="101"/>
      <c r="C17" s="101"/>
      <c r="E17" s="101"/>
      <c r="F17" s="101"/>
      <c r="H17" s="101"/>
      <c r="I17" s="101"/>
      <c r="J17" s="101"/>
      <c r="L17" s="101"/>
      <c r="M17" s="101"/>
      <c r="O17" s="101"/>
      <c r="P17" s="101"/>
      <c r="Q17" s="101"/>
      <c r="R17" s="101"/>
      <c r="S17" s="101"/>
      <c r="U17" s="101"/>
      <c r="V17" s="101"/>
    </row>
    <row r="18" spans="1:22" s="34" customFormat="1" ht="12.75" customHeight="1" x14ac:dyDescent="0.2">
      <c r="A18" s="34" t="s">
        <v>223</v>
      </c>
      <c r="B18" s="101"/>
      <c r="C18" s="101"/>
      <c r="E18" s="101"/>
      <c r="F18" s="101"/>
      <c r="H18" s="101"/>
      <c r="I18" s="101"/>
      <c r="J18" s="101"/>
      <c r="L18" s="101"/>
      <c r="M18" s="101"/>
      <c r="O18" s="101"/>
      <c r="P18" s="101"/>
      <c r="Q18" s="101"/>
      <c r="R18" s="101"/>
      <c r="S18" s="101"/>
      <c r="U18" s="101"/>
      <c r="V18" s="101"/>
    </row>
    <row r="19" spans="1:22" s="34" customFormat="1" ht="12.75" customHeight="1" x14ac:dyDescent="0.2">
      <c r="A19" s="34" t="s">
        <v>224</v>
      </c>
      <c r="B19" s="101"/>
      <c r="C19" s="101"/>
      <c r="E19" s="101"/>
      <c r="F19" s="101"/>
      <c r="H19" s="101"/>
      <c r="I19" s="101"/>
      <c r="J19" s="101"/>
      <c r="L19" s="101"/>
      <c r="M19" s="101"/>
      <c r="O19" s="101"/>
      <c r="P19" s="101"/>
      <c r="Q19" s="101"/>
      <c r="R19" s="101"/>
      <c r="S19" s="101"/>
      <c r="U19" s="101"/>
      <c r="V19" s="101"/>
    </row>
    <row r="20" spans="1:22" s="34" customFormat="1" ht="12.75" customHeight="1" x14ac:dyDescent="0.2">
      <c r="A20" s="80" t="s">
        <v>252</v>
      </c>
      <c r="B20" s="101"/>
      <c r="C20" s="101"/>
      <c r="E20" s="101"/>
      <c r="F20" s="101"/>
      <c r="H20" s="101"/>
      <c r="I20" s="101"/>
      <c r="J20" s="101"/>
      <c r="L20" s="101"/>
      <c r="M20" s="101"/>
      <c r="O20" s="101"/>
      <c r="P20" s="101"/>
      <c r="Q20" s="101"/>
      <c r="R20" s="101"/>
      <c r="S20" s="101"/>
      <c r="U20" s="101"/>
      <c r="V20" s="101"/>
    </row>
    <row r="21" spans="1:22" s="34" customFormat="1" ht="12.75" customHeight="1" x14ac:dyDescent="0.2">
      <c r="A21" s="80" t="s">
        <v>253</v>
      </c>
      <c r="B21" s="101"/>
      <c r="C21" s="101"/>
      <c r="E21" s="101"/>
      <c r="F21" s="101"/>
      <c r="H21" s="101"/>
      <c r="I21" s="101"/>
      <c r="J21" s="101"/>
      <c r="L21" s="101"/>
      <c r="M21" s="101"/>
      <c r="O21" s="101"/>
      <c r="P21" s="101"/>
      <c r="Q21" s="101"/>
      <c r="R21" s="101"/>
      <c r="S21" s="101"/>
      <c r="U21" s="101"/>
      <c r="V21" s="101"/>
    </row>
    <row r="22" spans="1:22" s="34" customFormat="1" ht="12.75" customHeight="1" x14ac:dyDescent="0.2">
      <c r="A22" s="34" t="s">
        <v>225</v>
      </c>
      <c r="B22" s="101"/>
      <c r="C22" s="101"/>
      <c r="E22" s="101"/>
      <c r="F22" s="101"/>
      <c r="H22" s="101"/>
      <c r="I22" s="101"/>
      <c r="J22" s="101"/>
      <c r="L22" s="101"/>
      <c r="M22" s="101"/>
      <c r="O22" s="101"/>
      <c r="P22" s="101"/>
      <c r="Q22" s="101"/>
      <c r="R22" s="101"/>
      <c r="S22" s="101"/>
      <c r="U22" s="101"/>
      <c r="V22" s="101"/>
    </row>
    <row r="23" spans="1:22" s="34" customFormat="1" ht="12.75" customHeight="1" x14ac:dyDescent="0.2">
      <c r="A23" s="34" t="s">
        <v>226</v>
      </c>
      <c r="B23" s="101"/>
      <c r="C23" s="101"/>
      <c r="E23" s="101"/>
      <c r="F23" s="101"/>
      <c r="H23" s="101"/>
      <c r="I23" s="101"/>
      <c r="J23" s="101"/>
      <c r="L23" s="101"/>
      <c r="M23" s="101"/>
      <c r="O23" s="101"/>
      <c r="P23" s="101"/>
      <c r="Q23" s="101"/>
      <c r="R23" s="101"/>
      <c r="S23" s="101"/>
      <c r="U23" s="101"/>
      <c r="V23" s="101"/>
    </row>
    <row r="24" spans="1:22" s="34" customFormat="1" ht="12.75" customHeight="1" x14ac:dyDescent="0.2">
      <c r="A24" s="34" t="s">
        <v>227</v>
      </c>
      <c r="B24" s="101"/>
      <c r="C24" s="101"/>
      <c r="E24" s="101"/>
      <c r="F24" s="101"/>
      <c r="H24" s="101"/>
      <c r="I24" s="101"/>
      <c r="J24" s="101"/>
      <c r="L24" s="101"/>
      <c r="M24" s="101"/>
      <c r="O24" s="101"/>
      <c r="P24" s="101"/>
      <c r="Q24" s="101"/>
      <c r="R24" s="101"/>
      <c r="S24" s="101"/>
      <c r="U24" s="101"/>
      <c r="V24" s="101"/>
    </row>
    <row r="25" spans="1:22" s="34" customFormat="1" ht="12.75" customHeight="1" x14ac:dyDescent="0.2">
      <c r="A25" s="34" t="s">
        <v>228</v>
      </c>
      <c r="B25" s="101"/>
      <c r="C25" s="101"/>
      <c r="E25" s="101"/>
      <c r="F25" s="101"/>
      <c r="H25" s="101"/>
      <c r="I25" s="101"/>
      <c r="J25" s="101"/>
      <c r="L25" s="101"/>
      <c r="M25" s="101"/>
      <c r="O25" s="101"/>
      <c r="P25" s="101"/>
      <c r="Q25" s="101"/>
      <c r="R25" s="101"/>
      <c r="S25" s="101"/>
      <c r="U25" s="101"/>
      <c r="V25" s="101"/>
    </row>
    <row r="26" spans="1:22" s="34" customFormat="1" ht="12.75" customHeight="1" x14ac:dyDescent="0.2">
      <c r="A26" s="102" t="s">
        <v>229</v>
      </c>
      <c r="B26" s="101"/>
      <c r="C26" s="101"/>
      <c r="E26" s="101"/>
      <c r="F26" s="101"/>
      <c r="H26" s="101"/>
      <c r="I26" s="101"/>
      <c r="J26" s="101"/>
      <c r="L26" s="101"/>
      <c r="M26" s="101"/>
      <c r="O26" s="101"/>
      <c r="P26" s="101"/>
      <c r="Q26" s="101"/>
      <c r="R26" s="101"/>
      <c r="S26" s="101"/>
      <c r="U26" s="101"/>
      <c r="V26" s="101"/>
    </row>
    <row r="27" spans="1:22" s="34" customFormat="1" ht="12.75" customHeight="1" x14ac:dyDescent="0.2">
      <c r="A27" s="102" t="s">
        <v>230</v>
      </c>
      <c r="B27" s="101"/>
      <c r="C27" s="101"/>
      <c r="E27" s="101"/>
      <c r="F27" s="101"/>
      <c r="H27" s="101"/>
      <c r="I27" s="101"/>
      <c r="J27" s="101"/>
      <c r="L27" s="101"/>
      <c r="M27" s="101"/>
      <c r="O27" s="101"/>
      <c r="P27" s="101"/>
      <c r="Q27" s="101"/>
      <c r="R27" s="101"/>
      <c r="S27" s="101"/>
      <c r="U27" s="101"/>
      <c r="V27" s="101"/>
    </row>
    <row r="28" spans="1:22" s="34" customFormat="1" ht="12.75" customHeight="1" x14ac:dyDescent="0.2">
      <c r="A28" s="102" t="s">
        <v>256</v>
      </c>
      <c r="B28" s="101"/>
      <c r="C28" s="101"/>
      <c r="E28" s="101"/>
      <c r="F28" s="101"/>
      <c r="H28" s="101"/>
      <c r="I28" s="101"/>
      <c r="J28" s="101"/>
      <c r="L28" s="101"/>
      <c r="M28" s="101"/>
      <c r="O28" s="101"/>
      <c r="P28" s="101"/>
      <c r="Q28" s="101"/>
      <c r="R28" s="101"/>
      <c r="S28" s="101"/>
      <c r="U28" s="101"/>
      <c r="V28" s="101"/>
    </row>
    <row r="29" spans="1:22" s="34" customFormat="1" ht="12.75" customHeight="1" x14ac:dyDescent="0.2">
      <c r="A29" s="102" t="s">
        <v>232</v>
      </c>
      <c r="B29" s="101"/>
      <c r="C29" s="101"/>
      <c r="E29" s="101"/>
      <c r="F29" s="101"/>
      <c r="H29" s="101"/>
      <c r="I29" s="101"/>
      <c r="J29" s="101"/>
      <c r="L29" s="101"/>
      <c r="M29" s="101"/>
      <c r="O29" s="101"/>
      <c r="P29" s="101"/>
      <c r="Q29" s="101"/>
      <c r="R29" s="101"/>
      <c r="S29" s="101"/>
      <c r="U29" s="101"/>
      <c r="V29" s="101"/>
    </row>
    <row r="30" spans="1:22" s="34" customFormat="1" ht="12.75" customHeight="1" x14ac:dyDescent="0.2">
      <c r="A30" s="102" t="s">
        <v>233</v>
      </c>
      <c r="B30" s="101"/>
      <c r="C30" s="101"/>
      <c r="E30" s="101"/>
      <c r="F30" s="101"/>
      <c r="H30" s="101"/>
      <c r="I30" s="101"/>
      <c r="J30" s="101"/>
      <c r="L30" s="101"/>
      <c r="M30" s="101"/>
      <c r="O30" s="101"/>
      <c r="P30" s="101"/>
      <c r="Q30" s="101"/>
      <c r="R30" s="101"/>
      <c r="S30" s="101"/>
      <c r="U30" s="101"/>
      <c r="V30" s="101"/>
    </row>
    <row r="31" spans="1:22" s="34" customFormat="1" ht="12.75" customHeight="1" x14ac:dyDescent="0.2">
      <c r="A31" s="102" t="s">
        <v>234</v>
      </c>
      <c r="B31" s="101"/>
      <c r="C31" s="101"/>
      <c r="E31" s="101"/>
      <c r="F31" s="101"/>
      <c r="H31" s="101"/>
      <c r="I31" s="101"/>
      <c r="J31" s="101"/>
      <c r="L31" s="101"/>
      <c r="M31" s="101"/>
      <c r="O31" s="101"/>
      <c r="P31" s="101"/>
      <c r="Q31" s="101"/>
      <c r="R31" s="101"/>
      <c r="S31" s="101"/>
      <c r="U31" s="101"/>
      <c r="V31" s="101"/>
    </row>
    <row r="32" spans="1:22" s="34" customFormat="1" ht="12.75" customHeight="1" x14ac:dyDescent="0.2">
      <c r="A32" s="102" t="s">
        <v>235</v>
      </c>
      <c r="B32" s="101"/>
      <c r="C32" s="101"/>
      <c r="E32" s="101"/>
      <c r="F32" s="101"/>
      <c r="H32" s="101"/>
      <c r="I32" s="101"/>
      <c r="J32" s="101"/>
      <c r="L32" s="101"/>
      <c r="M32" s="101"/>
      <c r="O32" s="101"/>
      <c r="P32" s="101"/>
      <c r="Q32" s="101"/>
      <c r="R32" s="101"/>
      <c r="S32" s="101"/>
      <c r="U32" s="101"/>
      <c r="V32" s="101"/>
    </row>
    <row r="33" spans="1:22" s="34" customFormat="1" ht="12.75" customHeight="1" x14ac:dyDescent="0.2">
      <c r="A33" s="102" t="s">
        <v>236</v>
      </c>
      <c r="B33" s="101"/>
      <c r="C33" s="101"/>
      <c r="E33" s="101"/>
      <c r="F33" s="101"/>
      <c r="H33" s="101"/>
      <c r="I33" s="101"/>
      <c r="J33" s="101"/>
      <c r="L33" s="101"/>
      <c r="M33" s="101"/>
      <c r="O33" s="101"/>
      <c r="P33" s="101"/>
      <c r="Q33" s="101"/>
      <c r="R33" s="101"/>
      <c r="S33" s="101"/>
      <c r="U33" s="101"/>
      <c r="V33" s="101"/>
    </row>
    <row r="34" spans="1:22" s="34" customFormat="1" ht="12.75" customHeight="1" x14ac:dyDescent="0.2">
      <c r="A34" s="102" t="s">
        <v>237</v>
      </c>
      <c r="B34" s="101"/>
      <c r="C34" s="101"/>
      <c r="E34" s="101"/>
      <c r="F34" s="101"/>
      <c r="H34" s="101"/>
      <c r="I34" s="101"/>
      <c r="J34" s="101"/>
      <c r="L34" s="101"/>
      <c r="M34" s="101"/>
      <c r="O34" s="101"/>
      <c r="P34" s="101"/>
      <c r="Q34" s="101"/>
      <c r="R34" s="101"/>
      <c r="S34" s="101"/>
      <c r="U34" s="101"/>
      <c r="V34" s="101"/>
    </row>
    <row r="35" spans="1:22" s="34" customFormat="1" ht="12.75" customHeight="1" x14ac:dyDescent="0.2">
      <c r="A35" s="102" t="s">
        <v>238</v>
      </c>
      <c r="B35" s="101"/>
      <c r="C35" s="101"/>
      <c r="E35" s="101"/>
      <c r="F35" s="101"/>
      <c r="H35" s="101"/>
      <c r="I35" s="101"/>
      <c r="J35" s="101"/>
      <c r="L35" s="101"/>
      <c r="M35" s="101"/>
      <c r="O35" s="101"/>
      <c r="P35" s="101"/>
      <c r="Q35" s="101"/>
      <c r="R35" s="101"/>
      <c r="S35" s="101"/>
      <c r="U35" s="101"/>
      <c r="V35" s="101"/>
    </row>
    <row r="36" spans="1:22" s="34" customFormat="1" ht="12.75" customHeight="1" x14ac:dyDescent="0.2">
      <c r="A36" s="102" t="s">
        <v>239</v>
      </c>
      <c r="B36" s="101"/>
      <c r="C36" s="101"/>
      <c r="E36" s="101"/>
      <c r="F36" s="101"/>
      <c r="H36" s="101"/>
      <c r="I36" s="101"/>
      <c r="J36" s="101"/>
      <c r="L36" s="101"/>
      <c r="M36" s="101"/>
      <c r="O36" s="101"/>
      <c r="P36" s="101"/>
      <c r="Q36" s="101"/>
      <c r="R36" s="101"/>
      <c r="S36" s="101"/>
      <c r="U36" s="101"/>
      <c r="V36" s="101"/>
    </row>
    <row r="37" spans="1:22" s="34" customFormat="1" ht="12.75" customHeight="1" x14ac:dyDescent="0.2">
      <c r="A37" s="102" t="s">
        <v>240</v>
      </c>
      <c r="B37" s="101"/>
      <c r="C37" s="101"/>
      <c r="E37" s="101"/>
      <c r="F37" s="101"/>
      <c r="H37" s="101"/>
      <c r="I37" s="101"/>
      <c r="J37" s="101"/>
      <c r="L37" s="101"/>
      <c r="M37" s="101"/>
      <c r="O37" s="101"/>
      <c r="P37" s="101"/>
      <c r="Q37" s="101"/>
      <c r="R37" s="101"/>
      <c r="S37" s="101"/>
      <c r="U37" s="101"/>
      <c r="V37" s="101"/>
    </row>
    <row r="38" spans="1:22" s="136" customFormat="1" ht="12.75" customHeight="1" x14ac:dyDescent="0.2">
      <c r="A38" s="135" t="s">
        <v>241</v>
      </c>
      <c r="B38" s="101"/>
      <c r="C38" s="101"/>
      <c r="E38" s="101"/>
      <c r="F38" s="101"/>
      <c r="H38" s="101"/>
      <c r="I38" s="101"/>
      <c r="J38" s="101"/>
      <c r="L38" s="101"/>
      <c r="M38" s="101"/>
      <c r="O38" s="101"/>
      <c r="P38" s="101"/>
      <c r="Q38" s="101"/>
      <c r="R38" s="101"/>
      <c r="S38" s="101"/>
      <c r="U38" s="101"/>
      <c r="V38" s="101"/>
    </row>
    <row r="39" spans="1:22" s="136" customFormat="1" ht="12.75" customHeight="1" x14ac:dyDescent="0.2">
      <c r="A39" s="135" t="s">
        <v>242</v>
      </c>
      <c r="B39" s="101"/>
      <c r="C39" s="101"/>
      <c r="E39" s="101"/>
      <c r="F39" s="101"/>
      <c r="H39" s="101"/>
      <c r="I39" s="101"/>
      <c r="J39" s="101"/>
      <c r="L39" s="101"/>
      <c r="M39" s="101"/>
      <c r="O39" s="101"/>
      <c r="P39" s="101"/>
      <c r="Q39" s="101"/>
      <c r="R39" s="101"/>
      <c r="S39" s="101"/>
      <c r="U39" s="101"/>
      <c r="V39" s="101"/>
    </row>
    <row r="40" spans="1:22" s="34" customFormat="1" ht="12.75" customHeight="1" x14ac:dyDescent="0.2">
      <c r="A40" s="34" t="s">
        <v>243</v>
      </c>
      <c r="B40" s="101"/>
      <c r="C40" s="101"/>
      <c r="E40" s="101"/>
      <c r="F40" s="101"/>
      <c r="H40" s="101"/>
      <c r="I40" s="101"/>
      <c r="J40" s="101"/>
      <c r="L40" s="101"/>
      <c r="M40" s="101"/>
      <c r="O40" s="101"/>
      <c r="P40" s="101"/>
      <c r="Q40" s="101"/>
      <c r="R40" s="101"/>
      <c r="S40" s="101"/>
      <c r="U40" s="101"/>
      <c r="V40" s="101"/>
    </row>
    <row r="41" spans="1:22" s="34" customFormat="1" ht="12.75" customHeight="1" x14ac:dyDescent="0.2">
      <c r="A41" s="34" t="s">
        <v>244</v>
      </c>
      <c r="B41" s="101"/>
      <c r="C41" s="101"/>
      <c r="E41" s="101"/>
      <c r="F41" s="101"/>
      <c r="H41" s="101"/>
      <c r="I41" s="101"/>
      <c r="J41" s="101"/>
      <c r="L41" s="101"/>
      <c r="M41" s="101"/>
      <c r="O41" s="101"/>
      <c r="P41" s="101"/>
      <c r="Q41" s="101"/>
      <c r="R41" s="101"/>
      <c r="S41" s="101"/>
      <c r="U41" s="101"/>
      <c r="V41" s="101"/>
    </row>
    <row r="42" spans="1:22" s="34" customFormat="1" ht="12.75" customHeight="1" x14ac:dyDescent="0.2">
      <c r="A42" s="102" t="s">
        <v>245</v>
      </c>
      <c r="B42" s="101"/>
      <c r="C42" s="101"/>
      <c r="E42" s="101"/>
      <c r="F42" s="101"/>
      <c r="H42" s="101"/>
      <c r="I42" s="101"/>
      <c r="J42" s="101"/>
      <c r="L42" s="101"/>
      <c r="M42" s="101"/>
      <c r="O42" s="101"/>
      <c r="P42" s="101"/>
      <c r="Q42" s="101"/>
      <c r="R42" s="101"/>
      <c r="S42" s="101"/>
      <c r="U42" s="101"/>
      <c r="V42" s="101"/>
    </row>
    <row r="43" spans="1:22" s="34" customFormat="1" ht="12.75" customHeight="1" x14ac:dyDescent="0.2">
      <c r="A43" s="102" t="s">
        <v>246</v>
      </c>
      <c r="B43" s="101"/>
      <c r="C43" s="101"/>
      <c r="E43" s="101"/>
      <c r="F43" s="101"/>
      <c r="H43" s="101"/>
      <c r="I43" s="101"/>
      <c r="J43" s="101"/>
      <c r="L43" s="101"/>
      <c r="M43" s="101"/>
      <c r="O43" s="101"/>
      <c r="P43" s="101"/>
      <c r="Q43" s="101"/>
      <c r="R43" s="101"/>
      <c r="S43" s="101"/>
      <c r="U43" s="101"/>
      <c r="V43" s="101"/>
    </row>
    <row r="44" spans="1:22" s="34" customFormat="1" ht="12.75" customHeight="1" x14ac:dyDescent="0.2">
      <c r="A44" s="102" t="s">
        <v>247</v>
      </c>
      <c r="B44" s="101"/>
      <c r="C44" s="101"/>
      <c r="E44" s="101"/>
      <c r="F44" s="101"/>
      <c r="H44" s="101"/>
      <c r="I44" s="101"/>
      <c r="J44" s="101"/>
      <c r="L44" s="101"/>
      <c r="M44" s="101"/>
      <c r="O44" s="101"/>
      <c r="P44" s="101"/>
      <c r="Q44" s="101"/>
      <c r="R44" s="101"/>
      <c r="S44" s="101"/>
      <c r="U44" s="101"/>
      <c r="V44" s="101"/>
    </row>
    <row r="45" spans="1:22" s="34" customFormat="1" ht="12.75" customHeight="1" x14ac:dyDescent="0.2">
      <c r="A45" s="102" t="s">
        <v>248</v>
      </c>
      <c r="B45" s="101"/>
      <c r="C45" s="101"/>
      <c r="E45" s="101"/>
      <c r="F45" s="101"/>
      <c r="H45" s="101"/>
      <c r="I45" s="101"/>
      <c r="J45" s="101"/>
      <c r="L45" s="101"/>
      <c r="M45" s="101"/>
      <c r="O45" s="101"/>
      <c r="P45" s="101"/>
      <c r="Q45" s="101"/>
      <c r="R45" s="101"/>
      <c r="S45" s="101"/>
      <c r="U45" s="101"/>
      <c r="V45" s="101"/>
    </row>
    <row r="46" spans="1:22" s="34" customFormat="1" ht="12.75" customHeight="1" thickBot="1" x14ac:dyDescent="0.25">
      <c r="A46" s="149" t="s">
        <v>249</v>
      </c>
      <c r="B46" s="137"/>
      <c r="C46" s="137"/>
      <c r="D46" s="137"/>
      <c r="E46" s="137"/>
      <c r="F46" s="137"/>
      <c r="G46" s="137"/>
      <c r="H46" s="137"/>
      <c r="I46" s="137"/>
      <c r="J46" s="137"/>
      <c r="K46" s="137"/>
      <c r="L46" s="137"/>
      <c r="M46" s="137"/>
      <c r="N46" s="137"/>
      <c r="O46" s="137"/>
      <c r="P46" s="137"/>
      <c r="Q46" s="137"/>
      <c r="R46" s="137"/>
      <c r="S46" s="137"/>
      <c r="T46" s="137"/>
      <c r="U46" s="137"/>
      <c r="V46" s="137"/>
    </row>
    <row r="47" spans="1:22" s="34" customFormat="1" ht="12.75" customHeight="1" x14ac:dyDescent="0.2">
      <c r="A47" s="138" t="s">
        <v>275</v>
      </c>
      <c r="B47" s="139"/>
      <c r="C47" s="139"/>
      <c r="D47" s="140"/>
      <c r="E47" s="140"/>
      <c r="F47" s="140"/>
      <c r="G47" s="140"/>
      <c r="H47" s="140"/>
      <c r="I47" s="140"/>
      <c r="J47" s="140"/>
      <c r="K47" s="140"/>
      <c r="L47" s="140"/>
      <c r="M47" s="140"/>
      <c r="N47" s="140"/>
      <c r="O47" s="140"/>
      <c r="P47" s="140"/>
      <c r="Q47" s="140"/>
    </row>
    <row r="48" spans="1:22" s="34" customFormat="1" ht="23.25" customHeight="1" x14ac:dyDescent="0.2">
      <c r="A48" s="332" t="s">
        <v>260</v>
      </c>
      <c r="B48" s="332"/>
      <c r="C48" s="332"/>
      <c r="D48" s="332"/>
      <c r="E48" s="332"/>
      <c r="F48" s="332"/>
      <c r="G48" s="332"/>
      <c r="H48" s="332"/>
      <c r="I48" s="332"/>
      <c r="J48" s="332"/>
      <c r="K48" s="332"/>
      <c r="L48" s="332"/>
      <c r="M48" s="332"/>
      <c r="N48" s="332"/>
      <c r="O48" s="332"/>
      <c r="P48" s="332"/>
      <c r="Q48" s="332"/>
      <c r="R48" s="332"/>
      <c r="S48" s="332"/>
      <c r="T48" s="332"/>
      <c r="U48" s="332"/>
      <c r="V48" s="332"/>
    </row>
    <row r="49" spans="1:22" s="34" customFormat="1" ht="23.25" customHeight="1" x14ac:dyDescent="0.2">
      <c r="A49" s="321" t="s">
        <v>254</v>
      </c>
      <c r="B49" s="321"/>
      <c r="C49" s="321"/>
      <c r="D49" s="321"/>
      <c r="E49" s="321"/>
      <c r="F49" s="321"/>
      <c r="G49" s="321"/>
      <c r="H49" s="321"/>
      <c r="I49" s="321"/>
      <c r="J49" s="321"/>
      <c r="K49" s="321"/>
      <c r="L49" s="321"/>
      <c r="M49" s="321"/>
      <c r="N49" s="321"/>
      <c r="O49" s="321"/>
      <c r="P49" s="321"/>
      <c r="Q49" s="321"/>
      <c r="R49" s="321"/>
      <c r="S49" s="321"/>
      <c r="T49" s="321"/>
      <c r="U49" s="321"/>
      <c r="V49" s="321"/>
    </row>
    <row r="50" spans="1:22" s="34" customFormat="1" ht="18" customHeight="1" x14ac:dyDescent="0.2">
      <c r="A50" s="331" t="s">
        <v>261</v>
      </c>
      <c r="B50" s="344"/>
      <c r="C50" s="344"/>
      <c r="D50" s="344"/>
      <c r="E50" s="344"/>
      <c r="F50" s="344"/>
      <c r="G50" s="344"/>
      <c r="H50" s="344"/>
      <c r="I50" s="344"/>
      <c r="J50" s="344"/>
      <c r="K50" s="344"/>
      <c r="L50" s="344"/>
      <c r="M50" s="344"/>
      <c r="N50" s="344"/>
      <c r="O50" s="344"/>
      <c r="P50" s="344"/>
      <c r="Q50" s="344"/>
      <c r="R50" s="344"/>
      <c r="S50" s="344"/>
      <c r="T50" s="344"/>
      <c r="U50" s="344"/>
    </row>
    <row r="51" spans="1:22" s="34" customFormat="1" ht="28.5" customHeight="1" x14ac:dyDescent="0.2">
      <c r="A51" s="141"/>
      <c r="B51" s="141"/>
      <c r="C51" s="141"/>
      <c r="D51" s="141"/>
      <c r="E51" s="141"/>
      <c r="F51" s="141"/>
      <c r="G51" s="141"/>
      <c r="H51" s="141"/>
      <c r="I51" s="141"/>
      <c r="J51" s="141"/>
      <c r="K51" s="141"/>
      <c r="L51" s="141"/>
      <c r="M51" s="141"/>
      <c r="N51" s="141"/>
      <c r="O51" s="141"/>
      <c r="P51" s="141"/>
      <c r="Q51" s="141"/>
      <c r="R51" s="141"/>
      <c r="S51" s="141"/>
      <c r="T51" s="141"/>
      <c r="U51" s="141"/>
    </row>
    <row r="52" spans="1:22" x14ac:dyDescent="0.2">
      <c r="A52" s="143"/>
    </row>
    <row r="53" spans="1:22" ht="12.75" customHeight="1" x14ac:dyDescent="0.2">
      <c r="A53" s="330"/>
      <c r="B53" s="330"/>
      <c r="C53" s="330"/>
      <c r="D53" s="330"/>
      <c r="E53" s="330"/>
      <c r="F53" s="330"/>
      <c r="G53" s="330"/>
      <c r="H53" s="330"/>
      <c r="I53" s="330"/>
      <c r="J53" s="330"/>
      <c r="K53" s="330"/>
      <c r="L53" s="330"/>
      <c r="M53" s="330"/>
      <c r="N53" s="330"/>
      <c r="O53" s="330"/>
      <c r="P53" s="330"/>
      <c r="Q53" s="330"/>
      <c r="R53" s="330"/>
    </row>
  </sheetData>
  <mergeCells count="15">
    <mergeCell ref="A48:V48"/>
    <mergeCell ref="A49:V49"/>
    <mergeCell ref="A50:U50"/>
    <mergeCell ref="A53:R53"/>
    <mergeCell ref="A2:V2"/>
    <mergeCell ref="A3:V3"/>
    <mergeCell ref="A5:A8"/>
    <mergeCell ref="B5:J6"/>
    <mergeCell ref="L5:V6"/>
    <mergeCell ref="B7:C7"/>
    <mergeCell ref="E7:F7"/>
    <mergeCell ref="H7:J7"/>
    <mergeCell ref="L7:M7"/>
    <mergeCell ref="O7:S7"/>
    <mergeCell ref="U7:V7"/>
  </mergeCells>
  <hyperlinks>
    <hyperlink ref="A1" location="índice!A1" display="Regresar"/>
  </hyperlinks>
  <printOptions horizontalCentered="1" gridLinesSet="0"/>
  <pageMargins left="0.27559055118110237" right="0.27559055118110237" top="0.39370078740157483" bottom="0.27559055118110237" header="0" footer="0"/>
  <pageSetup scale="7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O52"/>
  <sheetViews>
    <sheetView showGridLines="0" showZeros="0" zoomScale="80" zoomScaleNormal="80" workbookViewId="0"/>
  </sheetViews>
  <sheetFormatPr baseColWidth="10" defaultColWidth="12.5703125" defaultRowHeight="12.75" x14ac:dyDescent="0.2"/>
  <cols>
    <col min="1" max="1" width="29.5703125" style="106" customWidth="1"/>
    <col min="2" max="2" width="10.7109375" style="106" customWidth="1"/>
    <col min="3" max="3" width="14" style="106" customWidth="1"/>
    <col min="4" max="4" width="11.28515625" style="106" customWidth="1"/>
    <col min="5" max="5" width="2.140625" style="106" customWidth="1"/>
    <col min="6" max="6" width="10.7109375" style="106" customWidth="1"/>
    <col min="7" max="7" width="14" style="106" customWidth="1"/>
    <col min="8" max="8" width="11.28515625" style="106" customWidth="1"/>
    <col min="9" max="9" width="2.140625" style="106" customWidth="1"/>
    <col min="10" max="10" width="10.7109375" style="106" customWidth="1"/>
    <col min="11" max="11" width="14" style="106" customWidth="1"/>
    <col min="12" max="12" width="11.28515625" style="106" customWidth="1"/>
    <col min="13" max="13" width="2.140625" style="106" customWidth="1"/>
    <col min="14" max="14" width="10.7109375" style="106" customWidth="1"/>
    <col min="15" max="15" width="14" style="106" customWidth="1"/>
    <col min="16" max="16" width="11.28515625" style="106" customWidth="1"/>
    <col min="17" max="17" width="2.140625" style="106" customWidth="1"/>
    <col min="18" max="18" width="10.7109375" style="106" customWidth="1"/>
    <col min="19" max="19" width="13.85546875" style="106" customWidth="1"/>
    <col min="20" max="20" width="10.7109375" style="106" customWidth="1"/>
    <col min="21" max="21" width="1.5703125" style="106" customWidth="1"/>
    <col min="22" max="22" width="10.7109375" style="106" customWidth="1"/>
    <col min="23" max="23" width="13.7109375" style="106" customWidth="1"/>
    <col min="24" max="24" width="12.140625" style="106" customWidth="1"/>
    <col min="25" max="25" width="1.5703125" style="106" customWidth="1"/>
    <col min="26" max="26" width="10.5703125" style="106" customWidth="1"/>
    <col min="27" max="27" width="13" style="106" customWidth="1"/>
    <col min="28" max="28" width="11" style="106" customWidth="1"/>
    <col min="29" max="29" width="1.42578125" style="106" customWidth="1"/>
    <col min="30" max="30" width="10.42578125" style="106" customWidth="1"/>
    <col min="31" max="31" width="12.7109375" style="106" customWidth="1"/>
    <col min="32" max="32" width="10.42578125" style="106" customWidth="1"/>
    <col min="33" max="33" width="1.7109375" style="106" customWidth="1"/>
    <col min="34" max="34" width="10.42578125" style="106" customWidth="1"/>
    <col min="35" max="35" width="12.5703125" style="106" customWidth="1"/>
    <col min="36" max="36" width="10.42578125" style="106" customWidth="1"/>
    <col min="37" max="37" width="2.5703125" style="106" customWidth="1"/>
    <col min="38" max="38" width="11" style="106" customWidth="1"/>
    <col min="39" max="39" width="13.85546875" style="106" customWidth="1"/>
    <col min="40" max="40" width="11.5703125" style="106" customWidth="1"/>
    <col min="41" max="46" width="12.5703125" style="106"/>
    <col min="47" max="47" width="9.7109375" style="106" customWidth="1"/>
    <col min="48" max="49" width="8.5703125" style="106" customWidth="1"/>
    <col min="50" max="50" width="12.5703125" style="106"/>
    <col min="51" max="51" width="8.5703125" style="106" customWidth="1"/>
    <col min="52" max="196" width="12.5703125" style="106"/>
    <col min="197" max="267" width="12.5703125" style="106" customWidth="1"/>
    <col min="268" max="268" width="12.5703125" style="106"/>
    <col min="269" max="269" width="23" style="106" customWidth="1"/>
    <col min="270" max="270" width="10.7109375" style="106" customWidth="1"/>
    <col min="271" max="271" width="14" style="106" customWidth="1"/>
    <col min="272" max="272" width="11.28515625" style="106" customWidth="1"/>
    <col min="273" max="273" width="2.140625" style="106" customWidth="1"/>
    <col min="274" max="274" width="10.7109375" style="106" customWidth="1"/>
    <col min="275" max="275" width="13.85546875" style="106" customWidth="1"/>
    <col min="276" max="276" width="10.7109375" style="106" customWidth="1"/>
    <col min="277" max="277" width="1.5703125" style="106" customWidth="1"/>
    <col min="278" max="278" width="10.7109375" style="106" customWidth="1"/>
    <col min="279" max="279" width="13.7109375" style="106" customWidth="1"/>
    <col min="280" max="280" width="12.140625" style="106" customWidth="1"/>
    <col min="281" max="281" width="1.5703125" style="106" customWidth="1"/>
    <col min="282" max="282" width="10.5703125" style="106" customWidth="1"/>
    <col min="283" max="283" width="13" style="106" customWidth="1"/>
    <col min="284" max="284" width="11" style="106" customWidth="1"/>
    <col min="285" max="285" width="1.42578125" style="106" customWidth="1"/>
    <col min="286" max="286" width="10.42578125" style="106" customWidth="1"/>
    <col min="287" max="287" width="12.7109375" style="106" customWidth="1"/>
    <col min="288" max="288" width="10.42578125" style="106" customWidth="1"/>
    <col min="289" max="289" width="1.7109375" style="106" customWidth="1"/>
    <col min="290" max="290" width="10.42578125" style="106" customWidth="1"/>
    <col min="291" max="291" width="12.5703125" style="106" customWidth="1"/>
    <col min="292" max="292" width="10.42578125" style="106" customWidth="1"/>
    <col min="293" max="293" width="2.5703125" style="106" customWidth="1"/>
    <col min="294" max="294" width="11" style="106" customWidth="1"/>
    <col min="295" max="295" width="13.85546875" style="106" customWidth="1"/>
    <col min="296" max="296" width="11.5703125" style="106" customWidth="1"/>
    <col min="297" max="302" width="12.5703125" style="106"/>
    <col min="303" max="303" width="9.7109375" style="106" customWidth="1"/>
    <col min="304" max="305" width="8.5703125" style="106" customWidth="1"/>
    <col min="306" max="306" width="12.5703125" style="106"/>
    <col min="307" max="307" width="8.5703125" style="106" customWidth="1"/>
    <col min="308" max="452" width="12.5703125" style="106"/>
    <col min="453" max="523" width="12.5703125" style="106" customWidth="1"/>
    <col min="524" max="524" width="12.5703125" style="106"/>
    <col min="525" max="525" width="23" style="106" customWidth="1"/>
    <col min="526" max="526" width="10.7109375" style="106" customWidth="1"/>
    <col min="527" max="527" width="14" style="106" customWidth="1"/>
    <col min="528" max="528" width="11.28515625" style="106" customWidth="1"/>
    <col min="529" max="529" width="2.140625" style="106" customWidth="1"/>
    <col min="530" max="530" width="10.7109375" style="106" customWidth="1"/>
    <col min="531" max="531" width="13.85546875" style="106" customWidth="1"/>
    <col min="532" max="532" width="10.7109375" style="106" customWidth="1"/>
    <col min="533" max="533" width="1.5703125" style="106" customWidth="1"/>
    <col min="534" max="534" width="10.7109375" style="106" customWidth="1"/>
    <col min="535" max="535" width="13.7109375" style="106" customWidth="1"/>
    <col min="536" max="536" width="12.140625" style="106" customWidth="1"/>
    <col min="537" max="537" width="1.5703125" style="106" customWidth="1"/>
    <col min="538" max="538" width="10.5703125" style="106" customWidth="1"/>
    <col min="539" max="539" width="13" style="106" customWidth="1"/>
    <col min="540" max="540" width="11" style="106" customWidth="1"/>
    <col min="541" max="541" width="1.42578125" style="106" customWidth="1"/>
    <col min="542" max="542" width="10.42578125" style="106" customWidth="1"/>
    <col min="543" max="543" width="12.7109375" style="106" customWidth="1"/>
    <col min="544" max="544" width="10.42578125" style="106" customWidth="1"/>
    <col min="545" max="545" width="1.7109375" style="106" customWidth="1"/>
    <col min="546" max="546" width="10.42578125" style="106" customWidth="1"/>
    <col min="547" max="547" width="12.5703125" style="106" customWidth="1"/>
    <col min="548" max="548" width="10.42578125" style="106" customWidth="1"/>
    <col min="549" max="549" width="2.5703125" style="106" customWidth="1"/>
    <col min="550" max="550" width="11" style="106" customWidth="1"/>
    <col min="551" max="551" width="13.85546875" style="106" customWidth="1"/>
    <col min="552" max="552" width="11.5703125" style="106" customWidth="1"/>
    <col min="553" max="558" width="12.5703125" style="106"/>
    <col min="559" max="559" width="9.7109375" style="106" customWidth="1"/>
    <col min="560" max="561" width="8.5703125" style="106" customWidth="1"/>
    <col min="562" max="562" width="12.5703125" style="106"/>
    <col min="563" max="563" width="8.5703125" style="106" customWidth="1"/>
    <col min="564" max="708" width="12.5703125" style="106"/>
    <col min="709" max="779" width="12.5703125" style="106" customWidth="1"/>
    <col min="780" max="780" width="12.5703125" style="106"/>
    <col min="781" max="781" width="23" style="106" customWidth="1"/>
    <col min="782" max="782" width="10.7109375" style="106" customWidth="1"/>
    <col min="783" max="783" width="14" style="106" customWidth="1"/>
    <col min="784" max="784" width="11.28515625" style="106" customWidth="1"/>
    <col min="785" max="785" width="2.140625" style="106" customWidth="1"/>
    <col min="786" max="786" width="10.7109375" style="106" customWidth="1"/>
    <col min="787" max="787" width="13.85546875" style="106" customWidth="1"/>
    <col min="788" max="788" width="10.7109375" style="106" customWidth="1"/>
    <col min="789" max="789" width="1.5703125" style="106" customWidth="1"/>
    <col min="790" max="790" width="10.7109375" style="106" customWidth="1"/>
    <col min="791" max="791" width="13.7109375" style="106" customWidth="1"/>
    <col min="792" max="792" width="12.140625" style="106" customWidth="1"/>
    <col min="793" max="793" width="1.5703125" style="106" customWidth="1"/>
    <col min="794" max="794" width="10.5703125" style="106" customWidth="1"/>
    <col min="795" max="795" width="13" style="106" customWidth="1"/>
    <col min="796" max="796" width="11" style="106" customWidth="1"/>
    <col min="797" max="797" width="1.42578125" style="106" customWidth="1"/>
    <col min="798" max="798" width="10.42578125" style="106" customWidth="1"/>
    <col min="799" max="799" width="12.7109375" style="106" customWidth="1"/>
    <col min="800" max="800" width="10.42578125" style="106" customWidth="1"/>
    <col min="801" max="801" width="1.7109375" style="106" customWidth="1"/>
    <col min="802" max="802" width="10.42578125" style="106" customWidth="1"/>
    <col min="803" max="803" width="12.5703125" style="106" customWidth="1"/>
    <col min="804" max="804" width="10.42578125" style="106" customWidth="1"/>
    <col min="805" max="805" width="2.5703125" style="106" customWidth="1"/>
    <col min="806" max="806" width="11" style="106" customWidth="1"/>
    <col min="807" max="807" width="13.85546875" style="106" customWidth="1"/>
    <col min="808" max="808" width="11.5703125" style="106" customWidth="1"/>
    <col min="809" max="814" width="12.5703125" style="106"/>
    <col min="815" max="815" width="9.7109375" style="106" customWidth="1"/>
    <col min="816" max="817" width="8.5703125" style="106" customWidth="1"/>
    <col min="818" max="818" width="12.5703125" style="106"/>
    <col min="819" max="819" width="8.5703125" style="106" customWidth="1"/>
    <col min="820" max="964" width="12.5703125" style="106"/>
    <col min="965" max="1035" width="12.5703125" style="106" customWidth="1"/>
    <col min="1036" max="1036" width="12.5703125" style="106"/>
    <col min="1037" max="1037" width="23" style="106" customWidth="1"/>
    <col min="1038" max="1038" width="10.7109375" style="106" customWidth="1"/>
    <col min="1039" max="1039" width="14" style="106" customWidth="1"/>
    <col min="1040" max="1040" width="11.28515625" style="106" customWidth="1"/>
    <col min="1041" max="1041" width="2.140625" style="106" customWidth="1"/>
    <col min="1042" max="1042" width="10.7109375" style="106" customWidth="1"/>
    <col min="1043" max="1043" width="13.85546875" style="106" customWidth="1"/>
    <col min="1044" max="1044" width="10.7109375" style="106" customWidth="1"/>
    <col min="1045" max="1045" width="1.5703125" style="106" customWidth="1"/>
    <col min="1046" max="1046" width="10.7109375" style="106" customWidth="1"/>
    <col min="1047" max="1047" width="13.7109375" style="106" customWidth="1"/>
    <col min="1048" max="1048" width="12.140625" style="106" customWidth="1"/>
    <col min="1049" max="1049" width="1.5703125" style="106" customWidth="1"/>
    <col min="1050" max="1050" width="10.5703125" style="106" customWidth="1"/>
    <col min="1051" max="1051" width="13" style="106" customWidth="1"/>
    <col min="1052" max="1052" width="11" style="106" customWidth="1"/>
    <col min="1053" max="1053" width="1.42578125" style="106" customWidth="1"/>
    <col min="1054" max="1054" width="10.42578125" style="106" customWidth="1"/>
    <col min="1055" max="1055" width="12.7109375" style="106" customWidth="1"/>
    <col min="1056" max="1056" width="10.42578125" style="106" customWidth="1"/>
    <col min="1057" max="1057" width="1.7109375" style="106" customWidth="1"/>
    <col min="1058" max="1058" width="10.42578125" style="106" customWidth="1"/>
    <col min="1059" max="1059" width="12.5703125" style="106" customWidth="1"/>
    <col min="1060" max="1060" width="10.42578125" style="106" customWidth="1"/>
    <col min="1061" max="1061" width="2.5703125" style="106" customWidth="1"/>
    <col min="1062" max="1062" width="11" style="106" customWidth="1"/>
    <col min="1063" max="1063" width="13.85546875" style="106" customWidth="1"/>
    <col min="1064" max="1064" width="11.5703125" style="106" customWidth="1"/>
    <col min="1065" max="1070" width="12.5703125" style="106"/>
    <col min="1071" max="1071" width="9.7109375" style="106" customWidth="1"/>
    <col min="1072" max="1073" width="8.5703125" style="106" customWidth="1"/>
    <col min="1074" max="1074" width="12.5703125" style="106"/>
    <col min="1075" max="1075" width="8.5703125" style="106" customWidth="1"/>
    <col min="1076" max="1220" width="12.5703125" style="106"/>
    <col min="1221" max="1291" width="12.5703125" style="106" customWidth="1"/>
    <col min="1292" max="1292" width="12.5703125" style="106"/>
    <col min="1293" max="1293" width="23" style="106" customWidth="1"/>
    <col min="1294" max="1294" width="10.7109375" style="106" customWidth="1"/>
    <col min="1295" max="1295" width="14" style="106" customWidth="1"/>
    <col min="1296" max="1296" width="11.28515625" style="106" customWidth="1"/>
    <col min="1297" max="1297" width="2.140625" style="106" customWidth="1"/>
    <col min="1298" max="1298" width="10.7109375" style="106" customWidth="1"/>
    <col min="1299" max="1299" width="13.85546875" style="106" customWidth="1"/>
    <col min="1300" max="1300" width="10.7109375" style="106" customWidth="1"/>
    <col min="1301" max="1301" width="1.5703125" style="106" customWidth="1"/>
    <col min="1302" max="1302" width="10.7109375" style="106" customWidth="1"/>
    <col min="1303" max="1303" width="13.7109375" style="106" customWidth="1"/>
    <col min="1304" max="1304" width="12.140625" style="106" customWidth="1"/>
    <col min="1305" max="1305" width="1.5703125" style="106" customWidth="1"/>
    <col min="1306" max="1306" width="10.5703125" style="106" customWidth="1"/>
    <col min="1307" max="1307" width="13" style="106" customWidth="1"/>
    <col min="1308" max="1308" width="11" style="106" customWidth="1"/>
    <col min="1309" max="1309" width="1.42578125" style="106" customWidth="1"/>
    <col min="1310" max="1310" width="10.42578125" style="106" customWidth="1"/>
    <col min="1311" max="1311" width="12.7109375" style="106" customWidth="1"/>
    <col min="1312" max="1312" width="10.42578125" style="106" customWidth="1"/>
    <col min="1313" max="1313" width="1.7109375" style="106" customWidth="1"/>
    <col min="1314" max="1314" width="10.42578125" style="106" customWidth="1"/>
    <col min="1315" max="1315" width="12.5703125" style="106" customWidth="1"/>
    <col min="1316" max="1316" width="10.42578125" style="106" customWidth="1"/>
    <col min="1317" max="1317" width="2.5703125" style="106" customWidth="1"/>
    <col min="1318" max="1318" width="11" style="106" customWidth="1"/>
    <col min="1319" max="1319" width="13.85546875" style="106" customWidth="1"/>
    <col min="1320" max="1320" width="11.5703125" style="106" customWidth="1"/>
    <col min="1321" max="1326" width="12.5703125" style="106"/>
    <col min="1327" max="1327" width="9.7109375" style="106" customWidth="1"/>
    <col min="1328" max="1329" width="8.5703125" style="106" customWidth="1"/>
    <col min="1330" max="1330" width="12.5703125" style="106"/>
    <col min="1331" max="1331" width="8.5703125" style="106" customWidth="1"/>
    <col min="1332" max="1476" width="12.5703125" style="106"/>
    <col min="1477" max="1547" width="12.5703125" style="106" customWidth="1"/>
    <col min="1548" max="1548" width="12.5703125" style="106"/>
    <col min="1549" max="1549" width="23" style="106" customWidth="1"/>
    <col min="1550" max="1550" width="10.7109375" style="106" customWidth="1"/>
    <col min="1551" max="1551" width="14" style="106" customWidth="1"/>
    <col min="1552" max="1552" width="11.28515625" style="106" customWidth="1"/>
    <col min="1553" max="1553" width="2.140625" style="106" customWidth="1"/>
    <col min="1554" max="1554" width="10.7109375" style="106" customWidth="1"/>
    <col min="1555" max="1555" width="13.85546875" style="106" customWidth="1"/>
    <col min="1556" max="1556" width="10.7109375" style="106" customWidth="1"/>
    <col min="1557" max="1557" width="1.5703125" style="106" customWidth="1"/>
    <col min="1558" max="1558" width="10.7109375" style="106" customWidth="1"/>
    <col min="1559" max="1559" width="13.7109375" style="106" customWidth="1"/>
    <col min="1560" max="1560" width="12.140625" style="106" customWidth="1"/>
    <col min="1561" max="1561" width="1.5703125" style="106" customWidth="1"/>
    <col min="1562" max="1562" width="10.5703125" style="106" customWidth="1"/>
    <col min="1563" max="1563" width="13" style="106" customWidth="1"/>
    <col min="1564" max="1564" width="11" style="106" customWidth="1"/>
    <col min="1565" max="1565" width="1.42578125" style="106" customWidth="1"/>
    <col min="1566" max="1566" width="10.42578125" style="106" customWidth="1"/>
    <col min="1567" max="1567" width="12.7109375" style="106" customWidth="1"/>
    <col min="1568" max="1568" width="10.42578125" style="106" customWidth="1"/>
    <col min="1569" max="1569" width="1.7109375" style="106" customWidth="1"/>
    <col min="1570" max="1570" width="10.42578125" style="106" customWidth="1"/>
    <col min="1571" max="1571" width="12.5703125" style="106" customWidth="1"/>
    <col min="1572" max="1572" width="10.42578125" style="106" customWidth="1"/>
    <col min="1573" max="1573" width="2.5703125" style="106" customWidth="1"/>
    <col min="1574" max="1574" width="11" style="106" customWidth="1"/>
    <col min="1575" max="1575" width="13.85546875" style="106" customWidth="1"/>
    <col min="1576" max="1576" width="11.5703125" style="106" customWidth="1"/>
    <col min="1577" max="1582" width="12.5703125" style="106"/>
    <col min="1583" max="1583" width="9.7109375" style="106" customWidth="1"/>
    <col min="1584" max="1585" width="8.5703125" style="106" customWidth="1"/>
    <col min="1586" max="1586" width="12.5703125" style="106"/>
    <col min="1587" max="1587" width="8.5703125" style="106" customWidth="1"/>
    <col min="1588" max="1732" width="12.5703125" style="106"/>
    <col min="1733" max="1803" width="12.5703125" style="106" customWidth="1"/>
    <col min="1804" max="1804" width="12.5703125" style="106"/>
    <col min="1805" max="1805" width="23" style="106" customWidth="1"/>
    <col min="1806" max="1806" width="10.7109375" style="106" customWidth="1"/>
    <col min="1807" max="1807" width="14" style="106" customWidth="1"/>
    <col min="1808" max="1808" width="11.28515625" style="106" customWidth="1"/>
    <col min="1809" max="1809" width="2.140625" style="106" customWidth="1"/>
    <col min="1810" max="1810" width="10.7109375" style="106" customWidth="1"/>
    <col min="1811" max="1811" width="13.85546875" style="106" customWidth="1"/>
    <col min="1812" max="1812" width="10.7109375" style="106" customWidth="1"/>
    <col min="1813" max="1813" width="1.5703125" style="106" customWidth="1"/>
    <col min="1814" max="1814" width="10.7109375" style="106" customWidth="1"/>
    <col min="1815" max="1815" width="13.7109375" style="106" customWidth="1"/>
    <col min="1816" max="1816" width="12.140625" style="106" customWidth="1"/>
    <col min="1817" max="1817" width="1.5703125" style="106" customWidth="1"/>
    <col min="1818" max="1818" width="10.5703125" style="106" customWidth="1"/>
    <col min="1819" max="1819" width="13" style="106" customWidth="1"/>
    <col min="1820" max="1820" width="11" style="106" customWidth="1"/>
    <col min="1821" max="1821" width="1.42578125" style="106" customWidth="1"/>
    <col min="1822" max="1822" width="10.42578125" style="106" customWidth="1"/>
    <col min="1823" max="1823" width="12.7109375" style="106" customWidth="1"/>
    <col min="1824" max="1824" width="10.42578125" style="106" customWidth="1"/>
    <col min="1825" max="1825" width="1.7109375" style="106" customWidth="1"/>
    <col min="1826" max="1826" width="10.42578125" style="106" customWidth="1"/>
    <col min="1827" max="1827" width="12.5703125" style="106" customWidth="1"/>
    <col min="1828" max="1828" width="10.42578125" style="106" customWidth="1"/>
    <col min="1829" max="1829" width="2.5703125" style="106" customWidth="1"/>
    <col min="1830" max="1830" width="11" style="106" customWidth="1"/>
    <col min="1831" max="1831" width="13.85546875" style="106" customWidth="1"/>
    <col min="1832" max="1832" width="11.5703125" style="106" customWidth="1"/>
    <col min="1833" max="1838" width="12.5703125" style="106"/>
    <col min="1839" max="1839" width="9.7109375" style="106" customWidth="1"/>
    <col min="1840" max="1841" width="8.5703125" style="106" customWidth="1"/>
    <col min="1842" max="1842" width="12.5703125" style="106"/>
    <col min="1843" max="1843" width="8.5703125" style="106" customWidth="1"/>
    <col min="1844" max="1988" width="12.5703125" style="106"/>
    <col min="1989" max="2059" width="12.5703125" style="106" customWidth="1"/>
    <col min="2060" max="2060" width="12.5703125" style="106"/>
    <col min="2061" max="2061" width="23" style="106" customWidth="1"/>
    <col min="2062" max="2062" width="10.7109375" style="106" customWidth="1"/>
    <col min="2063" max="2063" width="14" style="106" customWidth="1"/>
    <col min="2064" max="2064" width="11.28515625" style="106" customWidth="1"/>
    <col min="2065" max="2065" width="2.140625" style="106" customWidth="1"/>
    <col min="2066" max="2066" width="10.7109375" style="106" customWidth="1"/>
    <col min="2067" max="2067" width="13.85546875" style="106" customWidth="1"/>
    <col min="2068" max="2068" width="10.7109375" style="106" customWidth="1"/>
    <col min="2069" max="2069" width="1.5703125" style="106" customWidth="1"/>
    <col min="2070" max="2070" width="10.7109375" style="106" customWidth="1"/>
    <col min="2071" max="2071" width="13.7109375" style="106" customWidth="1"/>
    <col min="2072" max="2072" width="12.140625" style="106" customWidth="1"/>
    <col min="2073" max="2073" width="1.5703125" style="106" customWidth="1"/>
    <col min="2074" max="2074" width="10.5703125" style="106" customWidth="1"/>
    <col min="2075" max="2075" width="13" style="106" customWidth="1"/>
    <col min="2076" max="2076" width="11" style="106" customWidth="1"/>
    <col min="2077" max="2077" width="1.42578125" style="106" customWidth="1"/>
    <col min="2078" max="2078" width="10.42578125" style="106" customWidth="1"/>
    <col min="2079" max="2079" width="12.7109375" style="106" customWidth="1"/>
    <col min="2080" max="2080" width="10.42578125" style="106" customWidth="1"/>
    <col min="2081" max="2081" width="1.7109375" style="106" customWidth="1"/>
    <col min="2082" max="2082" width="10.42578125" style="106" customWidth="1"/>
    <col min="2083" max="2083" width="12.5703125" style="106" customWidth="1"/>
    <col min="2084" max="2084" width="10.42578125" style="106" customWidth="1"/>
    <col min="2085" max="2085" width="2.5703125" style="106" customWidth="1"/>
    <col min="2086" max="2086" width="11" style="106" customWidth="1"/>
    <col min="2087" max="2087" width="13.85546875" style="106" customWidth="1"/>
    <col min="2088" max="2088" width="11.5703125" style="106" customWidth="1"/>
    <col min="2089" max="2094" width="12.5703125" style="106"/>
    <col min="2095" max="2095" width="9.7109375" style="106" customWidth="1"/>
    <col min="2096" max="2097" width="8.5703125" style="106" customWidth="1"/>
    <col min="2098" max="2098" width="12.5703125" style="106"/>
    <col min="2099" max="2099" width="8.5703125" style="106" customWidth="1"/>
    <col min="2100" max="2244" width="12.5703125" style="106"/>
    <col min="2245" max="2315" width="12.5703125" style="106" customWidth="1"/>
    <col min="2316" max="2316" width="12.5703125" style="106"/>
    <col min="2317" max="2317" width="23" style="106" customWidth="1"/>
    <col min="2318" max="2318" width="10.7109375" style="106" customWidth="1"/>
    <col min="2319" max="2319" width="14" style="106" customWidth="1"/>
    <col min="2320" max="2320" width="11.28515625" style="106" customWidth="1"/>
    <col min="2321" max="2321" width="2.140625" style="106" customWidth="1"/>
    <col min="2322" max="2322" width="10.7109375" style="106" customWidth="1"/>
    <col min="2323" max="2323" width="13.85546875" style="106" customWidth="1"/>
    <col min="2324" max="2324" width="10.7109375" style="106" customWidth="1"/>
    <col min="2325" max="2325" width="1.5703125" style="106" customWidth="1"/>
    <col min="2326" max="2326" width="10.7109375" style="106" customWidth="1"/>
    <col min="2327" max="2327" width="13.7109375" style="106" customWidth="1"/>
    <col min="2328" max="2328" width="12.140625" style="106" customWidth="1"/>
    <col min="2329" max="2329" width="1.5703125" style="106" customWidth="1"/>
    <col min="2330" max="2330" width="10.5703125" style="106" customWidth="1"/>
    <col min="2331" max="2331" width="13" style="106" customWidth="1"/>
    <col min="2332" max="2332" width="11" style="106" customWidth="1"/>
    <col min="2333" max="2333" width="1.42578125" style="106" customWidth="1"/>
    <col min="2334" max="2334" width="10.42578125" style="106" customWidth="1"/>
    <col min="2335" max="2335" width="12.7109375" style="106" customWidth="1"/>
    <col min="2336" max="2336" width="10.42578125" style="106" customWidth="1"/>
    <col min="2337" max="2337" width="1.7109375" style="106" customWidth="1"/>
    <col min="2338" max="2338" width="10.42578125" style="106" customWidth="1"/>
    <col min="2339" max="2339" width="12.5703125" style="106" customWidth="1"/>
    <col min="2340" max="2340" width="10.42578125" style="106" customWidth="1"/>
    <col min="2341" max="2341" width="2.5703125" style="106" customWidth="1"/>
    <col min="2342" max="2342" width="11" style="106" customWidth="1"/>
    <col min="2343" max="2343" width="13.85546875" style="106" customWidth="1"/>
    <col min="2344" max="2344" width="11.5703125" style="106" customWidth="1"/>
    <col min="2345" max="2350" width="12.5703125" style="106"/>
    <col min="2351" max="2351" width="9.7109375" style="106" customWidth="1"/>
    <col min="2352" max="2353" width="8.5703125" style="106" customWidth="1"/>
    <col min="2354" max="2354" width="12.5703125" style="106"/>
    <col min="2355" max="2355" width="8.5703125" style="106" customWidth="1"/>
    <col min="2356" max="2500" width="12.5703125" style="106"/>
    <col min="2501" max="2571" width="12.5703125" style="106" customWidth="1"/>
    <col min="2572" max="2572" width="12.5703125" style="106"/>
    <col min="2573" max="2573" width="23" style="106" customWidth="1"/>
    <col min="2574" max="2574" width="10.7109375" style="106" customWidth="1"/>
    <col min="2575" max="2575" width="14" style="106" customWidth="1"/>
    <col min="2576" max="2576" width="11.28515625" style="106" customWidth="1"/>
    <col min="2577" max="2577" width="2.140625" style="106" customWidth="1"/>
    <col min="2578" max="2578" width="10.7109375" style="106" customWidth="1"/>
    <col min="2579" max="2579" width="13.85546875" style="106" customWidth="1"/>
    <col min="2580" max="2580" width="10.7109375" style="106" customWidth="1"/>
    <col min="2581" max="2581" width="1.5703125" style="106" customWidth="1"/>
    <col min="2582" max="2582" width="10.7109375" style="106" customWidth="1"/>
    <col min="2583" max="2583" width="13.7109375" style="106" customWidth="1"/>
    <col min="2584" max="2584" width="12.140625" style="106" customWidth="1"/>
    <col min="2585" max="2585" width="1.5703125" style="106" customWidth="1"/>
    <col min="2586" max="2586" width="10.5703125" style="106" customWidth="1"/>
    <col min="2587" max="2587" width="13" style="106" customWidth="1"/>
    <col min="2588" max="2588" width="11" style="106" customWidth="1"/>
    <col min="2589" max="2589" width="1.42578125" style="106" customWidth="1"/>
    <col min="2590" max="2590" width="10.42578125" style="106" customWidth="1"/>
    <col min="2591" max="2591" width="12.7109375" style="106" customWidth="1"/>
    <col min="2592" max="2592" width="10.42578125" style="106" customWidth="1"/>
    <col min="2593" max="2593" width="1.7109375" style="106" customWidth="1"/>
    <col min="2594" max="2594" width="10.42578125" style="106" customWidth="1"/>
    <col min="2595" max="2595" width="12.5703125" style="106" customWidth="1"/>
    <col min="2596" max="2596" width="10.42578125" style="106" customWidth="1"/>
    <col min="2597" max="2597" width="2.5703125" style="106" customWidth="1"/>
    <col min="2598" max="2598" width="11" style="106" customWidth="1"/>
    <col min="2599" max="2599" width="13.85546875" style="106" customWidth="1"/>
    <col min="2600" max="2600" width="11.5703125" style="106" customWidth="1"/>
    <col min="2601" max="2606" width="12.5703125" style="106"/>
    <col min="2607" max="2607" width="9.7109375" style="106" customWidth="1"/>
    <col min="2608" max="2609" width="8.5703125" style="106" customWidth="1"/>
    <col min="2610" max="2610" width="12.5703125" style="106"/>
    <col min="2611" max="2611" width="8.5703125" style="106" customWidth="1"/>
    <col min="2612" max="2756" width="12.5703125" style="106"/>
    <col min="2757" max="2827" width="12.5703125" style="106" customWidth="1"/>
    <col min="2828" max="2828" width="12.5703125" style="106"/>
    <col min="2829" max="2829" width="23" style="106" customWidth="1"/>
    <col min="2830" max="2830" width="10.7109375" style="106" customWidth="1"/>
    <col min="2831" max="2831" width="14" style="106" customWidth="1"/>
    <col min="2832" max="2832" width="11.28515625" style="106" customWidth="1"/>
    <col min="2833" max="2833" width="2.140625" style="106" customWidth="1"/>
    <col min="2834" max="2834" width="10.7109375" style="106" customWidth="1"/>
    <col min="2835" max="2835" width="13.85546875" style="106" customWidth="1"/>
    <col min="2836" max="2836" width="10.7109375" style="106" customWidth="1"/>
    <col min="2837" max="2837" width="1.5703125" style="106" customWidth="1"/>
    <col min="2838" max="2838" width="10.7109375" style="106" customWidth="1"/>
    <col min="2839" max="2839" width="13.7109375" style="106" customWidth="1"/>
    <col min="2840" max="2840" width="12.140625" style="106" customWidth="1"/>
    <col min="2841" max="2841" width="1.5703125" style="106" customWidth="1"/>
    <col min="2842" max="2842" width="10.5703125" style="106" customWidth="1"/>
    <col min="2843" max="2843" width="13" style="106" customWidth="1"/>
    <col min="2844" max="2844" width="11" style="106" customWidth="1"/>
    <col min="2845" max="2845" width="1.42578125" style="106" customWidth="1"/>
    <col min="2846" max="2846" width="10.42578125" style="106" customWidth="1"/>
    <col min="2847" max="2847" width="12.7109375" style="106" customWidth="1"/>
    <col min="2848" max="2848" width="10.42578125" style="106" customWidth="1"/>
    <col min="2849" max="2849" width="1.7109375" style="106" customWidth="1"/>
    <col min="2850" max="2850" width="10.42578125" style="106" customWidth="1"/>
    <col min="2851" max="2851" width="12.5703125" style="106" customWidth="1"/>
    <col min="2852" max="2852" width="10.42578125" style="106" customWidth="1"/>
    <col min="2853" max="2853" width="2.5703125" style="106" customWidth="1"/>
    <col min="2854" max="2854" width="11" style="106" customWidth="1"/>
    <col min="2855" max="2855" width="13.85546875" style="106" customWidth="1"/>
    <col min="2856" max="2856" width="11.5703125" style="106" customWidth="1"/>
    <col min="2857" max="2862" width="12.5703125" style="106"/>
    <col min="2863" max="2863" width="9.7109375" style="106" customWidth="1"/>
    <col min="2864" max="2865" width="8.5703125" style="106" customWidth="1"/>
    <col min="2866" max="2866" width="12.5703125" style="106"/>
    <col min="2867" max="2867" width="8.5703125" style="106" customWidth="1"/>
    <col min="2868" max="3012" width="12.5703125" style="106"/>
    <col min="3013" max="3083" width="12.5703125" style="106" customWidth="1"/>
    <col min="3084" max="3084" width="12.5703125" style="106"/>
    <col min="3085" max="3085" width="23" style="106" customWidth="1"/>
    <col min="3086" max="3086" width="10.7109375" style="106" customWidth="1"/>
    <col min="3087" max="3087" width="14" style="106" customWidth="1"/>
    <col min="3088" max="3088" width="11.28515625" style="106" customWidth="1"/>
    <col min="3089" max="3089" width="2.140625" style="106" customWidth="1"/>
    <col min="3090" max="3090" width="10.7109375" style="106" customWidth="1"/>
    <col min="3091" max="3091" width="13.85546875" style="106" customWidth="1"/>
    <col min="3092" max="3092" width="10.7109375" style="106" customWidth="1"/>
    <col min="3093" max="3093" width="1.5703125" style="106" customWidth="1"/>
    <col min="3094" max="3094" width="10.7109375" style="106" customWidth="1"/>
    <col min="3095" max="3095" width="13.7109375" style="106" customWidth="1"/>
    <col min="3096" max="3096" width="12.140625" style="106" customWidth="1"/>
    <col min="3097" max="3097" width="1.5703125" style="106" customWidth="1"/>
    <col min="3098" max="3098" width="10.5703125" style="106" customWidth="1"/>
    <col min="3099" max="3099" width="13" style="106" customWidth="1"/>
    <col min="3100" max="3100" width="11" style="106" customWidth="1"/>
    <col min="3101" max="3101" width="1.42578125" style="106" customWidth="1"/>
    <col min="3102" max="3102" width="10.42578125" style="106" customWidth="1"/>
    <col min="3103" max="3103" width="12.7109375" style="106" customWidth="1"/>
    <col min="3104" max="3104" width="10.42578125" style="106" customWidth="1"/>
    <col min="3105" max="3105" width="1.7109375" style="106" customWidth="1"/>
    <col min="3106" max="3106" width="10.42578125" style="106" customWidth="1"/>
    <col min="3107" max="3107" width="12.5703125" style="106" customWidth="1"/>
    <col min="3108" max="3108" width="10.42578125" style="106" customWidth="1"/>
    <col min="3109" max="3109" width="2.5703125" style="106" customWidth="1"/>
    <col min="3110" max="3110" width="11" style="106" customWidth="1"/>
    <col min="3111" max="3111" width="13.85546875" style="106" customWidth="1"/>
    <col min="3112" max="3112" width="11.5703125" style="106" customWidth="1"/>
    <col min="3113" max="3118" width="12.5703125" style="106"/>
    <col min="3119" max="3119" width="9.7109375" style="106" customWidth="1"/>
    <col min="3120" max="3121" width="8.5703125" style="106" customWidth="1"/>
    <col min="3122" max="3122" width="12.5703125" style="106"/>
    <col min="3123" max="3123" width="8.5703125" style="106" customWidth="1"/>
    <col min="3124" max="3268" width="12.5703125" style="106"/>
    <col min="3269" max="3339" width="12.5703125" style="106" customWidth="1"/>
    <col min="3340" max="3340" width="12.5703125" style="106"/>
    <col min="3341" max="3341" width="23" style="106" customWidth="1"/>
    <col min="3342" max="3342" width="10.7109375" style="106" customWidth="1"/>
    <col min="3343" max="3343" width="14" style="106" customWidth="1"/>
    <col min="3344" max="3344" width="11.28515625" style="106" customWidth="1"/>
    <col min="3345" max="3345" width="2.140625" style="106" customWidth="1"/>
    <col min="3346" max="3346" width="10.7109375" style="106" customWidth="1"/>
    <col min="3347" max="3347" width="13.85546875" style="106" customWidth="1"/>
    <col min="3348" max="3348" width="10.7109375" style="106" customWidth="1"/>
    <col min="3349" max="3349" width="1.5703125" style="106" customWidth="1"/>
    <col min="3350" max="3350" width="10.7109375" style="106" customWidth="1"/>
    <col min="3351" max="3351" width="13.7109375" style="106" customWidth="1"/>
    <col min="3352" max="3352" width="12.140625" style="106" customWidth="1"/>
    <col min="3353" max="3353" width="1.5703125" style="106" customWidth="1"/>
    <col min="3354" max="3354" width="10.5703125" style="106" customWidth="1"/>
    <col min="3355" max="3355" width="13" style="106" customWidth="1"/>
    <col min="3356" max="3356" width="11" style="106" customWidth="1"/>
    <col min="3357" max="3357" width="1.42578125" style="106" customWidth="1"/>
    <col min="3358" max="3358" width="10.42578125" style="106" customWidth="1"/>
    <col min="3359" max="3359" width="12.7109375" style="106" customWidth="1"/>
    <col min="3360" max="3360" width="10.42578125" style="106" customWidth="1"/>
    <col min="3361" max="3361" width="1.7109375" style="106" customWidth="1"/>
    <col min="3362" max="3362" width="10.42578125" style="106" customWidth="1"/>
    <col min="3363" max="3363" width="12.5703125" style="106" customWidth="1"/>
    <col min="3364" max="3364" width="10.42578125" style="106" customWidth="1"/>
    <col min="3365" max="3365" width="2.5703125" style="106" customWidth="1"/>
    <col min="3366" max="3366" width="11" style="106" customWidth="1"/>
    <col min="3367" max="3367" width="13.85546875" style="106" customWidth="1"/>
    <col min="3368" max="3368" width="11.5703125" style="106" customWidth="1"/>
    <col min="3369" max="3374" width="12.5703125" style="106"/>
    <col min="3375" max="3375" width="9.7109375" style="106" customWidth="1"/>
    <col min="3376" max="3377" width="8.5703125" style="106" customWidth="1"/>
    <col min="3378" max="3378" width="12.5703125" style="106"/>
    <col min="3379" max="3379" width="8.5703125" style="106" customWidth="1"/>
    <col min="3380" max="3524" width="12.5703125" style="106"/>
    <col min="3525" max="3595" width="12.5703125" style="106" customWidth="1"/>
    <col min="3596" max="3596" width="12.5703125" style="106"/>
    <col min="3597" max="3597" width="23" style="106" customWidth="1"/>
    <col min="3598" max="3598" width="10.7109375" style="106" customWidth="1"/>
    <col min="3599" max="3599" width="14" style="106" customWidth="1"/>
    <col min="3600" max="3600" width="11.28515625" style="106" customWidth="1"/>
    <col min="3601" max="3601" width="2.140625" style="106" customWidth="1"/>
    <col min="3602" max="3602" width="10.7109375" style="106" customWidth="1"/>
    <col min="3603" max="3603" width="13.85546875" style="106" customWidth="1"/>
    <col min="3604" max="3604" width="10.7109375" style="106" customWidth="1"/>
    <col min="3605" max="3605" width="1.5703125" style="106" customWidth="1"/>
    <col min="3606" max="3606" width="10.7109375" style="106" customWidth="1"/>
    <col min="3607" max="3607" width="13.7109375" style="106" customWidth="1"/>
    <col min="3608" max="3608" width="12.140625" style="106" customWidth="1"/>
    <col min="3609" max="3609" width="1.5703125" style="106" customWidth="1"/>
    <col min="3610" max="3610" width="10.5703125" style="106" customWidth="1"/>
    <col min="3611" max="3611" width="13" style="106" customWidth="1"/>
    <col min="3612" max="3612" width="11" style="106" customWidth="1"/>
    <col min="3613" max="3613" width="1.42578125" style="106" customWidth="1"/>
    <col min="3614" max="3614" width="10.42578125" style="106" customWidth="1"/>
    <col min="3615" max="3615" width="12.7109375" style="106" customWidth="1"/>
    <col min="3616" max="3616" width="10.42578125" style="106" customWidth="1"/>
    <col min="3617" max="3617" width="1.7109375" style="106" customWidth="1"/>
    <col min="3618" max="3618" width="10.42578125" style="106" customWidth="1"/>
    <col min="3619" max="3619" width="12.5703125" style="106" customWidth="1"/>
    <col min="3620" max="3620" width="10.42578125" style="106" customWidth="1"/>
    <col min="3621" max="3621" width="2.5703125" style="106" customWidth="1"/>
    <col min="3622" max="3622" width="11" style="106" customWidth="1"/>
    <col min="3623" max="3623" width="13.85546875" style="106" customWidth="1"/>
    <col min="3624" max="3624" width="11.5703125" style="106" customWidth="1"/>
    <col min="3625" max="3630" width="12.5703125" style="106"/>
    <col min="3631" max="3631" width="9.7109375" style="106" customWidth="1"/>
    <col min="3632" max="3633" width="8.5703125" style="106" customWidth="1"/>
    <col min="3634" max="3634" width="12.5703125" style="106"/>
    <col min="3635" max="3635" width="8.5703125" style="106" customWidth="1"/>
    <col min="3636" max="3780" width="12.5703125" style="106"/>
    <col min="3781" max="3851" width="12.5703125" style="106" customWidth="1"/>
    <col min="3852" max="3852" width="12.5703125" style="106"/>
    <col min="3853" max="3853" width="23" style="106" customWidth="1"/>
    <col min="3854" max="3854" width="10.7109375" style="106" customWidth="1"/>
    <col min="3855" max="3855" width="14" style="106" customWidth="1"/>
    <col min="3856" max="3856" width="11.28515625" style="106" customWidth="1"/>
    <col min="3857" max="3857" width="2.140625" style="106" customWidth="1"/>
    <col min="3858" max="3858" width="10.7109375" style="106" customWidth="1"/>
    <col min="3859" max="3859" width="13.85546875" style="106" customWidth="1"/>
    <col min="3860" max="3860" width="10.7109375" style="106" customWidth="1"/>
    <col min="3861" max="3861" width="1.5703125" style="106" customWidth="1"/>
    <col min="3862" max="3862" width="10.7109375" style="106" customWidth="1"/>
    <col min="3863" max="3863" width="13.7109375" style="106" customWidth="1"/>
    <col min="3864" max="3864" width="12.140625" style="106" customWidth="1"/>
    <col min="3865" max="3865" width="1.5703125" style="106" customWidth="1"/>
    <col min="3866" max="3866" width="10.5703125" style="106" customWidth="1"/>
    <col min="3867" max="3867" width="13" style="106" customWidth="1"/>
    <col min="3868" max="3868" width="11" style="106" customWidth="1"/>
    <col min="3869" max="3869" width="1.42578125" style="106" customWidth="1"/>
    <col min="3870" max="3870" width="10.42578125" style="106" customWidth="1"/>
    <col min="3871" max="3871" width="12.7109375" style="106" customWidth="1"/>
    <col min="3872" max="3872" width="10.42578125" style="106" customWidth="1"/>
    <col min="3873" max="3873" width="1.7109375" style="106" customWidth="1"/>
    <col min="3874" max="3874" width="10.42578125" style="106" customWidth="1"/>
    <col min="3875" max="3875" width="12.5703125" style="106" customWidth="1"/>
    <col min="3876" max="3876" width="10.42578125" style="106" customWidth="1"/>
    <col min="3877" max="3877" width="2.5703125" style="106" customWidth="1"/>
    <col min="3878" max="3878" width="11" style="106" customWidth="1"/>
    <col min="3879" max="3879" width="13.85546875" style="106" customWidth="1"/>
    <col min="3880" max="3880" width="11.5703125" style="106" customWidth="1"/>
    <col min="3881" max="3886" width="12.5703125" style="106"/>
    <col min="3887" max="3887" width="9.7109375" style="106" customWidth="1"/>
    <col min="3888" max="3889" width="8.5703125" style="106" customWidth="1"/>
    <col min="3890" max="3890" width="12.5703125" style="106"/>
    <col min="3891" max="3891" width="8.5703125" style="106" customWidth="1"/>
    <col min="3892" max="4036" width="12.5703125" style="106"/>
    <col min="4037" max="4107" width="12.5703125" style="106" customWidth="1"/>
    <col min="4108" max="4108" width="12.5703125" style="106"/>
    <col min="4109" max="4109" width="23" style="106" customWidth="1"/>
    <col min="4110" max="4110" width="10.7109375" style="106" customWidth="1"/>
    <col min="4111" max="4111" width="14" style="106" customWidth="1"/>
    <col min="4112" max="4112" width="11.28515625" style="106" customWidth="1"/>
    <col min="4113" max="4113" width="2.140625" style="106" customWidth="1"/>
    <col min="4114" max="4114" width="10.7109375" style="106" customWidth="1"/>
    <col min="4115" max="4115" width="13.85546875" style="106" customWidth="1"/>
    <col min="4116" max="4116" width="10.7109375" style="106" customWidth="1"/>
    <col min="4117" max="4117" width="1.5703125" style="106" customWidth="1"/>
    <col min="4118" max="4118" width="10.7109375" style="106" customWidth="1"/>
    <col min="4119" max="4119" width="13.7109375" style="106" customWidth="1"/>
    <col min="4120" max="4120" width="12.140625" style="106" customWidth="1"/>
    <col min="4121" max="4121" width="1.5703125" style="106" customWidth="1"/>
    <col min="4122" max="4122" width="10.5703125" style="106" customWidth="1"/>
    <col min="4123" max="4123" width="13" style="106" customWidth="1"/>
    <col min="4124" max="4124" width="11" style="106" customWidth="1"/>
    <col min="4125" max="4125" width="1.42578125" style="106" customWidth="1"/>
    <col min="4126" max="4126" width="10.42578125" style="106" customWidth="1"/>
    <col min="4127" max="4127" width="12.7109375" style="106" customWidth="1"/>
    <col min="4128" max="4128" width="10.42578125" style="106" customWidth="1"/>
    <col min="4129" max="4129" width="1.7109375" style="106" customWidth="1"/>
    <col min="4130" max="4130" width="10.42578125" style="106" customWidth="1"/>
    <col min="4131" max="4131" width="12.5703125" style="106" customWidth="1"/>
    <col min="4132" max="4132" width="10.42578125" style="106" customWidth="1"/>
    <col min="4133" max="4133" width="2.5703125" style="106" customWidth="1"/>
    <col min="4134" max="4134" width="11" style="106" customWidth="1"/>
    <col min="4135" max="4135" width="13.85546875" style="106" customWidth="1"/>
    <col min="4136" max="4136" width="11.5703125" style="106" customWidth="1"/>
    <col min="4137" max="4142" width="12.5703125" style="106"/>
    <col min="4143" max="4143" width="9.7109375" style="106" customWidth="1"/>
    <col min="4144" max="4145" width="8.5703125" style="106" customWidth="1"/>
    <col min="4146" max="4146" width="12.5703125" style="106"/>
    <col min="4147" max="4147" width="8.5703125" style="106" customWidth="1"/>
    <col min="4148" max="4292" width="12.5703125" style="106"/>
    <col min="4293" max="4363" width="12.5703125" style="106" customWidth="1"/>
    <col min="4364" max="4364" width="12.5703125" style="106"/>
    <col min="4365" max="4365" width="23" style="106" customWidth="1"/>
    <col min="4366" max="4366" width="10.7109375" style="106" customWidth="1"/>
    <col min="4367" max="4367" width="14" style="106" customWidth="1"/>
    <col min="4368" max="4368" width="11.28515625" style="106" customWidth="1"/>
    <col min="4369" max="4369" width="2.140625" style="106" customWidth="1"/>
    <col min="4370" max="4370" width="10.7109375" style="106" customWidth="1"/>
    <col min="4371" max="4371" width="13.85546875" style="106" customWidth="1"/>
    <col min="4372" max="4372" width="10.7109375" style="106" customWidth="1"/>
    <col min="4373" max="4373" width="1.5703125" style="106" customWidth="1"/>
    <col min="4374" max="4374" width="10.7109375" style="106" customWidth="1"/>
    <col min="4375" max="4375" width="13.7109375" style="106" customWidth="1"/>
    <col min="4376" max="4376" width="12.140625" style="106" customWidth="1"/>
    <col min="4377" max="4377" width="1.5703125" style="106" customWidth="1"/>
    <col min="4378" max="4378" width="10.5703125" style="106" customWidth="1"/>
    <col min="4379" max="4379" width="13" style="106" customWidth="1"/>
    <col min="4380" max="4380" width="11" style="106" customWidth="1"/>
    <col min="4381" max="4381" width="1.42578125" style="106" customWidth="1"/>
    <col min="4382" max="4382" width="10.42578125" style="106" customWidth="1"/>
    <col min="4383" max="4383" width="12.7109375" style="106" customWidth="1"/>
    <col min="4384" max="4384" width="10.42578125" style="106" customWidth="1"/>
    <col min="4385" max="4385" width="1.7109375" style="106" customWidth="1"/>
    <col min="4386" max="4386" width="10.42578125" style="106" customWidth="1"/>
    <col min="4387" max="4387" width="12.5703125" style="106" customWidth="1"/>
    <col min="4388" max="4388" width="10.42578125" style="106" customWidth="1"/>
    <col min="4389" max="4389" width="2.5703125" style="106" customWidth="1"/>
    <col min="4390" max="4390" width="11" style="106" customWidth="1"/>
    <col min="4391" max="4391" width="13.85546875" style="106" customWidth="1"/>
    <col min="4392" max="4392" width="11.5703125" style="106" customWidth="1"/>
    <col min="4393" max="4398" width="12.5703125" style="106"/>
    <col min="4399" max="4399" width="9.7109375" style="106" customWidth="1"/>
    <col min="4400" max="4401" width="8.5703125" style="106" customWidth="1"/>
    <col min="4402" max="4402" width="12.5703125" style="106"/>
    <col min="4403" max="4403" width="8.5703125" style="106" customWidth="1"/>
    <col min="4404" max="4548" width="12.5703125" style="106"/>
    <col min="4549" max="4619" width="12.5703125" style="106" customWidth="1"/>
    <col min="4620" max="4620" width="12.5703125" style="106"/>
    <col min="4621" max="4621" width="23" style="106" customWidth="1"/>
    <col min="4622" max="4622" width="10.7109375" style="106" customWidth="1"/>
    <col min="4623" max="4623" width="14" style="106" customWidth="1"/>
    <col min="4624" max="4624" width="11.28515625" style="106" customWidth="1"/>
    <col min="4625" max="4625" width="2.140625" style="106" customWidth="1"/>
    <col min="4626" max="4626" width="10.7109375" style="106" customWidth="1"/>
    <col min="4627" max="4627" width="13.85546875" style="106" customWidth="1"/>
    <col min="4628" max="4628" width="10.7109375" style="106" customWidth="1"/>
    <col min="4629" max="4629" width="1.5703125" style="106" customWidth="1"/>
    <col min="4630" max="4630" width="10.7109375" style="106" customWidth="1"/>
    <col min="4631" max="4631" width="13.7109375" style="106" customWidth="1"/>
    <col min="4632" max="4632" width="12.140625" style="106" customWidth="1"/>
    <col min="4633" max="4633" width="1.5703125" style="106" customWidth="1"/>
    <col min="4634" max="4634" width="10.5703125" style="106" customWidth="1"/>
    <col min="4635" max="4635" width="13" style="106" customWidth="1"/>
    <col min="4636" max="4636" width="11" style="106" customWidth="1"/>
    <col min="4637" max="4637" width="1.42578125" style="106" customWidth="1"/>
    <col min="4638" max="4638" width="10.42578125" style="106" customWidth="1"/>
    <col min="4639" max="4639" width="12.7109375" style="106" customWidth="1"/>
    <col min="4640" max="4640" width="10.42578125" style="106" customWidth="1"/>
    <col min="4641" max="4641" width="1.7109375" style="106" customWidth="1"/>
    <col min="4642" max="4642" width="10.42578125" style="106" customWidth="1"/>
    <col min="4643" max="4643" width="12.5703125" style="106" customWidth="1"/>
    <col min="4644" max="4644" width="10.42578125" style="106" customWidth="1"/>
    <col min="4645" max="4645" width="2.5703125" style="106" customWidth="1"/>
    <col min="4646" max="4646" width="11" style="106" customWidth="1"/>
    <col min="4647" max="4647" width="13.85546875" style="106" customWidth="1"/>
    <col min="4648" max="4648" width="11.5703125" style="106" customWidth="1"/>
    <col min="4649" max="4654" width="12.5703125" style="106"/>
    <col min="4655" max="4655" width="9.7109375" style="106" customWidth="1"/>
    <col min="4656" max="4657" width="8.5703125" style="106" customWidth="1"/>
    <col min="4658" max="4658" width="12.5703125" style="106"/>
    <col min="4659" max="4659" width="8.5703125" style="106" customWidth="1"/>
    <col min="4660" max="4804" width="12.5703125" style="106"/>
    <col min="4805" max="4875" width="12.5703125" style="106" customWidth="1"/>
    <col min="4876" max="4876" width="12.5703125" style="106"/>
    <col min="4877" max="4877" width="23" style="106" customWidth="1"/>
    <col min="4878" max="4878" width="10.7109375" style="106" customWidth="1"/>
    <col min="4879" max="4879" width="14" style="106" customWidth="1"/>
    <col min="4880" max="4880" width="11.28515625" style="106" customWidth="1"/>
    <col min="4881" max="4881" width="2.140625" style="106" customWidth="1"/>
    <col min="4882" max="4882" width="10.7109375" style="106" customWidth="1"/>
    <col min="4883" max="4883" width="13.85546875" style="106" customWidth="1"/>
    <col min="4884" max="4884" width="10.7109375" style="106" customWidth="1"/>
    <col min="4885" max="4885" width="1.5703125" style="106" customWidth="1"/>
    <col min="4886" max="4886" width="10.7109375" style="106" customWidth="1"/>
    <col min="4887" max="4887" width="13.7109375" style="106" customWidth="1"/>
    <col min="4888" max="4888" width="12.140625" style="106" customWidth="1"/>
    <col min="4889" max="4889" width="1.5703125" style="106" customWidth="1"/>
    <col min="4890" max="4890" width="10.5703125" style="106" customWidth="1"/>
    <col min="4891" max="4891" width="13" style="106" customWidth="1"/>
    <col min="4892" max="4892" width="11" style="106" customWidth="1"/>
    <col min="4893" max="4893" width="1.42578125" style="106" customWidth="1"/>
    <col min="4894" max="4894" width="10.42578125" style="106" customWidth="1"/>
    <col min="4895" max="4895" width="12.7109375" style="106" customWidth="1"/>
    <col min="4896" max="4896" width="10.42578125" style="106" customWidth="1"/>
    <col min="4897" max="4897" width="1.7109375" style="106" customWidth="1"/>
    <col min="4898" max="4898" width="10.42578125" style="106" customWidth="1"/>
    <col min="4899" max="4899" width="12.5703125" style="106" customWidth="1"/>
    <col min="4900" max="4900" width="10.42578125" style="106" customWidth="1"/>
    <col min="4901" max="4901" width="2.5703125" style="106" customWidth="1"/>
    <col min="4902" max="4902" width="11" style="106" customWidth="1"/>
    <col min="4903" max="4903" width="13.85546875" style="106" customWidth="1"/>
    <col min="4904" max="4904" width="11.5703125" style="106" customWidth="1"/>
    <col min="4905" max="4910" width="12.5703125" style="106"/>
    <col min="4911" max="4911" width="9.7109375" style="106" customWidth="1"/>
    <col min="4912" max="4913" width="8.5703125" style="106" customWidth="1"/>
    <col min="4914" max="4914" width="12.5703125" style="106"/>
    <col min="4915" max="4915" width="8.5703125" style="106" customWidth="1"/>
    <col min="4916" max="5060" width="12.5703125" style="106"/>
    <col min="5061" max="5131" width="12.5703125" style="106" customWidth="1"/>
    <col min="5132" max="5132" width="12.5703125" style="106"/>
    <col min="5133" max="5133" width="23" style="106" customWidth="1"/>
    <col min="5134" max="5134" width="10.7109375" style="106" customWidth="1"/>
    <col min="5135" max="5135" width="14" style="106" customWidth="1"/>
    <col min="5136" max="5136" width="11.28515625" style="106" customWidth="1"/>
    <col min="5137" max="5137" width="2.140625" style="106" customWidth="1"/>
    <col min="5138" max="5138" width="10.7109375" style="106" customWidth="1"/>
    <col min="5139" max="5139" width="13.85546875" style="106" customWidth="1"/>
    <col min="5140" max="5140" width="10.7109375" style="106" customWidth="1"/>
    <col min="5141" max="5141" width="1.5703125" style="106" customWidth="1"/>
    <col min="5142" max="5142" width="10.7109375" style="106" customWidth="1"/>
    <col min="5143" max="5143" width="13.7109375" style="106" customWidth="1"/>
    <col min="5144" max="5144" width="12.140625" style="106" customWidth="1"/>
    <col min="5145" max="5145" width="1.5703125" style="106" customWidth="1"/>
    <col min="5146" max="5146" width="10.5703125" style="106" customWidth="1"/>
    <col min="5147" max="5147" width="13" style="106" customWidth="1"/>
    <col min="5148" max="5148" width="11" style="106" customWidth="1"/>
    <col min="5149" max="5149" width="1.42578125" style="106" customWidth="1"/>
    <col min="5150" max="5150" width="10.42578125" style="106" customWidth="1"/>
    <col min="5151" max="5151" width="12.7109375" style="106" customWidth="1"/>
    <col min="5152" max="5152" width="10.42578125" style="106" customWidth="1"/>
    <col min="5153" max="5153" width="1.7109375" style="106" customWidth="1"/>
    <col min="5154" max="5154" width="10.42578125" style="106" customWidth="1"/>
    <col min="5155" max="5155" width="12.5703125" style="106" customWidth="1"/>
    <col min="5156" max="5156" width="10.42578125" style="106" customWidth="1"/>
    <col min="5157" max="5157" width="2.5703125" style="106" customWidth="1"/>
    <col min="5158" max="5158" width="11" style="106" customWidth="1"/>
    <col min="5159" max="5159" width="13.85546875" style="106" customWidth="1"/>
    <col min="5160" max="5160" width="11.5703125" style="106" customWidth="1"/>
    <col min="5161" max="5166" width="12.5703125" style="106"/>
    <col min="5167" max="5167" width="9.7109375" style="106" customWidth="1"/>
    <col min="5168" max="5169" width="8.5703125" style="106" customWidth="1"/>
    <col min="5170" max="5170" width="12.5703125" style="106"/>
    <col min="5171" max="5171" width="8.5703125" style="106" customWidth="1"/>
    <col min="5172" max="5316" width="12.5703125" style="106"/>
    <col min="5317" max="5387" width="12.5703125" style="106" customWidth="1"/>
    <col min="5388" max="5388" width="12.5703125" style="106"/>
    <col min="5389" max="5389" width="23" style="106" customWidth="1"/>
    <col min="5390" max="5390" width="10.7109375" style="106" customWidth="1"/>
    <col min="5391" max="5391" width="14" style="106" customWidth="1"/>
    <col min="5392" max="5392" width="11.28515625" style="106" customWidth="1"/>
    <col min="5393" max="5393" width="2.140625" style="106" customWidth="1"/>
    <col min="5394" max="5394" width="10.7109375" style="106" customWidth="1"/>
    <col min="5395" max="5395" width="13.85546875" style="106" customWidth="1"/>
    <col min="5396" max="5396" width="10.7109375" style="106" customWidth="1"/>
    <col min="5397" max="5397" width="1.5703125" style="106" customWidth="1"/>
    <col min="5398" max="5398" width="10.7109375" style="106" customWidth="1"/>
    <col min="5399" max="5399" width="13.7109375" style="106" customWidth="1"/>
    <col min="5400" max="5400" width="12.140625" style="106" customWidth="1"/>
    <col min="5401" max="5401" width="1.5703125" style="106" customWidth="1"/>
    <col min="5402" max="5402" width="10.5703125" style="106" customWidth="1"/>
    <col min="5403" max="5403" width="13" style="106" customWidth="1"/>
    <col min="5404" max="5404" width="11" style="106" customWidth="1"/>
    <col min="5405" max="5405" width="1.42578125" style="106" customWidth="1"/>
    <col min="5406" max="5406" width="10.42578125" style="106" customWidth="1"/>
    <col min="5407" max="5407" width="12.7109375" style="106" customWidth="1"/>
    <col min="5408" max="5408" width="10.42578125" style="106" customWidth="1"/>
    <col min="5409" max="5409" width="1.7109375" style="106" customWidth="1"/>
    <col min="5410" max="5410" width="10.42578125" style="106" customWidth="1"/>
    <col min="5411" max="5411" width="12.5703125" style="106" customWidth="1"/>
    <col min="5412" max="5412" width="10.42578125" style="106" customWidth="1"/>
    <col min="5413" max="5413" width="2.5703125" style="106" customWidth="1"/>
    <col min="5414" max="5414" width="11" style="106" customWidth="1"/>
    <col min="5415" max="5415" width="13.85546875" style="106" customWidth="1"/>
    <col min="5416" max="5416" width="11.5703125" style="106" customWidth="1"/>
    <col min="5417" max="5422" width="12.5703125" style="106"/>
    <col min="5423" max="5423" width="9.7109375" style="106" customWidth="1"/>
    <col min="5424" max="5425" width="8.5703125" style="106" customWidth="1"/>
    <col min="5426" max="5426" width="12.5703125" style="106"/>
    <col min="5427" max="5427" width="8.5703125" style="106" customWidth="1"/>
    <col min="5428" max="5572" width="12.5703125" style="106"/>
    <col min="5573" max="5643" width="12.5703125" style="106" customWidth="1"/>
    <col min="5644" max="5644" width="12.5703125" style="106"/>
    <col min="5645" max="5645" width="23" style="106" customWidth="1"/>
    <col min="5646" max="5646" width="10.7109375" style="106" customWidth="1"/>
    <col min="5647" max="5647" width="14" style="106" customWidth="1"/>
    <col min="5648" max="5648" width="11.28515625" style="106" customWidth="1"/>
    <col min="5649" max="5649" width="2.140625" style="106" customWidth="1"/>
    <col min="5650" max="5650" width="10.7109375" style="106" customWidth="1"/>
    <col min="5651" max="5651" width="13.85546875" style="106" customWidth="1"/>
    <col min="5652" max="5652" width="10.7109375" style="106" customWidth="1"/>
    <col min="5653" max="5653" width="1.5703125" style="106" customWidth="1"/>
    <col min="5654" max="5654" width="10.7109375" style="106" customWidth="1"/>
    <col min="5655" max="5655" width="13.7109375" style="106" customWidth="1"/>
    <col min="5656" max="5656" width="12.140625" style="106" customWidth="1"/>
    <col min="5657" max="5657" width="1.5703125" style="106" customWidth="1"/>
    <col min="5658" max="5658" width="10.5703125" style="106" customWidth="1"/>
    <col min="5659" max="5659" width="13" style="106" customWidth="1"/>
    <col min="5660" max="5660" width="11" style="106" customWidth="1"/>
    <col min="5661" max="5661" width="1.42578125" style="106" customWidth="1"/>
    <col min="5662" max="5662" width="10.42578125" style="106" customWidth="1"/>
    <col min="5663" max="5663" width="12.7109375" style="106" customWidth="1"/>
    <col min="5664" max="5664" width="10.42578125" style="106" customWidth="1"/>
    <col min="5665" max="5665" width="1.7109375" style="106" customWidth="1"/>
    <col min="5666" max="5666" width="10.42578125" style="106" customWidth="1"/>
    <col min="5667" max="5667" width="12.5703125" style="106" customWidth="1"/>
    <col min="5668" max="5668" width="10.42578125" style="106" customWidth="1"/>
    <col min="5669" max="5669" width="2.5703125" style="106" customWidth="1"/>
    <col min="5670" max="5670" width="11" style="106" customWidth="1"/>
    <col min="5671" max="5671" width="13.85546875" style="106" customWidth="1"/>
    <col min="5672" max="5672" width="11.5703125" style="106" customWidth="1"/>
    <col min="5673" max="5678" width="12.5703125" style="106"/>
    <col min="5679" max="5679" width="9.7109375" style="106" customWidth="1"/>
    <col min="5680" max="5681" width="8.5703125" style="106" customWidth="1"/>
    <col min="5682" max="5682" width="12.5703125" style="106"/>
    <col min="5683" max="5683" width="8.5703125" style="106" customWidth="1"/>
    <col min="5684" max="5828" width="12.5703125" style="106"/>
    <col min="5829" max="5899" width="12.5703125" style="106" customWidth="1"/>
    <col min="5900" max="5900" width="12.5703125" style="106"/>
    <col min="5901" max="5901" width="23" style="106" customWidth="1"/>
    <col min="5902" max="5902" width="10.7109375" style="106" customWidth="1"/>
    <col min="5903" max="5903" width="14" style="106" customWidth="1"/>
    <col min="5904" max="5904" width="11.28515625" style="106" customWidth="1"/>
    <col min="5905" max="5905" width="2.140625" style="106" customWidth="1"/>
    <col min="5906" max="5906" width="10.7109375" style="106" customWidth="1"/>
    <col min="5907" max="5907" width="13.85546875" style="106" customWidth="1"/>
    <col min="5908" max="5908" width="10.7109375" style="106" customWidth="1"/>
    <col min="5909" max="5909" width="1.5703125" style="106" customWidth="1"/>
    <col min="5910" max="5910" width="10.7109375" style="106" customWidth="1"/>
    <col min="5911" max="5911" width="13.7109375" style="106" customWidth="1"/>
    <col min="5912" max="5912" width="12.140625" style="106" customWidth="1"/>
    <col min="5913" max="5913" width="1.5703125" style="106" customWidth="1"/>
    <col min="5914" max="5914" width="10.5703125" style="106" customWidth="1"/>
    <col min="5915" max="5915" width="13" style="106" customWidth="1"/>
    <col min="5916" max="5916" width="11" style="106" customWidth="1"/>
    <col min="5917" max="5917" width="1.42578125" style="106" customWidth="1"/>
    <col min="5918" max="5918" width="10.42578125" style="106" customWidth="1"/>
    <col min="5919" max="5919" width="12.7109375" style="106" customWidth="1"/>
    <col min="5920" max="5920" width="10.42578125" style="106" customWidth="1"/>
    <col min="5921" max="5921" width="1.7109375" style="106" customWidth="1"/>
    <col min="5922" max="5922" width="10.42578125" style="106" customWidth="1"/>
    <col min="5923" max="5923" width="12.5703125" style="106" customWidth="1"/>
    <col min="5924" max="5924" width="10.42578125" style="106" customWidth="1"/>
    <col min="5925" max="5925" width="2.5703125" style="106" customWidth="1"/>
    <col min="5926" max="5926" width="11" style="106" customWidth="1"/>
    <col min="5927" max="5927" width="13.85546875" style="106" customWidth="1"/>
    <col min="5928" max="5928" width="11.5703125" style="106" customWidth="1"/>
    <col min="5929" max="5934" width="12.5703125" style="106"/>
    <col min="5935" max="5935" width="9.7109375" style="106" customWidth="1"/>
    <col min="5936" max="5937" width="8.5703125" style="106" customWidth="1"/>
    <col min="5938" max="5938" width="12.5703125" style="106"/>
    <col min="5939" max="5939" width="8.5703125" style="106" customWidth="1"/>
    <col min="5940" max="6084" width="12.5703125" style="106"/>
    <col min="6085" max="6155" width="12.5703125" style="106" customWidth="1"/>
    <col min="6156" max="6156" width="12.5703125" style="106"/>
    <col min="6157" max="6157" width="23" style="106" customWidth="1"/>
    <col min="6158" max="6158" width="10.7109375" style="106" customWidth="1"/>
    <col min="6159" max="6159" width="14" style="106" customWidth="1"/>
    <col min="6160" max="6160" width="11.28515625" style="106" customWidth="1"/>
    <col min="6161" max="6161" width="2.140625" style="106" customWidth="1"/>
    <col min="6162" max="6162" width="10.7109375" style="106" customWidth="1"/>
    <col min="6163" max="6163" width="13.85546875" style="106" customWidth="1"/>
    <col min="6164" max="6164" width="10.7109375" style="106" customWidth="1"/>
    <col min="6165" max="6165" width="1.5703125" style="106" customWidth="1"/>
    <col min="6166" max="6166" width="10.7109375" style="106" customWidth="1"/>
    <col min="6167" max="6167" width="13.7109375" style="106" customWidth="1"/>
    <col min="6168" max="6168" width="12.140625" style="106" customWidth="1"/>
    <col min="6169" max="6169" width="1.5703125" style="106" customWidth="1"/>
    <col min="6170" max="6170" width="10.5703125" style="106" customWidth="1"/>
    <col min="6171" max="6171" width="13" style="106" customWidth="1"/>
    <col min="6172" max="6172" width="11" style="106" customWidth="1"/>
    <col min="6173" max="6173" width="1.42578125" style="106" customWidth="1"/>
    <col min="6174" max="6174" width="10.42578125" style="106" customWidth="1"/>
    <col min="6175" max="6175" width="12.7109375" style="106" customWidth="1"/>
    <col min="6176" max="6176" width="10.42578125" style="106" customWidth="1"/>
    <col min="6177" max="6177" width="1.7109375" style="106" customWidth="1"/>
    <col min="6178" max="6178" width="10.42578125" style="106" customWidth="1"/>
    <col min="6179" max="6179" width="12.5703125" style="106" customWidth="1"/>
    <col min="6180" max="6180" width="10.42578125" style="106" customWidth="1"/>
    <col min="6181" max="6181" width="2.5703125" style="106" customWidth="1"/>
    <col min="6182" max="6182" width="11" style="106" customWidth="1"/>
    <col min="6183" max="6183" width="13.85546875" style="106" customWidth="1"/>
    <col min="6184" max="6184" width="11.5703125" style="106" customWidth="1"/>
    <col min="6185" max="6190" width="12.5703125" style="106"/>
    <col min="6191" max="6191" width="9.7109375" style="106" customWidth="1"/>
    <col min="6192" max="6193" width="8.5703125" style="106" customWidth="1"/>
    <col min="6194" max="6194" width="12.5703125" style="106"/>
    <col min="6195" max="6195" width="8.5703125" style="106" customWidth="1"/>
    <col min="6196" max="6340" width="12.5703125" style="106"/>
    <col min="6341" max="6411" width="12.5703125" style="106" customWidth="1"/>
    <col min="6412" max="6412" width="12.5703125" style="106"/>
    <col min="6413" max="6413" width="23" style="106" customWidth="1"/>
    <col min="6414" max="6414" width="10.7109375" style="106" customWidth="1"/>
    <col min="6415" max="6415" width="14" style="106" customWidth="1"/>
    <col min="6416" max="6416" width="11.28515625" style="106" customWidth="1"/>
    <col min="6417" max="6417" width="2.140625" style="106" customWidth="1"/>
    <col min="6418" max="6418" width="10.7109375" style="106" customWidth="1"/>
    <col min="6419" max="6419" width="13.85546875" style="106" customWidth="1"/>
    <col min="6420" max="6420" width="10.7109375" style="106" customWidth="1"/>
    <col min="6421" max="6421" width="1.5703125" style="106" customWidth="1"/>
    <col min="6422" max="6422" width="10.7109375" style="106" customWidth="1"/>
    <col min="6423" max="6423" width="13.7109375" style="106" customWidth="1"/>
    <col min="6424" max="6424" width="12.140625" style="106" customWidth="1"/>
    <col min="6425" max="6425" width="1.5703125" style="106" customWidth="1"/>
    <col min="6426" max="6426" width="10.5703125" style="106" customWidth="1"/>
    <col min="6427" max="6427" width="13" style="106" customWidth="1"/>
    <col min="6428" max="6428" width="11" style="106" customWidth="1"/>
    <col min="6429" max="6429" width="1.42578125" style="106" customWidth="1"/>
    <col min="6430" max="6430" width="10.42578125" style="106" customWidth="1"/>
    <col min="6431" max="6431" width="12.7109375" style="106" customWidth="1"/>
    <col min="6432" max="6432" width="10.42578125" style="106" customWidth="1"/>
    <col min="6433" max="6433" width="1.7109375" style="106" customWidth="1"/>
    <col min="6434" max="6434" width="10.42578125" style="106" customWidth="1"/>
    <col min="6435" max="6435" width="12.5703125" style="106" customWidth="1"/>
    <col min="6436" max="6436" width="10.42578125" style="106" customWidth="1"/>
    <col min="6437" max="6437" width="2.5703125" style="106" customWidth="1"/>
    <col min="6438" max="6438" width="11" style="106" customWidth="1"/>
    <col min="6439" max="6439" width="13.85546875" style="106" customWidth="1"/>
    <col min="6440" max="6440" width="11.5703125" style="106" customWidth="1"/>
    <col min="6441" max="6446" width="12.5703125" style="106"/>
    <col min="6447" max="6447" width="9.7109375" style="106" customWidth="1"/>
    <col min="6448" max="6449" width="8.5703125" style="106" customWidth="1"/>
    <col min="6450" max="6450" width="12.5703125" style="106"/>
    <col min="6451" max="6451" width="8.5703125" style="106" customWidth="1"/>
    <col min="6452" max="6596" width="12.5703125" style="106"/>
    <col min="6597" max="6667" width="12.5703125" style="106" customWidth="1"/>
    <col min="6668" max="6668" width="12.5703125" style="106"/>
    <col min="6669" max="6669" width="23" style="106" customWidth="1"/>
    <col min="6670" max="6670" width="10.7109375" style="106" customWidth="1"/>
    <col min="6671" max="6671" width="14" style="106" customWidth="1"/>
    <col min="6672" max="6672" width="11.28515625" style="106" customWidth="1"/>
    <col min="6673" max="6673" width="2.140625" style="106" customWidth="1"/>
    <col min="6674" max="6674" width="10.7109375" style="106" customWidth="1"/>
    <col min="6675" max="6675" width="13.85546875" style="106" customWidth="1"/>
    <col min="6676" max="6676" width="10.7109375" style="106" customWidth="1"/>
    <col min="6677" max="6677" width="1.5703125" style="106" customWidth="1"/>
    <col min="6678" max="6678" width="10.7109375" style="106" customWidth="1"/>
    <col min="6679" max="6679" width="13.7109375" style="106" customWidth="1"/>
    <col min="6680" max="6680" width="12.140625" style="106" customWidth="1"/>
    <col min="6681" max="6681" width="1.5703125" style="106" customWidth="1"/>
    <col min="6682" max="6682" width="10.5703125" style="106" customWidth="1"/>
    <col min="6683" max="6683" width="13" style="106" customWidth="1"/>
    <col min="6684" max="6684" width="11" style="106" customWidth="1"/>
    <col min="6685" max="6685" width="1.42578125" style="106" customWidth="1"/>
    <col min="6686" max="6686" width="10.42578125" style="106" customWidth="1"/>
    <col min="6687" max="6687" width="12.7109375" style="106" customWidth="1"/>
    <col min="6688" max="6688" width="10.42578125" style="106" customWidth="1"/>
    <col min="6689" max="6689" width="1.7109375" style="106" customWidth="1"/>
    <col min="6690" max="6690" width="10.42578125" style="106" customWidth="1"/>
    <col min="6691" max="6691" width="12.5703125" style="106" customWidth="1"/>
    <col min="6692" max="6692" width="10.42578125" style="106" customWidth="1"/>
    <col min="6693" max="6693" width="2.5703125" style="106" customWidth="1"/>
    <col min="6694" max="6694" width="11" style="106" customWidth="1"/>
    <col min="6695" max="6695" width="13.85546875" style="106" customWidth="1"/>
    <col min="6696" max="6696" width="11.5703125" style="106" customWidth="1"/>
    <col min="6697" max="6702" width="12.5703125" style="106"/>
    <col min="6703" max="6703" width="9.7109375" style="106" customWidth="1"/>
    <col min="6704" max="6705" width="8.5703125" style="106" customWidth="1"/>
    <col min="6706" max="6706" width="12.5703125" style="106"/>
    <col min="6707" max="6707" width="8.5703125" style="106" customWidth="1"/>
    <col min="6708" max="6852" width="12.5703125" style="106"/>
    <col min="6853" max="6923" width="12.5703125" style="106" customWidth="1"/>
    <col min="6924" max="6924" width="12.5703125" style="106"/>
    <col min="6925" max="6925" width="23" style="106" customWidth="1"/>
    <col min="6926" max="6926" width="10.7109375" style="106" customWidth="1"/>
    <col min="6927" max="6927" width="14" style="106" customWidth="1"/>
    <col min="6928" max="6928" width="11.28515625" style="106" customWidth="1"/>
    <col min="6929" max="6929" width="2.140625" style="106" customWidth="1"/>
    <col min="6930" max="6930" width="10.7109375" style="106" customWidth="1"/>
    <col min="6931" max="6931" width="13.85546875" style="106" customWidth="1"/>
    <col min="6932" max="6932" width="10.7109375" style="106" customWidth="1"/>
    <col min="6933" max="6933" width="1.5703125" style="106" customWidth="1"/>
    <col min="6934" max="6934" width="10.7109375" style="106" customWidth="1"/>
    <col min="6935" max="6935" width="13.7109375" style="106" customWidth="1"/>
    <col min="6936" max="6936" width="12.140625" style="106" customWidth="1"/>
    <col min="6937" max="6937" width="1.5703125" style="106" customWidth="1"/>
    <col min="6938" max="6938" width="10.5703125" style="106" customWidth="1"/>
    <col min="6939" max="6939" width="13" style="106" customWidth="1"/>
    <col min="6940" max="6940" width="11" style="106" customWidth="1"/>
    <col min="6941" max="6941" width="1.42578125" style="106" customWidth="1"/>
    <col min="6942" max="6942" width="10.42578125" style="106" customWidth="1"/>
    <col min="6943" max="6943" width="12.7109375" style="106" customWidth="1"/>
    <col min="6944" max="6944" width="10.42578125" style="106" customWidth="1"/>
    <col min="6945" max="6945" width="1.7109375" style="106" customWidth="1"/>
    <col min="6946" max="6946" width="10.42578125" style="106" customWidth="1"/>
    <col min="6947" max="6947" width="12.5703125" style="106" customWidth="1"/>
    <col min="6948" max="6948" width="10.42578125" style="106" customWidth="1"/>
    <col min="6949" max="6949" width="2.5703125" style="106" customWidth="1"/>
    <col min="6950" max="6950" width="11" style="106" customWidth="1"/>
    <col min="6951" max="6951" width="13.85546875" style="106" customWidth="1"/>
    <col min="6952" max="6952" width="11.5703125" style="106" customWidth="1"/>
    <col min="6953" max="6958" width="12.5703125" style="106"/>
    <col min="6959" max="6959" width="9.7109375" style="106" customWidth="1"/>
    <col min="6960" max="6961" width="8.5703125" style="106" customWidth="1"/>
    <col min="6962" max="6962" width="12.5703125" style="106"/>
    <col min="6963" max="6963" width="8.5703125" style="106" customWidth="1"/>
    <col min="6964" max="7108" width="12.5703125" style="106"/>
    <col min="7109" max="7179" width="12.5703125" style="106" customWidth="1"/>
    <col min="7180" max="7180" width="12.5703125" style="106"/>
    <col min="7181" max="7181" width="23" style="106" customWidth="1"/>
    <col min="7182" max="7182" width="10.7109375" style="106" customWidth="1"/>
    <col min="7183" max="7183" width="14" style="106" customWidth="1"/>
    <col min="7184" max="7184" width="11.28515625" style="106" customWidth="1"/>
    <col min="7185" max="7185" width="2.140625" style="106" customWidth="1"/>
    <col min="7186" max="7186" width="10.7109375" style="106" customWidth="1"/>
    <col min="7187" max="7187" width="13.85546875" style="106" customWidth="1"/>
    <col min="7188" max="7188" width="10.7109375" style="106" customWidth="1"/>
    <col min="7189" max="7189" width="1.5703125" style="106" customWidth="1"/>
    <col min="7190" max="7190" width="10.7109375" style="106" customWidth="1"/>
    <col min="7191" max="7191" width="13.7109375" style="106" customWidth="1"/>
    <col min="7192" max="7192" width="12.140625" style="106" customWidth="1"/>
    <col min="7193" max="7193" width="1.5703125" style="106" customWidth="1"/>
    <col min="7194" max="7194" width="10.5703125" style="106" customWidth="1"/>
    <col min="7195" max="7195" width="13" style="106" customWidth="1"/>
    <col min="7196" max="7196" width="11" style="106" customWidth="1"/>
    <col min="7197" max="7197" width="1.42578125" style="106" customWidth="1"/>
    <col min="7198" max="7198" width="10.42578125" style="106" customWidth="1"/>
    <col min="7199" max="7199" width="12.7109375" style="106" customWidth="1"/>
    <col min="7200" max="7200" width="10.42578125" style="106" customWidth="1"/>
    <col min="7201" max="7201" width="1.7109375" style="106" customWidth="1"/>
    <col min="7202" max="7202" width="10.42578125" style="106" customWidth="1"/>
    <col min="7203" max="7203" width="12.5703125" style="106" customWidth="1"/>
    <col min="7204" max="7204" width="10.42578125" style="106" customWidth="1"/>
    <col min="7205" max="7205" width="2.5703125" style="106" customWidth="1"/>
    <col min="7206" max="7206" width="11" style="106" customWidth="1"/>
    <col min="7207" max="7207" width="13.85546875" style="106" customWidth="1"/>
    <col min="7208" max="7208" width="11.5703125" style="106" customWidth="1"/>
    <col min="7209" max="7214" width="12.5703125" style="106"/>
    <col min="7215" max="7215" width="9.7109375" style="106" customWidth="1"/>
    <col min="7216" max="7217" width="8.5703125" style="106" customWidth="1"/>
    <col min="7218" max="7218" width="12.5703125" style="106"/>
    <col min="7219" max="7219" width="8.5703125" style="106" customWidth="1"/>
    <col min="7220" max="7364" width="12.5703125" style="106"/>
    <col min="7365" max="7435" width="12.5703125" style="106" customWidth="1"/>
    <col min="7436" max="7436" width="12.5703125" style="106"/>
    <col min="7437" max="7437" width="23" style="106" customWidth="1"/>
    <col min="7438" max="7438" width="10.7109375" style="106" customWidth="1"/>
    <col min="7439" max="7439" width="14" style="106" customWidth="1"/>
    <col min="7440" max="7440" width="11.28515625" style="106" customWidth="1"/>
    <col min="7441" max="7441" width="2.140625" style="106" customWidth="1"/>
    <col min="7442" max="7442" width="10.7109375" style="106" customWidth="1"/>
    <col min="7443" max="7443" width="13.85546875" style="106" customWidth="1"/>
    <col min="7444" max="7444" width="10.7109375" style="106" customWidth="1"/>
    <col min="7445" max="7445" width="1.5703125" style="106" customWidth="1"/>
    <col min="7446" max="7446" width="10.7109375" style="106" customWidth="1"/>
    <col min="7447" max="7447" width="13.7109375" style="106" customWidth="1"/>
    <col min="7448" max="7448" width="12.140625" style="106" customWidth="1"/>
    <col min="7449" max="7449" width="1.5703125" style="106" customWidth="1"/>
    <col min="7450" max="7450" width="10.5703125" style="106" customWidth="1"/>
    <col min="7451" max="7451" width="13" style="106" customWidth="1"/>
    <col min="7452" max="7452" width="11" style="106" customWidth="1"/>
    <col min="7453" max="7453" width="1.42578125" style="106" customWidth="1"/>
    <col min="7454" max="7454" width="10.42578125" style="106" customWidth="1"/>
    <col min="7455" max="7455" width="12.7109375" style="106" customWidth="1"/>
    <col min="7456" max="7456" width="10.42578125" style="106" customWidth="1"/>
    <col min="7457" max="7457" width="1.7109375" style="106" customWidth="1"/>
    <col min="7458" max="7458" width="10.42578125" style="106" customWidth="1"/>
    <col min="7459" max="7459" width="12.5703125" style="106" customWidth="1"/>
    <col min="7460" max="7460" width="10.42578125" style="106" customWidth="1"/>
    <col min="7461" max="7461" width="2.5703125" style="106" customWidth="1"/>
    <col min="7462" max="7462" width="11" style="106" customWidth="1"/>
    <col min="7463" max="7463" width="13.85546875" style="106" customWidth="1"/>
    <col min="7464" max="7464" width="11.5703125" style="106" customWidth="1"/>
    <col min="7465" max="7470" width="12.5703125" style="106"/>
    <col min="7471" max="7471" width="9.7109375" style="106" customWidth="1"/>
    <col min="7472" max="7473" width="8.5703125" style="106" customWidth="1"/>
    <col min="7474" max="7474" width="12.5703125" style="106"/>
    <col min="7475" max="7475" width="8.5703125" style="106" customWidth="1"/>
    <col min="7476" max="7620" width="12.5703125" style="106"/>
    <col min="7621" max="7691" width="12.5703125" style="106" customWidth="1"/>
    <col min="7692" max="7692" width="12.5703125" style="106"/>
    <col min="7693" max="7693" width="23" style="106" customWidth="1"/>
    <col min="7694" max="7694" width="10.7109375" style="106" customWidth="1"/>
    <col min="7695" max="7695" width="14" style="106" customWidth="1"/>
    <col min="7696" max="7696" width="11.28515625" style="106" customWidth="1"/>
    <col min="7697" max="7697" width="2.140625" style="106" customWidth="1"/>
    <col min="7698" max="7698" width="10.7109375" style="106" customWidth="1"/>
    <col min="7699" max="7699" width="13.85546875" style="106" customWidth="1"/>
    <col min="7700" max="7700" width="10.7109375" style="106" customWidth="1"/>
    <col min="7701" max="7701" width="1.5703125" style="106" customWidth="1"/>
    <col min="7702" max="7702" width="10.7109375" style="106" customWidth="1"/>
    <col min="7703" max="7703" width="13.7109375" style="106" customWidth="1"/>
    <col min="7704" max="7704" width="12.140625" style="106" customWidth="1"/>
    <col min="7705" max="7705" width="1.5703125" style="106" customWidth="1"/>
    <col min="7706" max="7706" width="10.5703125" style="106" customWidth="1"/>
    <col min="7707" max="7707" width="13" style="106" customWidth="1"/>
    <col min="7708" max="7708" width="11" style="106" customWidth="1"/>
    <col min="7709" max="7709" width="1.42578125" style="106" customWidth="1"/>
    <col min="7710" max="7710" width="10.42578125" style="106" customWidth="1"/>
    <col min="7711" max="7711" width="12.7109375" style="106" customWidth="1"/>
    <col min="7712" max="7712" width="10.42578125" style="106" customWidth="1"/>
    <col min="7713" max="7713" width="1.7109375" style="106" customWidth="1"/>
    <col min="7714" max="7714" width="10.42578125" style="106" customWidth="1"/>
    <col min="7715" max="7715" width="12.5703125" style="106" customWidth="1"/>
    <col min="7716" max="7716" width="10.42578125" style="106" customWidth="1"/>
    <col min="7717" max="7717" width="2.5703125" style="106" customWidth="1"/>
    <col min="7718" max="7718" width="11" style="106" customWidth="1"/>
    <col min="7719" max="7719" width="13.85546875" style="106" customWidth="1"/>
    <col min="7720" max="7720" width="11.5703125" style="106" customWidth="1"/>
    <col min="7721" max="7726" width="12.5703125" style="106"/>
    <col min="7727" max="7727" width="9.7109375" style="106" customWidth="1"/>
    <col min="7728" max="7729" width="8.5703125" style="106" customWidth="1"/>
    <col min="7730" max="7730" width="12.5703125" style="106"/>
    <col min="7731" max="7731" width="8.5703125" style="106" customWidth="1"/>
    <col min="7732" max="7876" width="12.5703125" style="106"/>
    <col min="7877" max="7947" width="12.5703125" style="106" customWidth="1"/>
    <col min="7948" max="7948" width="12.5703125" style="106"/>
    <col min="7949" max="7949" width="23" style="106" customWidth="1"/>
    <col min="7950" max="7950" width="10.7109375" style="106" customWidth="1"/>
    <col min="7951" max="7951" width="14" style="106" customWidth="1"/>
    <col min="7952" max="7952" width="11.28515625" style="106" customWidth="1"/>
    <col min="7953" max="7953" width="2.140625" style="106" customWidth="1"/>
    <col min="7954" max="7954" width="10.7109375" style="106" customWidth="1"/>
    <col min="7955" max="7955" width="13.85546875" style="106" customWidth="1"/>
    <col min="7956" max="7956" width="10.7109375" style="106" customWidth="1"/>
    <col min="7957" max="7957" width="1.5703125" style="106" customWidth="1"/>
    <col min="7958" max="7958" width="10.7109375" style="106" customWidth="1"/>
    <col min="7959" max="7959" width="13.7109375" style="106" customWidth="1"/>
    <col min="7960" max="7960" width="12.140625" style="106" customWidth="1"/>
    <col min="7961" max="7961" width="1.5703125" style="106" customWidth="1"/>
    <col min="7962" max="7962" width="10.5703125" style="106" customWidth="1"/>
    <col min="7963" max="7963" width="13" style="106" customWidth="1"/>
    <col min="7964" max="7964" width="11" style="106" customWidth="1"/>
    <col min="7965" max="7965" width="1.42578125" style="106" customWidth="1"/>
    <col min="7966" max="7966" width="10.42578125" style="106" customWidth="1"/>
    <col min="7967" max="7967" width="12.7109375" style="106" customWidth="1"/>
    <col min="7968" max="7968" width="10.42578125" style="106" customWidth="1"/>
    <col min="7969" max="7969" width="1.7109375" style="106" customWidth="1"/>
    <col min="7970" max="7970" width="10.42578125" style="106" customWidth="1"/>
    <col min="7971" max="7971" width="12.5703125" style="106" customWidth="1"/>
    <col min="7972" max="7972" width="10.42578125" style="106" customWidth="1"/>
    <col min="7973" max="7973" width="2.5703125" style="106" customWidth="1"/>
    <col min="7974" max="7974" width="11" style="106" customWidth="1"/>
    <col min="7975" max="7975" width="13.85546875" style="106" customWidth="1"/>
    <col min="7976" max="7976" width="11.5703125" style="106" customWidth="1"/>
    <col min="7977" max="7982" width="12.5703125" style="106"/>
    <col min="7983" max="7983" width="9.7109375" style="106" customWidth="1"/>
    <col min="7984" max="7985" width="8.5703125" style="106" customWidth="1"/>
    <col min="7986" max="7986" width="12.5703125" style="106"/>
    <col min="7987" max="7987" width="8.5703125" style="106" customWidth="1"/>
    <col min="7988" max="8132" width="12.5703125" style="106"/>
    <col min="8133" max="8203" width="12.5703125" style="106" customWidth="1"/>
    <col min="8204" max="8204" width="12.5703125" style="106"/>
    <col min="8205" max="8205" width="23" style="106" customWidth="1"/>
    <col min="8206" max="8206" width="10.7109375" style="106" customWidth="1"/>
    <col min="8207" max="8207" width="14" style="106" customWidth="1"/>
    <col min="8208" max="8208" width="11.28515625" style="106" customWidth="1"/>
    <col min="8209" max="8209" width="2.140625" style="106" customWidth="1"/>
    <col min="8210" max="8210" width="10.7109375" style="106" customWidth="1"/>
    <col min="8211" max="8211" width="13.85546875" style="106" customWidth="1"/>
    <col min="8212" max="8212" width="10.7109375" style="106" customWidth="1"/>
    <col min="8213" max="8213" width="1.5703125" style="106" customWidth="1"/>
    <col min="8214" max="8214" width="10.7109375" style="106" customWidth="1"/>
    <col min="8215" max="8215" width="13.7109375" style="106" customWidth="1"/>
    <col min="8216" max="8216" width="12.140625" style="106" customWidth="1"/>
    <col min="8217" max="8217" width="1.5703125" style="106" customWidth="1"/>
    <col min="8218" max="8218" width="10.5703125" style="106" customWidth="1"/>
    <col min="8219" max="8219" width="13" style="106" customWidth="1"/>
    <col min="8220" max="8220" width="11" style="106" customWidth="1"/>
    <col min="8221" max="8221" width="1.42578125" style="106" customWidth="1"/>
    <col min="8222" max="8222" width="10.42578125" style="106" customWidth="1"/>
    <col min="8223" max="8223" width="12.7109375" style="106" customWidth="1"/>
    <col min="8224" max="8224" width="10.42578125" style="106" customWidth="1"/>
    <col min="8225" max="8225" width="1.7109375" style="106" customWidth="1"/>
    <col min="8226" max="8226" width="10.42578125" style="106" customWidth="1"/>
    <col min="8227" max="8227" width="12.5703125" style="106" customWidth="1"/>
    <col min="8228" max="8228" width="10.42578125" style="106" customWidth="1"/>
    <col min="8229" max="8229" width="2.5703125" style="106" customWidth="1"/>
    <col min="8230" max="8230" width="11" style="106" customWidth="1"/>
    <col min="8231" max="8231" width="13.85546875" style="106" customWidth="1"/>
    <col min="8232" max="8232" width="11.5703125" style="106" customWidth="1"/>
    <col min="8233" max="8238" width="12.5703125" style="106"/>
    <col min="8239" max="8239" width="9.7109375" style="106" customWidth="1"/>
    <col min="8240" max="8241" width="8.5703125" style="106" customWidth="1"/>
    <col min="8242" max="8242" width="12.5703125" style="106"/>
    <col min="8243" max="8243" width="8.5703125" style="106" customWidth="1"/>
    <col min="8244" max="8388" width="12.5703125" style="106"/>
    <col min="8389" max="8459" width="12.5703125" style="106" customWidth="1"/>
    <col min="8460" max="8460" width="12.5703125" style="106"/>
    <col min="8461" max="8461" width="23" style="106" customWidth="1"/>
    <col min="8462" max="8462" width="10.7109375" style="106" customWidth="1"/>
    <col min="8463" max="8463" width="14" style="106" customWidth="1"/>
    <col min="8464" max="8464" width="11.28515625" style="106" customWidth="1"/>
    <col min="8465" max="8465" width="2.140625" style="106" customWidth="1"/>
    <col min="8466" max="8466" width="10.7109375" style="106" customWidth="1"/>
    <col min="8467" max="8467" width="13.85546875" style="106" customWidth="1"/>
    <col min="8468" max="8468" width="10.7109375" style="106" customWidth="1"/>
    <col min="8469" max="8469" width="1.5703125" style="106" customWidth="1"/>
    <col min="8470" max="8470" width="10.7109375" style="106" customWidth="1"/>
    <col min="8471" max="8471" width="13.7109375" style="106" customWidth="1"/>
    <col min="8472" max="8472" width="12.140625" style="106" customWidth="1"/>
    <col min="8473" max="8473" width="1.5703125" style="106" customWidth="1"/>
    <col min="8474" max="8474" width="10.5703125" style="106" customWidth="1"/>
    <col min="8475" max="8475" width="13" style="106" customWidth="1"/>
    <col min="8476" max="8476" width="11" style="106" customWidth="1"/>
    <col min="8477" max="8477" width="1.42578125" style="106" customWidth="1"/>
    <col min="8478" max="8478" width="10.42578125" style="106" customWidth="1"/>
    <col min="8479" max="8479" width="12.7109375" style="106" customWidth="1"/>
    <col min="8480" max="8480" width="10.42578125" style="106" customWidth="1"/>
    <col min="8481" max="8481" width="1.7109375" style="106" customWidth="1"/>
    <col min="8482" max="8482" width="10.42578125" style="106" customWidth="1"/>
    <col min="8483" max="8483" width="12.5703125" style="106" customWidth="1"/>
    <col min="8484" max="8484" width="10.42578125" style="106" customWidth="1"/>
    <col min="8485" max="8485" width="2.5703125" style="106" customWidth="1"/>
    <col min="8486" max="8486" width="11" style="106" customWidth="1"/>
    <col min="8487" max="8487" width="13.85546875" style="106" customWidth="1"/>
    <col min="8488" max="8488" width="11.5703125" style="106" customWidth="1"/>
    <col min="8489" max="8494" width="12.5703125" style="106"/>
    <col min="8495" max="8495" width="9.7109375" style="106" customWidth="1"/>
    <col min="8496" max="8497" width="8.5703125" style="106" customWidth="1"/>
    <col min="8498" max="8498" width="12.5703125" style="106"/>
    <col min="8499" max="8499" width="8.5703125" style="106" customWidth="1"/>
    <col min="8500" max="8644" width="12.5703125" style="106"/>
    <col min="8645" max="8715" width="12.5703125" style="106" customWidth="1"/>
    <col min="8716" max="8716" width="12.5703125" style="106"/>
    <col min="8717" max="8717" width="23" style="106" customWidth="1"/>
    <col min="8718" max="8718" width="10.7109375" style="106" customWidth="1"/>
    <col min="8719" max="8719" width="14" style="106" customWidth="1"/>
    <col min="8720" max="8720" width="11.28515625" style="106" customWidth="1"/>
    <col min="8721" max="8721" width="2.140625" style="106" customWidth="1"/>
    <col min="8722" max="8722" width="10.7109375" style="106" customWidth="1"/>
    <col min="8723" max="8723" width="13.85546875" style="106" customWidth="1"/>
    <col min="8724" max="8724" width="10.7109375" style="106" customWidth="1"/>
    <col min="8725" max="8725" width="1.5703125" style="106" customWidth="1"/>
    <col min="8726" max="8726" width="10.7109375" style="106" customWidth="1"/>
    <col min="8727" max="8727" width="13.7109375" style="106" customWidth="1"/>
    <col min="8728" max="8728" width="12.140625" style="106" customWidth="1"/>
    <col min="8729" max="8729" width="1.5703125" style="106" customWidth="1"/>
    <col min="8730" max="8730" width="10.5703125" style="106" customWidth="1"/>
    <col min="8731" max="8731" width="13" style="106" customWidth="1"/>
    <col min="8732" max="8732" width="11" style="106" customWidth="1"/>
    <col min="8733" max="8733" width="1.42578125" style="106" customWidth="1"/>
    <col min="8734" max="8734" width="10.42578125" style="106" customWidth="1"/>
    <col min="8735" max="8735" width="12.7109375" style="106" customWidth="1"/>
    <col min="8736" max="8736" width="10.42578125" style="106" customWidth="1"/>
    <col min="8737" max="8737" width="1.7109375" style="106" customWidth="1"/>
    <col min="8738" max="8738" width="10.42578125" style="106" customWidth="1"/>
    <col min="8739" max="8739" width="12.5703125" style="106" customWidth="1"/>
    <col min="8740" max="8740" width="10.42578125" style="106" customWidth="1"/>
    <col min="8741" max="8741" width="2.5703125" style="106" customWidth="1"/>
    <col min="8742" max="8742" width="11" style="106" customWidth="1"/>
    <col min="8743" max="8743" width="13.85546875" style="106" customWidth="1"/>
    <col min="8744" max="8744" width="11.5703125" style="106" customWidth="1"/>
    <col min="8745" max="8750" width="12.5703125" style="106"/>
    <col min="8751" max="8751" width="9.7109375" style="106" customWidth="1"/>
    <col min="8752" max="8753" width="8.5703125" style="106" customWidth="1"/>
    <col min="8754" max="8754" width="12.5703125" style="106"/>
    <col min="8755" max="8755" width="8.5703125" style="106" customWidth="1"/>
    <col min="8756" max="8900" width="12.5703125" style="106"/>
    <col min="8901" max="8971" width="12.5703125" style="106" customWidth="1"/>
    <col min="8972" max="8972" width="12.5703125" style="106"/>
    <col min="8973" max="8973" width="23" style="106" customWidth="1"/>
    <col min="8974" max="8974" width="10.7109375" style="106" customWidth="1"/>
    <col min="8975" max="8975" width="14" style="106" customWidth="1"/>
    <col min="8976" max="8976" width="11.28515625" style="106" customWidth="1"/>
    <col min="8977" max="8977" width="2.140625" style="106" customWidth="1"/>
    <col min="8978" max="8978" width="10.7109375" style="106" customWidth="1"/>
    <col min="8979" max="8979" width="13.85546875" style="106" customWidth="1"/>
    <col min="8980" max="8980" width="10.7109375" style="106" customWidth="1"/>
    <col min="8981" max="8981" width="1.5703125" style="106" customWidth="1"/>
    <col min="8982" max="8982" width="10.7109375" style="106" customWidth="1"/>
    <col min="8983" max="8983" width="13.7109375" style="106" customWidth="1"/>
    <col min="8984" max="8984" width="12.140625" style="106" customWidth="1"/>
    <col min="8985" max="8985" width="1.5703125" style="106" customWidth="1"/>
    <col min="8986" max="8986" width="10.5703125" style="106" customWidth="1"/>
    <col min="8987" max="8987" width="13" style="106" customWidth="1"/>
    <col min="8988" max="8988" width="11" style="106" customWidth="1"/>
    <col min="8989" max="8989" width="1.42578125" style="106" customWidth="1"/>
    <col min="8990" max="8990" width="10.42578125" style="106" customWidth="1"/>
    <col min="8991" max="8991" width="12.7109375" style="106" customWidth="1"/>
    <col min="8992" max="8992" width="10.42578125" style="106" customWidth="1"/>
    <col min="8993" max="8993" width="1.7109375" style="106" customWidth="1"/>
    <col min="8994" max="8994" width="10.42578125" style="106" customWidth="1"/>
    <col min="8995" max="8995" width="12.5703125" style="106" customWidth="1"/>
    <col min="8996" max="8996" width="10.42578125" style="106" customWidth="1"/>
    <col min="8997" max="8997" width="2.5703125" style="106" customWidth="1"/>
    <col min="8998" max="8998" width="11" style="106" customWidth="1"/>
    <col min="8999" max="8999" width="13.85546875" style="106" customWidth="1"/>
    <col min="9000" max="9000" width="11.5703125" style="106" customWidth="1"/>
    <col min="9001" max="9006" width="12.5703125" style="106"/>
    <col min="9007" max="9007" width="9.7109375" style="106" customWidth="1"/>
    <col min="9008" max="9009" width="8.5703125" style="106" customWidth="1"/>
    <col min="9010" max="9010" width="12.5703125" style="106"/>
    <col min="9011" max="9011" width="8.5703125" style="106" customWidth="1"/>
    <col min="9012" max="9156" width="12.5703125" style="106"/>
    <col min="9157" max="9227" width="12.5703125" style="106" customWidth="1"/>
    <col min="9228" max="9228" width="12.5703125" style="106"/>
    <col min="9229" max="9229" width="23" style="106" customWidth="1"/>
    <col min="9230" max="9230" width="10.7109375" style="106" customWidth="1"/>
    <col min="9231" max="9231" width="14" style="106" customWidth="1"/>
    <col min="9232" max="9232" width="11.28515625" style="106" customWidth="1"/>
    <col min="9233" max="9233" width="2.140625" style="106" customWidth="1"/>
    <col min="9234" max="9234" width="10.7109375" style="106" customWidth="1"/>
    <col min="9235" max="9235" width="13.85546875" style="106" customWidth="1"/>
    <col min="9236" max="9236" width="10.7109375" style="106" customWidth="1"/>
    <col min="9237" max="9237" width="1.5703125" style="106" customWidth="1"/>
    <col min="9238" max="9238" width="10.7109375" style="106" customWidth="1"/>
    <col min="9239" max="9239" width="13.7109375" style="106" customWidth="1"/>
    <col min="9240" max="9240" width="12.140625" style="106" customWidth="1"/>
    <col min="9241" max="9241" width="1.5703125" style="106" customWidth="1"/>
    <col min="9242" max="9242" width="10.5703125" style="106" customWidth="1"/>
    <col min="9243" max="9243" width="13" style="106" customWidth="1"/>
    <col min="9244" max="9244" width="11" style="106" customWidth="1"/>
    <col min="9245" max="9245" width="1.42578125" style="106" customWidth="1"/>
    <col min="9246" max="9246" width="10.42578125" style="106" customWidth="1"/>
    <col min="9247" max="9247" width="12.7109375" style="106" customWidth="1"/>
    <col min="9248" max="9248" width="10.42578125" style="106" customWidth="1"/>
    <col min="9249" max="9249" width="1.7109375" style="106" customWidth="1"/>
    <col min="9250" max="9250" width="10.42578125" style="106" customWidth="1"/>
    <col min="9251" max="9251" width="12.5703125" style="106" customWidth="1"/>
    <col min="9252" max="9252" width="10.42578125" style="106" customWidth="1"/>
    <col min="9253" max="9253" width="2.5703125" style="106" customWidth="1"/>
    <col min="9254" max="9254" width="11" style="106" customWidth="1"/>
    <col min="9255" max="9255" width="13.85546875" style="106" customWidth="1"/>
    <col min="9256" max="9256" width="11.5703125" style="106" customWidth="1"/>
    <col min="9257" max="9262" width="12.5703125" style="106"/>
    <col min="9263" max="9263" width="9.7109375" style="106" customWidth="1"/>
    <col min="9264" max="9265" width="8.5703125" style="106" customWidth="1"/>
    <col min="9266" max="9266" width="12.5703125" style="106"/>
    <col min="9267" max="9267" width="8.5703125" style="106" customWidth="1"/>
    <col min="9268" max="9412" width="12.5703125" style="106"/>
    <col min="9413" max="9483" width="12.5703125" style="106" customWidth="1"/>
    <col min="9484" max="9484" width="12.5703125" style="106"/>
    <col min="9485" max="9485" width="23" style="106" customWidth="1"/>
    <col min="9486" max="9486" width="10.7109375" style="106" customWidth="1"/>
    <col min="9487" max="9487" width="14" style="106" customWidth="1"/>
    <col min="9488" max="9488" width="11.28515625" style="106" customWidth="1"/>
    <col min="9489" max="9489" width="2.140625" style="106" customWidth="1"/>
    <col min="9490" max="9490" width="10.7109375" style="106" customWidth="1"/>
    <col min="9491" max="9491" width="13.85546875" style="106" customWidth="1"/>
    <col min="9492" max="9492" width="10.7109375" style="106" customWidth="1"/>
    <col min="9493" max="9493" width="1.5703125" style="106" customWidth="1"/>
    <col min="9494" max="9494" width="10.7109375" style="106" customWidth="1"/>
    <col min="9495" max="9495" width="13.7109375" style="106" customWidth="1"/>
    <col min="9496" max="9496" width="12.140625" style="106" customWidth="1"/>
    <col min="9497" max="9497" width="1.5703125" style="106" customWidth="1"/>
    <col min="9498" max="9498" width="10.5703125" style="106" customWidth="1"/>
    <col min="9499" max="9499" width="13" style="106" customWidth="1"/>
    <col min="9500" max="9500" width="11" style="106" customWidth="1"/>
    <col min="9501" max="9501" width="1.42578125" style="106" customWidth="1"/>
    <col min="9502" max="9502" width="10.42578125" style="106" customWidth="1"/>
    <col min="9503" max="9503" width="12.7109375" style="106" customWidth="1"/>
    <col min="9504" max="9504" width="10.42578125" style="106" customWidth="1"/>
    <col min="9505" max="9505" width="1.7109375" style="106" customWidth="1"/>
    <col min="9506" max="9506" width="10.42578125" style="106" customWidth="1"/>
    <col min="9507" max="9507" width="12.5703125" style="106" customWidth="1"/>
    <col min="9508" max="9508" width="10.42578125" style="106" customWidth="1"/>
    <col min="9509" max="9509" width="2.5703125" style="106" customWidth="1"/>
    <col min="9510" max="9510" width="11" style="106" customWidth="1"/>
    <col min="9511" max="9511" width="13.85546875" style="106" customWidth="1"/>
    <col min="9512" max="9512" width="11.5703125" style="106" customWidth="1"/>
    <col min="9513" max="9518" width="12.5703125" style="106"/>
    <col min="9519" max="9519" width="9.7109375" style="106" customWidth="1"/>
    <col min="9520" max="9521" width="8.5703125" style="106" customWidth="1"/>
    <col min="9522" max="9522" width="12.5703125" style="106"/>
    <col min="9523" max="9523" width="8.5703125" style="106" customWidth="1"/>
    <col min="9524" max="9668" width="12.5703125" style="106"/>
    <col min="9669" max="9739" width="12.5703125" style="106" customWidth="1"/>
    <col min="9740" max="9740" width="12.5703125" style="106"/>
    <col min="9741" max="9741" width="23" style="106" customWidth="1"/>
    <col min="9742" max="9742" width="10.7109375" style="106" customWidth="1"/>
    <col min="9743" max="9743" width="14" style="106" customWidth="1"/>
    <col min="9744" max="9744" width="11.28515625" style="106" customWidth="1"/>
    <col min="9745" max="9745" width="2.140625" style="106" customWidth="1"/>
    <col min="9746" max="9746" width="10.7109375" style="106" customWidth="1"/>
    <col min="9747" max="9747" width="13.85546875" style="106" customWidth="1"/>
    <col min="9748" max="9748" width="10.7109375" style="106" customWidth="1"/>
    <col min="9749" max="9749" width="1.5703125" style="106" customWidth="1"/>
    <col min="9750" max="9750" width="10.7109375" style="106" customWidth="1"/>
    <col min="9751" max="9751" width="13.7109375" style="106" customWidth="1"/>
    <col min="9752" max="9752" width="12.140625" style="106" customWidth="1"/>
    <col min="9753" max="9753" width="1.5703125" style="106" customWidth="1"/>
    <col min="9754" max="9754" width="10.5703125" style="106" customWidth="1"/>
    <col min="9755" max="9755" width="13" style="106" customWidth="1"/>
    <col min="9756" max="9756" width="11" style="106" customWidth="1"/>
    <col min="9757" max="9757" width="1.42578125" style="106" customWidth="1"/>
    <col min="9758" max="9758" width="10.42578125" style="106" customWidth="1"/>
    <col min="9759" max="9759" width="12.7109375" style="106" customWidth="1"/>
    <col min="9760" max="9760" width="10.42578125" style="106" customWidth="1"/>
    <col min="9761" max="9761" width="1.7109375" style="106" customWidth="1"/>
    <col min="9762" max="9762" width="10.42578125" style="106" customWidth="1"/>
    <col min="9763" max="9763" width="12.5703125" style="106" customWidth="1"/>
    <col min="9764" max="9764" width="10.42578125" style="106" customWidth="1"/>
    <col min="9765" max="9765" width="2.5703125" style="106" customWidth="1"/>
    <col min="9766" max="9766" width="11" style="106" customWidth="1"/>
    <col min="9767" max="9767" width="13.85546875" style="106" customWidth="1"/>
    <col min="9768" max="9768" width="11.5703125" style="106" customWidth="1"/>
    <col min="9769" max="9774" width="12.5703125" style="106"/>
    <col min="9775" max="9775" width="9.7109375" style="106" customWidth="1"/>
    <col min="9776" max="9777" width="8.5703125" style="106" customWidth="1"/>
    <col min="9778" max="9778" width="12.5703125" style="106"/>
    <col min="9779" max="9779" width="8.5703125" style="106" customWidth="1"/>
    <col min="9780" max="9924" width="12.5703125" style="106"/>
    <col min="9925" max="9995" width="12.5703125" style="106" customWidth="1"/>
    <col min="9996" max="9996" width="12.5703125" style="106"/>
    <col min="9997" max="9997" width="23" style="106" customWidth="1"/>
    <col min="9998" max="9998" width="10.7109375" style="106" customWidth="1"/>
    <col min="9999" max="9999" width="14" style="106" customWidth="1"/>
    <col min="10000" max="10000" width="11.28515625" style="106" customWidth="1"/>
    <col min="10001" max="10001" width="2.140625" style="106" customWidth="1"/>
    <col min="10002" max="10002" width="10.7109375" style="106" customWidth="1"/>
    <col min="10003" max="10003" width="13.85546875" style="106" customWidth="1"/>
    <col min="10004" max="10004" width="10.7109375" style="106" customWidth="1"/>
    <col min="10005" max="10005" width="1.5703125" style="106" customWidth="1"/>
    <col min="10006" max="10006" width="10.7109375" style="106" customWidth="1"/>
    <col min="10007" max="10007" width="13.7109375" style="106" customWidth="1"/>
    <col min="10008" max="10008" width="12.140625" style="106" customWidth="1"/>
    <col min="10009" max="10009" width="1.5703125" style="106" customWidth="1"/>
    <col min="10010" max="10010" width="10.5703125" style="106" customWidth="1"/>
    <col min="10011" max="10011" width="13" style="106" customWidth="1"/>
    <col min="10012" max="10012" width="11" style="106" customWidth="1"/>
    <col min="10013" max="10013" width="1.42578125" style="106" customWidth="1"/>
    <col min="10014" max="10014" width="10.42578125" style="106" customWidth="1"/>
    <col min="10015" max="10015" width="12.7109375" style="106" customWidth="1"/>
    <col min="10016" max="10016" width="10.42578125" style="106" customWidth="1"/>
    <col min="10017" max="10017" width="1.7109375" style="106" customWidth="1"/>
    <col min="10018" max="10018" width="10.42578125" style="106" customWidth="1"/>
    <col min="10019" max="10019" width="12.5703125" style="106" customWidth="1"/>
    <col min="10020" max="10020" width="10.42578125" style="106" customWidth="1"/>
    <col min="10021" max="10021" width="2.5703125" style="106" customWidth="1"/>
    <col min="10022" max="10022" width="11" style="106" customWidth="1"/>
    <col min="10023" max="10023" width="13.85546875" style="106" customWidth="1"/>
    <col min="10024" max="10024" width="11.5703125" style="106" customWidth="1"/>
    <col min="10025" max="10030" width="12.5703125" style="106"/>
    <col min="10031" max="10031" width="9.7109375" style="106" customWidth="1"/>
    <col min="10032" max="10033" width="8.5703125" style="106" customWidth="1"/>
    <col min="10034" max="10034" width="12.5703125" style="106"/>
    <col min="10035" max="10035" width="8.5703125" style="106" customWidth="1"/>
    <col min="10036" max="10180" width="12.5703125" style="106"/>
    <col min="10181" max="10251" width="12.5703125" style="106" customWidth="1"/>
    <col min="10252" max="10252" width="12.5703125" style="106"/>
    <col min="10253" max="10253" width="23" style="106" customWidth="1"/>
    <col min="10254" max="10254" width="10.7109375" style="106" customWidth="1"/>
    <col min="10255" max="10255" width="14" style="106" customWidth="1"/>
    <col min="10256" max="10256" width="11.28515625" style="106" customWidth="1"/>
    <col min="10257" max="10257" width="2.140625" style="106" customWidth="1"/>
    <col min="10258" max="10258" width="10.7109375" style="106" customWidth="1"/>
    <col min="10259" max="10259" width="13.85546875" style="106" customWidth="1"/>
    <col min="10260" max="10260" width="10.7109375" style="106" customWidth="1"/>
    <col min="10261" max="10261" width="1.5703125" style="106" customWidth="1"/>
    <col min="10262" max="10262" width="10.7109375" style="106" customWidth="1"/>
    <col min="10263" max="10263" width="13.7109375" style="106" customWidth="1"/>
    <col min="10264" max="10264" width="12.140625" style="106" customWidth="1"/>
    <col min="10265" max="10265" width="1.5703125" style="106" customWidth="1"/>
    <col min="10266" max="10266" width="10.5703125" style="106" customWidth="1"/>
    <col min="10267" max="10267" width="13" style="106" customWidth="1"/>
    <col min="10268" max="10268" width="11" style="106" customWidth="1"/>
    <col min="10269" max="10269" width="1.42578125" style="106" customWidth="1"/>
    <col min="10270" max="10270" width="10.42578125" style="106" customWidth="1"/>
    <col min="10271" max="10271" width="12.7109375" style="106" customWidth="1"/>
    <col min="10272" max="10272" width="10.42578125" style="106" customWidth="1"/>
    <col min="10273" max="10273" width="1.7109375" style="106" customWidth="1"/>
    <col min="10274" max="10274" width="10.42578125" style="106" customWidth="1"/>
    <col min="10275" max="10275" width="12.5703125" style="106" customWidth="1"/>
    <col min="10276" max="10276" width="10.42578125" style="106" customWidth="1"/>
    <col min="10277" max="10277" width="2.5703125" style="106" customWidth="1"/>
    <col min="10278" max="10278" width="11" style="106" customWidth="1"/>
    <col min="10279" max="10279" width="13.85546875" style="106" customWidth="1"/>
    <col min="10280" max="10280" width="11.5703125" style="106" customWidth="1"/>
    <col min="10281" max="10286" width="12.5703125" style="106"/>
    <col min="10287" max="10287" width="9.7109375" style="106" customWidth="1"/>
    <col min="10288" max="10289" width="8.5703125" style="106" customWidth="1"/>
    <col min="10290" max="10290" width="12.5703125" style="106"/>
    <col min="10291" max="10291" width="8.5703125" style="106" customWidth="1"/>
    <col min="10292" max="10436" width="12.5703125" style="106"/>
    <col min="10437" max="10507" width="12.5703125" style="106" customWidth="1"/>
    <col min="10508" max="10508" width="12.5703125" style="106"/>
    <col min="10509" max="10509" width="23" style="106" customWidth="1"/>
    <col min="10510" max="10510" width="10.7109375" style="106" customWidth="1"/>
    <col min="10511" max="10511" width="14" style="106" customWidth="1"/>
    <col min="10512" max="10512" width="11.28515625" style="106" customWidth="1"/>
    <col min="10513" max="10513" width="2.140625" style="106" customWidth="1"/>
    <col min="10514" max="10514" width="10.7109375" style="106" customWidth="1"/>
    <col min="10515" max="10515" width="13.85546875" style="106" customWidth="1"/>
    <col min="10516" max="10516" width="10.7109375" style="106" customWidth="1"/>
    <col min="10517" max="10517" width="1.5703125" style="106" customWidth="1"/>
    <col min="10518" max="10518" width="10.7109375" style="106" customWidth="1"/>
    <col min="10519" max="10519" width="13.7109375" style="106" customWidth="1"/>
    <col min="10520" max="10520" width="12.140625" style="106" customWidth="1"/>
    <col min="10521" max="10521" width="1.5703125" style="106" customWidth="1"/>
    <col min="10522" max="10522" width="10.5703125" style="106" customWidth="1"/>
    <col min="10523" max="10523" width="13" style="106" customWidth="1"/>
    <col min="10524" max="10524" width="11" style="106" customWidth="1"/>
    <col min="10525" max="10525" width="1.42578125" style="106" customWidth="1"/>
    <col min="10526" max="10526" width="10.42578125" style="106" customWidth="1"/>
    <col min="10527" max="10527" width="12.7109375" style="106" customWidth="1"/>
    <col min="10528" max="10528" width="10.42578125" style="106" customWidth="1"/>
    <col min="10529" max="10529" width="1.7109375" style="106" customWidth="1"/>
    <col min="10530" max="10530" width="10.42578125" style="106" customWidth="1"/>
    <col min="10531" max="10531" width="12.5703125" style="106" customWidth="1"/>
    <col min="10532" max="10532" width="10.42578125" style="106" customWidth="1"/>
    <col min="10533" max="10533" width="2.5703125" style="106" customWidth="1"/>
    <col min="10534" max="10534" width="11" style="106" customWidth="1"/>
    <col min="10535" max="10535" width="13.85546875" style="106" customWidth="1"/>
    <col min="10536" max="10536" width="11.5703125" style="106" customWidth="1"/>
    <col min="10537" max="10542" width="12.5703125" style="106"/>
    <col min="10543" max="10543" width="9.7109375" style="106" customWidth="1"/>
    <col min="10544" max="10545" width="8.5703125" style="106" customWidth="1"/>
    <col min="10546" max="10546" width="12.5703125" style="106"/>
    <col min="10547" max="10547" width="8.5703125" style="106" customWidth="1"/>
    <col min="10548" max="10692" width="12.5703125" style="106"/>
    <col min="10693" max="10763" width="12.5703125" style="106" customWidth="1"/>
    <col min="10764" max="10764" width="12.5703125" style="106"/>
    <col min="10765" max="10765" width="23" style="106" customWidth="1"/>
    <col min="10766" max="10766" width="10.7109375" style="106" customWidth="1"/>
    <col min="10767" max="10767" width="14" style="106" customWidth="1"/>
    <col min="10768" max="10768" width="11.28515625" style="106" customWidth="1"/>
    <col min="10769" max="10769" width="2.140625" style="106" customWidth="1"/>
    <col min="10770" max="10770" width="10.7109375" style="106" customWidth="1"/>
    <col min="10771" max="10771" width="13.85546875" style="106" customWidth="1"/>
    <col min="10772" max="10772" width="10.7109375" style="106" customWidth="1"/>
    <col min="10773" max="10773" width="1.5703125" style="106" customWidth="1"/>
    <col min="10774" max="10774" width="10.7109375" style="106" customWidth="1"/>
    <col min="10775" max="10775" width="13.7109375" style="106" customWidth="1"/>
    <col min="10776" max="10776" width="12.140625" style="106" customWidth="1"/>
    <col min="10777" max="10777" width="1.5703125" style="106" customWidth="1"/>
    <col min="10778" max="10778" width="10.5703125" style="106" customWidth="1"/>
    <col min="10779" max="10779" width="13" style="106" customWidth="1"/>
    <col min="10780" max="10780" width="11" style="106" customWidth="1"/>
    <col min="10781" max="10781" width="1.42578125" style="106" customWidth="1"/>
    <col min="10782" max="10782" width="10.42578125" style="106" customWidth="1"/>
    <col min="10783" max="10783" width="12.7109375" style="106" customWidth="1"/>
    <col min="10784" max="10784" width="10.42578125" style="106" customWidth="1"/>
    <col min="10785" max="10785" width="1.7109375" style="106" customWidth="1"/>
    <col min="10786" max="10786" width="10.42578125" style="106" customWidth="1"/>
    <col min="10787" max="10787" width="12.5703125" style="106" customWidth="1"/>
    <col min="10788" max="10788" width="10.42578125" style="106" customWidth="1"/>
    <col min="10789" max="10789" width="2.5703125" style="106" customWidth="1"/>
    <col min="10790" max="10790" width="11" style="106" customWidth="1"/>
    <col min="10791" max="10791" width="13.85546875" style="106" customWidth="1"/>
    <col min="10792" max="10792" width="11.5703125" style="106" customWidth="1"/>
    <col min="10793" max="10798" width="12.5703125" style="106"/>
    <col min="10799" max="10799" width="9.7109375" style="106" customWidth="1"/>
    <col min="10800" max="10801" width="8.5703125" style="106" customWidth="1"/>
    <col min="10802" max="10802" width="12.5703125" style="106"/>
    <col min="10803" max="10803" width="8.5703125" style="106" customWidth="1"/>
    <col min="10804" max="10948" width="12.5703125" style="106"/>
    <col min="10949" max="11019" width="12.5703125" style="106" customWidth="1"/>
    <col min="11020" max="11020" width="12.5703125" style="106"/>
    <col min="11021" max="11021" width="23" style="106" customWidth="1"/>
    <col min="11022" max="11022" width="10.7109375" style="106" customWidth="1"/>
    <col min="11023" max="11023" width="14" style="106" customWidth="1"/>
    <col min="11024" max="11024" width="11.28515625" style="106" customWidth="1"/>
    <col min="11025" max="11025" width="2.140625" style="106" customWidth="1"/>
    <col min="11026" max="11026" width="10.7109375" style="106" customWidth="1"/>
    <col min="11027" max="11027" width="13.85546875" style="106" customWidth="1"/>
    <col min="11028" max="11028" width="10.7109375" style="106" customWidth="1"/>
    <col min="11029" max="11029" width="1.5703125" style="106" customWidth="1"/>
    <col min="11030" max="11030" width="10.7109375" style="106" customWidth="1"/>
    <col min="11031" max="11031" width="13.7109375" style="106" customWidth="1"/>
    <col min="11032" max="11032" width="12.140625" style="106" customWidth="1"/>
    <col min="11033" max="11033" width="1.5703125" style="106" customWidth="1"/>
    <col min="11034" max="11034" width="10.5703125" style="106" customWidth="1"/>
    <col min="11035" max="11035" width="13" style="106" customWidth="1"/>
    <col min="11036" max="11036" width="11" style="106" customWidth="1"/>
    <col min="11037" max="11037" width="1.42578125" style="106" customWidth="1"/>
    <col min="11038" max="11038" width="10.42578125" style="106" customWidth="1"/>
    <col min="11039" max="11039" width="12.7109375" style="106" customWidth="1"/>
    <col min="11040" max="11040" width="10.42578125" style="106" customWidth="1"/>
    <col min="11041" max="11041" width="1.7109375" style="106" customWidth="1"/>
    <col min="11042" max="11042" width="10.42578125" style="106" customWidth="1"/>
    <col min="11043" max="11043" width="12.5703125" style="106" customWidth="1"/>
    <col min="11044" max="11044" width="10.42578125" style="106" customWidth="1"/>
    <col min="11045" max="11045" width="2.5703125" style="106" customWidth="1"/>
    <col min="11046" max="11046" width="11" style="106" customWidth="1"/>
    <col min="11047" max="11047" width="13.85546875" style="106" customWidth="1"/>
    <col min="11048" max="11048" width="11.5703125" style="106" customWidth="1"/>
    <col min="11049" max="11054" width="12.5703125" style="106"/>
    <col min="11055" max="11055" width="9.7109375" style="106" customWidth="1"/>
    <col min="11056" max="11057" width="8.5703125" style="106" customWidth="1"/>
    <col min="11058" max="11058" width="12.5703125" style="106"/>
    <col min="11059" max="11059" width="8.5703125" style="106" customWidth="1"/>
    <col min="11060" max="11204" width="12.5703125" style="106"/>
    <col min="11205" max="11275" width="12.5703125" style="106" customWidth="1"/>
    <col min="11276" max="11276" width="12.5703125" style="106"/>
    <col min="11277" max="11277" width="23" style="106" customWidth="1"/>
    <col min="11278" max="11278" width="10.7109375" style="106" customWidth="1"/>
    <col min="11279" max="11279" width="14" style="106" customWidth="1"/>
    <col min="11280" max="11280" width="11.28515625" style="106" customWidth="1"/>
    <col min="11281" max="11281" width="2.140625" style="106" customWidth="1"/>
    <col min="11282" max="11282" width="10.7109375" style="106" customWidth="1"/>
    <col min="11283" max="11283" width="13.85546875" style="106" customWidth="1"/>
    <col min="11284" max="11284" width="10.7109375" style="106" customWidth="1"/>
    <col min="11285" max="11285" width="1.5703125" style="106" customWidth="1"/>
    <col min="11286" max="11286" width="10.7109375" style="106" customWidth="1"/>
    <col min="11287" max="11287" width="13.7109375" style="106" customWidth="1"/>
    <col min="11288" max="11288" width="12.140625" style="106" customWidth="1"/>
    <col min="11289" max="11289" width="1.5703125" style="106" customWidth="1"/>
    <col min="11290" max="11290" width="10.5703125" style="106" customWidth="1"/>
    <col min="11291" max="11291" width="13" style="106" customWidth="1"/>
    <col min="11292" max="11292" width="11" style="106" customWidth="1"/>
    <col min="11293" max="11293" width="1.42578125" style="106" customWidth="1"/>
    <col min="11294" max="11294" width="10.42578125" style="106" customWidth="1"/>
    <col min="11295" max="11295" width="12.7109375" style="106" customWidth="1"/>
    <col min="11296" max="11296" width="10.42578125" style="106" customWidth="1"/>
    <col min="11297" max="11297" width="1.7109375" style="106" customWidth="1"/>
    <col min="11298" max="11298" width="10.42578125" style="106" customWidth="1"/>
    <col min="11299" max="11299" width="12.5703125" style="106" customWidth="1"/>
    <col min="11300" max="11300" width="10.42578125" style="106" customWidth="1"/>
    <col min="11301" max="11301" width="2.5703125" style="106" customWidth="1"/>
    <col min="11302" max="11302" width="11" style="106" customWidth="1"/>
    <col min="11303" max="11303" width="13.85546875" style="106" customWidth="1"/>
    <col min="11304" max="11304" width="11.5703125" style="106" customWidth="1"/>
    <col min="11305" max="11310" width="12.5703125" style="106"/>
    <col min="11311" max="11311" width="9.7109375" style="106" customWidth="1"/>
    <col min="11312" max="11313" width="8.5703125" style="106" customWidth="1"/>
    <col min="11314" max="11314" width="12.5703125" style="106"/>
    <col min="11315" max="11315" width="8.5703125" style="106" customWidth="1"/>
    <col min="11316" max="11460" width="12.5703125" style="106"/>
    <col min="11461" max="11531" width="12.5703125" style="106" customWidth="1"/>
    <col min="11532" max="11532" width="12.5703125" style="106"/>
    <col min="11533" max="11533" width="23" style="106" customWidth="1"/>
    <col min="11534" max="11534" width="10.7109375" style="106" customWidth="1"/>
    <col min="11535" max="11535" width="14" style="106" customWidth="1"/>
    <col min="11536" max="11536" width="11.28515625" style="106" customWidth="1"/>
    <col min="11537" max="11537" width="2.140625" style="106" customWidth="1"/>
    <col min="11538" max="11538" width="10.7109375" style="106" customWidth="1"/>
    <col min="11539" max="11539" width="13.85546875" style="106" customWidth="1"/>
    <col min="11540" max="11540" width="10.7109375" style="106" customWidth="1"/>
    <col min="11541" max="11541" width="1.5703125" style="106" customWidth="1"/>
    <col min="11542" max="11542" width="10.7109375" style="106" customWidth="1"/>
    <col min="11543" max="11543" width="13.7109375" style="106" customWidth="1"/>
    <col min="11544" max="11544" width="12.140625" style="106" customWidth="1"/>
    <col min="11545" max="11545" width="1.5703125" style="106" customWidth="1"/>
    <col min="11546" max="11546" width="10.5703125" style="106" customWidth="1"/>
    <col min="11547" max="11547" width="13" style="106" customWidth="1"/>
    <col min="11548" max="11548" width="11" style="106" customWidth="1"/>
    <col min="11549" max="11549" width="1.42578125" style="106" customWidth="1"/>
    <col min="11550" max="11550" width="10.42578125" style="106" customWidth="1"/>
    <col min="11551" max="11551" width="12.7109375" style="106" customWidth="1"/>
    <col min="11552" max="11552" width="10.42578125" style="106" customWidth="1"/>
    <col min="11553" max="11553" width="1.7109375" style="106" customWidth="1"/>
    <col min="11554" max="11554" width="10.42578125" style="106" customWidth="1"/>
    <col min="11555" max="11555" width="12.5703125" style="106" customWidth="1"/>
    <col min="11556" max="11556" width="10.42578125" style="106" customWidth="1"/>
    <col min="11557" max="11557" width="2.5703125" style="106" customWidth="1"/>
    <col min="11558" max="11558" width="11" style="106" customWidth="1"/>
    <col min="11559" max="11559" width="13.85546875" style="106" customWidth="1"/>
    <col min="11560" max="11560" width="11.5703125" style="106" customWidth="1"/>
    <col min="11561" max="11566" width="12.5703125" style="106"/>
    <col min="11567" max="11567" width="9.7109375" style="106" customWidth="1"/>
    <col min="11568" max="11569" width="8.5703125" style="106" customWidth="1"/>
    <col min="11570" max="11570" width="12.5703125" style="106"/>
    <col min="11571" max="11571" width="8.5703125" style="106" customWidth="1"/>
    <col min="11572" max="11716" width="12.5703125" style="106"/>
    <col min="11717" max="11787" width="12.5703125" style="106" customWidth="1"/>
    <col min="11788" max="11788" width="12.5703125" style="106"/>
    <col min="11789" max="11789" width="23" style="106" customWidth="1"/>
    <col min="11790" max="11790" width="10.7109375" style="106" customWidth="1"/>
    <col min="11791" max="11791" width="14" style="106" customWidth="1"/>
    <col min="11792" max="11792" width="11.28515625" style="106" customWidth="1"/>
    <col min="11793" max="11793" width="2.140625" style="106" customWidth="1"/>
    <col min="11794" max="11794" width="10.7109375" style="106" customWidth="1"/>
    <col min="11795" max="11795" width="13.85546875" style="106" customWidth="1"/>
    <col min="11796" max="11796" width="10.7109375" style="106" customWidth="1"/>
    <col min="11797" max="11797" width="1.5703125" style="106" customWidth="1"/>
    <col min="11798" max="11798" width="10.7109375" style="106" customWidth="1"/>
    <col min="11799" max="11799" width="13.7109375" style="106" customWidth="1"/>
    <col min="11800" max="11800" width="12.140625" style="106" customWidth="1"/>
    <col min="11801" max="11801" width="1.5703125" style="106" customWidth="1"/>
    <col min="11802" max="11802" width="10.5703125" style="106" customWidth="1"/>
    <col min="11803" max="11803" width="13" style="106" customWidth="1"/>
    <col min="11804" max="11804" width="11" style="106" customWidth="1"/>
    <col min="11805" max="11805" width="1.42578125" style="106" customWidth="1"/>
    <col min="11806" max="11806" width="10.42578125" style="106" customWidth="1"/>
    <col min="11807" max="11807" width="12.7109375" style="106" customWidth="1"/>
    <col min="11808" max="11808" width="10.42578125" style="106" customWidth="1"/>
    <col min="11809" max="11809" width="1.7109375" style="106" customWidth="1"/>
    <col min="11810" max="11810" width="10.42578125" style="106" customWidth="1"/>
    <col min="11811" max="11811" width="12.5703125" style="106" customWidth="1"/>
    <col min="11812" max="11812" width="10.42578125" style="106" customWidth="1"/>
    <col min="11813" max="11813" width="2.5703125" style="106" customWidth="1"/>
    <col min="11814" max="11814" width="11" style="106" customWidth="1"/>
    <col min="11815" max="11815" width="13.85546875" style="106" customWidth="1"/>
    <col min="11816" max="11816" width="11.5703125" style="106" customWidth="1"/>
    <col min="11817" max="11822" width="12.5703125" style="106"/>
    <col min="11823" max="11823" width="9.7109375" style="106" customWidth="1"/>
    <col min="11824" max="11825" width="8.5703125" style="106" customWidth="1"/>
    <col min="11826" max="11826" width="12.5703125" style="106"/>
    <col min="11827" max="11827" width="8.5703125" style="106" customWidth="1"/>
    <col min="11828" max="11972" width="12.5703125" style="106"/>
    <col min="11973" max="12043" width="12.5703125" style="106" customWidth="1"/>
    <col min="12044" max="12044" width="12.5703125" style="106"/>
    <col min="12045" max="12045" width="23" style="106" customWidth="1"/>
    <col min="12046" max="12046" width="10.7109375" style="106" customWidth="1"/>
    <col min="12047" max="12047" width="14" style="106" customWidth="1"/>
    <col min="12048" max="12048" width="11.28515625" style="106" customWidth="1"/>
    <col min="12049" max="12049" width="2.140625" style="106" customWidth="1"/>
    <col min="12050" max="12050" width="10.7109375" style="106" customWidth="1"/>
    <col min="12051" max="12051" width="13.85546875" style="106" customWidth="1"/>
    <col min="12052" max="12052" width="10.7109375" style="106" customWidth="1"/>
    <col min="12053" max="12053" width="1.5703125" style="106" customWidth="1"/>
    <col min="12054" max="12054" width="10.7109375" style="106" customWidth="1"/>
    <col min="12055" max="12055" width="13.7109375" style="106" customWidth="1"/>
    <col min="12056" max="12056" width="12.140625" style="106" customWidth="1"/>
    <col min="12057" max="12057" width="1.5703125" style="106" customWidth="1"/>
    <col min="12058" max="12058" width="10.5703125" style="106" customWidth="1"/>
    <col min="12059" max="12059" width="13" style="106" customWidth="1"/>
    <col min="12060" max="12060" width="11" style="106" customWidth="1"/>
    <col min="12061" max="12061" width="1.42578125" style="106" customWidth="1"/>
    <col min="12062" max="12062" width="10.42578125" style="106" customWidth="1"/>
    <col min="12063" max="12063" width="12.7109375" style="106" customWidth="1"/>
    <col min="12064" max="12064" width="10.42578125" style="106" customWidth="1"/>
    <col min="12065" max="12065" width="1.7109375" style="106" customWidth="1"/>
    <col min="12066" max="12066" width="10.42578125" style="106" customWidth="1"/>
    <col min="12067" max="12067" width="12.5703125" style="106" customWidth="1"/>
    <col min="12068" max="12068" width="10.42578125" style="106" customWidth="1"/>
    <col min="12069" max="12069" width="2.5703125" style="106" customWidth="1"/>
    <col min="12070" max="12070" width="11" style="106" customWidth="1"/>
    <col min="12071" max="12071" width="13.85546875" style="106" customWidth="1"/>
    <col min="12072" max="12072" width="11.5703125" style="106" customWidth="1"/>
    <col min="12073" max="12078" width="12.5703125" style="106"/>
    <col min="12079" max="12079" width="9.7109375" style="106" customWidth="1"/>
    <col min="12080" max="12081" width="8.5703125" style="106" customWidth="1"/>
    <col min="12082" max="12082" width="12.5703125" style="106"/>
    <col min="12083" max="12083" width="8.5703125" style="106" customWidth="1"/>
    <col min="12084" max="12228" width="12.5703125" style="106"/>
    <col min="12229" max="12299" width="12.5703125" style="106" customWidth="1"/>
    <col min="12300" max="12300" width="12.5703125" style="106"/>
    <col min="12301" max="12301" width="23" style="106" customWidth="1"/>
    <col min="12302" max="12302" width="10.7109375" style="106" customWidth="1"/>
    <col min="12303" max="12303" width="14" style="106" customWidth="1"/>
    <col min="12304" max="12304" width="11.28515625" style="106" customWidth="1"/>
    <col min="12305" max="12305" width="2.140625" style="106" customWidth="1"/>
    <col min="12306" max="12306" width="10.7109375" style="106" customWidth="1"/>
    <col min="12307" max="12307" width="13.85546875" style="106" customWidth="1"/>
    <col min="12308" max="12308" width="10.7109375" style="106" customWidth="1"/>
    <col min="12309" max="12309" width="1.5703125" style="106" customWidth="1"/>
    <col min="12310" max="12310" width="10.7109375" style="106" customWidth="1"/>
    <col min="12311" max="12311" width="13.7109375" style="106" customWidth="1"/>
    <col min="12312" max="12312" width="12.140625" style="106" customWidth="1"/>
    <col min="12313" max="12313" width="1.5703125" style="106" customWidth="1"/>
    <col min="12314" max="12314" width="10.5703125" style="106" customWidth="1"/>
    <col min="12315" max="12315" width="13" style="106" customWidth="1"/>
    <col min="12316" max="12316" width="11" style="106" customWidth="1"/>
    <col min="12317" max="12317" width="1.42578125" style="106" customWidth="1"/>
    <col min="12318" max="12318" width="10.42578125" style="106" customWidth="1"/>
    <col min="12319" max="12319" width="12.7109375" style="106" customWidth="1"/>
    <col min="12320" max="12320" width="10.42578125" style="106" customWidth="1"/>
    <col min="12321" max="12321" width="1.7109375" style="106" customWidth="1"/>
    <col min="12322" max="12322" width="10.42578125" style="106" customWidth="1"/>
    <col min="12323" max="12323" width="12.5703125" style="106" customWidth="1"/>
    <col min="12324" max="12324" width="10.42578125" style="106" customWidth="1"/>
    <col min="12325" max="12325" width="2.5703125" style="106" customWidth="1"/>
    <col min="12326" max="12326" width="11" style="106" customWidth="1"/>
    <col min="12327" max="12327" width="13.85546875" style="106" customWidth="1"/>
    <col min="12328" max="12328" width="11.5703125" style="106" customWidth="1"/>
    <col min="12329" max="12334" width="12.5703125" style="106"/>
    <col min="12335" max="12335" width="9.7109375" style="106" customWidth="1"/>
    <col min="12336" max="12337" width="8.5703125" style="106" customWidth="1"/>
    <col min="12338" max="12338" width="12.5703125" style="106"/>
    <col min="12339" max="12339" width="8.5703125" style="106" customWidth="1"/>
    <col min="12340" max="12484" width="12.5703125" style="106"/>
    <col min="12485" max="12555" width="12.5703125" style="106" customWidth="1"/>
    <col min="12556" max="12556" width="12.5703125" style="106"/>
    <col min="12557" max="12557" width="23" style="106" customWidth="1"/>
    <col min="12558" max="12558" width="10.7109375" style="106" customWidth="1"/>
    <col min="12559" max="12559" width="14" style="106" customWidth="1"/>
    <col min="12560" max="12560" width="11.28515625" style="106" customWidth="1"/>
    <col min="12561" max="12561" width="2.140625" style="106" customWidth="1"/>
    <col min="12562" max="12562" width="10.7109375" style="106" customWidth="1"/>
    <col min="12563" max="12563" width="13.85546875" style="106" customWidth="1"/>
    <col min="12564" max="12564" width="10.7109375" style="106" customWidth="1"/>
    <col min="12565" max="12565" width="1.5703125" style="106" customWidth="1"/>
    <col min="12566" max="12566" width="10.7109375" style="106" customWidth="1"/>
    <col min="12567" max="12567" width="13.7109375" style="106" customWidth="1"/>
    <col min="12568" max="12568" width="12.140625" style="106" customWidth="1"/>
    <col min="12569" max="12569" width="1.5703125" style="106" customWidth="1"/>
    <col min="12570" max="12570" width="10.5703125" style="106" customWidth="1"/>
    <col min="12571" max="12571" width="13" style="106" customWidth="1"/>
    <col min="12572" max="12572" width="11" style="106" customWidth="1"/>
    <col min="12573" max="12573" width="1.42578125" style="106" customWidth="1"/>
    <col min="12574" max="12574" width="10.42578125" style="106" customWidth="1"/>
    <col min="12575" max="12575" width="12.7109375" style="106" customWidth="1"/>
    <col min="12576" max="12576" width="10.42578125" style="106" customWidth="1"/>
    <col min="12577" max="12577" width="1.7109375" style="106" customWidth="1"/>
    <col min="12578" max="12578" width="10.42578125" style="106" customWidth="1"/>
    <col min="12579" max="12579" width="12.5703125" style="106" customWidth="1"/>
    <col min="12580" max="12580" width="10.42578125" style="106" customWidth="1"/>
    <col min="12581" max="12581" width="2.5703125" style="106" customWidth="1"/>
    <col min="12582" max="12582" width="11" style="106" customWidth="1"/>
    <col min="12583" max="12583" width="13.85546875" style="106" customWidth="1"/>
    <col min="12584" max="12584" width="11.5703125" style="106" customWidth="1"/>
    <col min="12585" max="12590" width="12.5703125" style="106"/>
    <col min="12591" max="12591" width="9.7109375" style="106" customWidth="1"/>
    <col min="12592" max="12593" width="8.5703125" style="106" customWidth="1"/>
    <col min="12594" max="12594" width="12.5703125" style="106"/>
    <col min="12595" max="12595" width="8.5703125" style="106" customWidth="1"/>
    <col min="12596" max="12740" width="12.5703125" style="106"/>
    <col min="12741" max="12811" width="12.5703125" style="106" customWidth="1"/>
    <col min="12812" max="12812" width="12.5703125" style="106"/>
    <col min="12813" max="12813" width="23" style="106" customWidth="1"/>
    <col min="12814" max="12814" width="10.7109375" style="106" customWidth="1"/>
    <col min="12815" max="12815" width="14" style="106" customWidth="1"/>
    <col min="12816" max="12816" width="11.28515625" style="106" customWidth="1"/>
    <col min="12817" max="12817" width="2.140625" style="106" customWidth="1"/>
    <col min="12818" max="12818" width="10.7109375" style="106" customWidth="1"/>
    <col min="12819" max="12819" width="13.85546875" style="106" customWidth="1"/>
    <col min="12820" max="12820" width="10.7109375" style="106" customWidth="1"/>
    <col min="12821" max="12821" width="1.5703125" style="106" customWidth="1"/>
    <col min="12822" max="12822" width="10.7109375" style="106" customWidth="1"/>
    <col min="12823" max="12823" width="13.7109375" style="106" customWidth="1"/>
    <col min="12824" max="12824" width="12.140625" style="106" customWidth="1"/>
    <col min="12825" max="12825" width="1.5703125" style="106" customWidth="1"/>
    <col min="12826" max="12826" width="10.5703125" style="106" customWidth="1"/>
    <col min="12827" max="12827" width="13" style="106" customWidth="1"/>
    <col min="12828" max="12828" width="11" style="106" customWidth="1"/>
    <col min="12829" max="12829" width="1.42578125" style="106" customWidth="1"/>
    <col min="12830" max="12830" width="10.42578125" style="106" customWidth="1"/>
    <col min="12831" max="12831" width="12.7109375" style="106" customWidth="1"/>
    <col min="12832" max="12832" width="10.42578125" style="106" customWidth="1"/>
    <col min="12833" max="12833" width="1.7109375" style="106" customWidth="1"/>
    <col min="12834" max="12834" width="10.42578125" style="106" customWidth="1"/>
    <col min="12835" max="12835" width="12.5703125" style="106" customWidth="1"/>
    <col min="12836" max="12836" width="10.42578125" style="106" customWidth="1"/>
    <col min="12837" max="12837" width="2.5703125" style="106" customWidth="1"/>
    <col min="12838" max="12838" width="11" style="106" customWidth="1"/>
    <col min="12839" max="12839" width="13.85546875" style="106" customWidth="1"/>
    <col min="12840" max="12840" width="11.5703125" style="106" customWidth="1"/>
    <col min="12841" max="12846" width="12.5703125" style="106"/>
    <col min="12847" max="12847" width="9.7109375" style="106" customWidth="1"/>
    <col min="12848" max="12849" width="8.5703125" style="106" customWidth="1"/>
    <col min="12850" max="12850" width="12.5703125" style="106"/>
    <col min="12851" max="12851" width="8.5703125" style="106" customWidth="1"/>
    <col min="12852" max="12996" width="12.5703125" style="106"/>
    <col min="12997" max="13067" width="12.5703125" style="106" customWidth="1"/>
    <col min="13068" max="13068" width="12.5703125" style="106"/>
    <col min="13069" max="13069" width="23" style="106" customWidth="1"/>
    <col min="13070" max="13070" width="10.7109375" style="106" customWidth="1"/>
    <col min="13071" max="13071" width="14" style="106" customWidth="1"/>
    <col min="13072" max="13072" width="11.28515625" style="106" customWidth="1"/>
    <col min="13073" max="13073" width="2.140625" style="106" customWidth="1"/>
    <col min="13074" max="13074" width="10.7109375" style="106" customWidth="1"/>
    <col min="13075" max="13075" width="13.85546875" style="106" customWidth="1"/>
    <col min="13076" max="13076" width="10.7109375" style="106" customWidth="1"/>
    <col min="13077" max="13077" width="1.5703125" style="106" customWidth="1"/>
    <col min="13078" max="13078" width="10.7109375" style="106" customWidth="1"/>
    <col min="13079" max="13079" width="13.7109375" style="106" customWidth="1"/>
    <col min="13080" max="13080" width="12.140625" style="106" customWidth="1"/>
    <col min="13081" max="13081" width="1.5703125" style="106" customWidth="1"/>
    <col min="13082" max="13082" width="10.5703125" style="106" customWidth="1"/>
    <col min="13083" max="13083" width="13" style="106" customWidth="1"/>
    <col min="13084" max="13084" width="11" style="106" customWidth="1"/>
    <col min="13085" max="13085" width="1.42578125" style="106" customWidth="1"/>
    <col min="13086" max="13086" width="10.42578125" style="106" customWidth="1"/>
    <col min="13087" max="13087" width="12.7109375" style="106" customWidth="1"/>
    <col min="13088" max="13088" width="10.42578125" style="106" customWidth="1"/>
    <col min="13089" max="13089" width="1.7109375" style="106" customWidth="1"/>
    <col min="13090" max="13090" width="10.42578125" style="106" customWidth="1"/>
    <col min="13091" max="13091" width="12.5703125" style="106" customWidth="1"/>
    <col min="13092" max="13092" width="10.42578125" style="106" customWidth="1"/>
    <col min="13093" max="13093" width="2.5703125" style="106" customWidth="1"/>
    <col min="13094" max="13094" width="11" style="106" customWidth="1"/>
    <col min="13095" max="13095" width="13.85546875" style="106" customWidth="1"/>
    <col min="13096" max="13096" width="11.5703125" style="106" customWidth="1"/>
    <col min="13097" max="13102" width="12.5703125" style="106"/>
    <col min="13103" max="13103" width="9.7109375" style="106" customWidth="1"/>
    <col min="13104" max="13105" width="8.5703125" style="106" customWidth="1"/>
    <col min="13106" max="13106" width="12.5703125" style="106"/>
    <col min="13107" max="13107" width="8.5703125" style="106" customWidth="1"/>
    <col min="13108" max="13252" width="12.5703125" style="106"/>
    <col min="13253" max="13323" width="12.5703125" style="106" customWidth="1"/>
    <col min="13324" max="13324" width="12.5703125" style="106"/>
    <col min="13325" max="13325" width="23" style="106" customWidth="1"/>
    <col min="13326" max="13326" width="10.7109375" style="106" customWidth="1"/>
    <col min="13327" max="13327" width="14" style="106" customWidth="1"/>
    <col min="13328" max="13328" width="11.28515625" style="106" customWidth="1"/>
    <col min="13329" max="13329" width="2.140625" style="106" customWidth="1"/>
    <col min="13330" max="13330" width="10.7109375" style="106" customWidth="1"/>
    <col min="13331" max="13331" width="13.85546875" style="106" customWidth="1"/>
    <col min="13332" max="13332" width="10.7109375" style="106" customWidth="1"/>
    <col min="13333" max="13333" width="1.5703125" style="106" customWidth="1"/>
    <col min="13334" max="13334" width="10.7109375" style="106" customWidth="1"/>
    <col min="13335" max="13335" width="13.7109375" style="106" customWidth="1"/>
    <col min="13336" max="13336" width="12.140625" style="106" customWidth="1"/>
    <col min="13337" max="13337" width="1.5703125" style="106" customWidth="1"/>
    <col min="13338" max="13338" width="10.5703125" style="106" customWidth="1"/>
    <col min="13339" max="13339" width="13" style="106" customWidth="1"/>
    <col min="13340" max="13340" width="11" style="106" customWidth="1"/>
    <col min="13341" max="13341" width="1.42578125" style="106" customWidth="1"/>
    <col min="13342" max="13342" width="10.42578125" style="106" customWidth="1"/>
    <col min="13343" max="13343" width="12.7109375" style="106" customWidth="1"/>
    <col min="13344" max="13344" width="10.42578125" style="106" customWidth="1"/>
    <col min="13345" max="13345" width="1.7109375" style="106" customWidth="1"/>
    <col min="13346" max="13346" width="10.42578125" style="106" customWidth="1"/>
    <col min="13347" max="13347" width="12.5703125" style="106" customWidth="1"/>
    <col min="13348" max="13348" width="10.42578125" style="106" customWidth="1"/>
    <col min="13349" max="13349" width="2.5703125" style="106" customWidth="1"/>
    <col min="13350" max="13350" width="11" style="106" customWidth="1"/>
    <col min="13351" max="13351" width="13.85546875" style="106" customWidth="1"/>
    <col min="13352" max="13352" width="11.5703125" style="106" customWidth="1"/>
    <col min="13353" max="13358" width="12.5703125" style="106"/>
    <col min="13359" max="13359" width="9.7109375" style="106" customWidth="1"/>
    <col min="13360" max="13361" width="8.5703125" style="106" customWidth="1"/>
    <col min="13362" max="13362" width="12.5703125" style="106"/>
    <col min="13363" max="13363" width="8.5703125" style="106" customWidth="1"/>
    <col min="13364" max="13508" width="12.5703125" style="106"/>
    <col min="13509" max="13579" width="12.5703125" style="106" customWidth="1"/>
    <col min="13580" max="13580" width="12.5703125" style="106"/>
    <col min="13581" max="13581" width="23" style="106" customWidth="1"/>
    <col min="13582" max="13582" width="10.7109375" style="106" customWidth="1"/>
    <col min="13583" max="13583" width="14" style="106" customWidth="1"/>
    <col min="13584" max="13584" width="11.28515625" style="106" customWidth="1"/>
    <col min="13585" max="13585" width="2.140625" style="106" customWidth="1"/>
    <col min="13586" max="13586" width="10.7109375" style="106" customWidth="1"/>
    <col min="13587" max="13587" width="13.85546875" style="106" customWidth="1"/>
    <col min="13588" max="13588" width="10.7109375" style="106" customWidth="1"/>
    <col min="13589" max="13589" width="1.5703125" style="106" customWidth="1"/>
    <col min="13590" max="13590" width="10.7109375" style="106" customWidth="1"/>
    <col min="13591" max="13591" width="13.7109375" style="106" customWidth="1"/>
    <col min="13592" max="13592" width="12.140625" style="106" customWidth="1"/>
    <col min="13593" max="13593" width="1.5703125" style="106" customWidth="1"/>
    <col min="13594" max="13594" width="10.5703125" style="106" customWidth="1"/>
    <col min="13595" max="13595" width="13" style="106" customWidth="1"/>
    <col min="13596" max="13596" width="11" style="106" customWidth="1"/>
    <col min="13597" max="13597" width="1.42578125" style="106" customWidth="1"/>
    <col min="13598" max="13598" width="10.42578125" style="106" customWidth="1"/>
    <col min="13599" max="13599" width="12.7109375" style="106" customWidth="1"/>
    <col min="13600" max="13600" width="10.42578125" style="106" customWidth="1"/>
    <col min="13601" max="13601" width="1.7109375" style="106" customWidth="1"/>
    <col min="13602" max="13602" width="10.42578125" style="106" customWidth="1"/>
    <col min="13603" max="13603" width="12.5703125" style="106" customWidth="1"/>
    <col min="13604" max="13604" width="10.42578125" style="106" customWidth="1"/>
    <col min="13605" max="13605" width="2.5703125" style="106" customWidth="1"/>
    <col min="13606" max="13606" width="11" style="106" customWidth="1"/>
    <col min="13607" max="13607" width="13.85546875" style="106" customWidth="1"/>
    <col min="13608" max="13608" width="11.5703125" style="106" customWidth="1"/>
    <col min="13609" max="13614" width="12.5703125" style="106"/>
    <col min="13615" max="13615" width="9.7109375" style="106" customWidth="1"/>
    <col min="13616" max="13617" width="8.5703125" style="106" customWidth="1"/>
    <col min="13618" max="13618" width="12.5703125" style="106"/>
    <col min="13619" max="13619" width="8.5703125" style="106" customWidth="1"/>
    <col min="13620" max="13764" width="12.5703125" style="106"/>
    <col min="13765" max="13835" width="12.5703125" style="106" customWidth="1"/>
    <col min="13836" max="13836" width="12.5703125" style="106"/>
    <col min="13837" max="13837" width="23" style="106" customWidth="1"/>
    <col min="13838" max="13838" width="10.7109375" style="106" customWidth="1"/>
    <col min="13839" max="13839" width="14" style="106" customWidth="1"/>
    <col min="13840" max="13840" width="11.28515625" style="106" customWidth="1"/>
    <col min="13841" max="13841" width="2.140625" style="106" customWidth="1"/>
    <col min="13842" max="13842" width="10.7109375" style="106" customWidth="1"/>
    <col min="13843" max="13843" width="13.85546875" style="106" customWidth="1"/>
    <col min="13844" max="13844" width="10.7109375" style="106" customWidth="1"/>
    <col min="13845" max="13845" width="1.5703125" style="106" customWidth="1"/>
    <col min="13846" max="13846" width="10.7109375" style="106" customWidth="1"/>
    <col min="13847" max="13847" width="13.7109375" style="106" customWidth="1"/>
    <col min="13848" max="13848" width="12.140625" style="106" customWidth="1"/>
    <col min="13849" max="13849" width="1.5703125" style="106" customWidth="1"/>
    <col min="13850" max="13850" width="10.5703125" style="106" customWidth="1"/>
    <col min="13851" max="13851" width="13" style="106" customWidth="1"/>
    <col min="13852" max="13852" width="11" style="106" customWidth="1"/>
    <col min="13853" max="13853" width="1.42578125" style="106" customWidth="1"/>
    <col min="13854" max="13854" width="10.42578125" style="106" customWidth="1"/>
    <col min="13855" max="13855" width="12.7109375" style="106" customWidth="1"/>
    <col min="13856" max="13856" width="10.42578125" style="106" customWidth="1"/>
    <col min="13857" max="13857" width="1.7109375" style="106" customWidth="1"/>
    <col min="13858" max="13858" width="10.42578125" style="106" customWidth="1"/>
    <col min="13859" max="13859" width="12.5703125" style="106" customWidth="1"/>
    <col min="13860" max="13860" width="10.42578125" style="106" customWidth="1"/>
    <col min="13861" max="13861" width="2.5703125" style="106" customWidth="1"/>
    <col min="13862" max="13862" width="11" style="106" customWidth="1"/>
    <col min="13863" max="13863" width="13.85546875" style="106" customWidth="1"/>
    <col min="13864" max="13864" width="11.5703125" style="106" customWidth="1"/>
    <col min="13865" max="13870" width="12.5703125" style="106"/>
    <col min="13871" max="13871" width="9.7109375" style="106" customWidth="1"/>
    <col min="13872" max="13873" width="8.5703125" style="106" customWidth="1"/>
    <col min="13874" max="13874" width="12.5703125" style="106"/>
    <col min="13875" max="13875" width="8.5703125" style="106" customWidth="1"/>
    <col min="13876" max="14020" width="12.5703125" style="106"/>
    <col min="14021" max="14091" width="12.5703125" style="106" customWidth="1"/>
    <col min="14092" max="14092" width="12.5703125" style="106"/>
    <col min="14093" max="14093" width="23" style="106" customWidth="1"/>
    <col min="14094" max="14094" width="10.7109375" style="106" customWidth="1"/>
    <col min="14095" max="14095" width="14" style="106" customWidth="1"/>
    <col min="14096" max="14096" width="11.28515625" style="106" customWidth="1"/>
    <col min="14097" max="14097" width="2.140625" style="106" customWidth="1"/>
    <col min="14098" max="14098" width="10.7109375" style="106" customWidth="1"/>
    <col min="14099" max="14099" width="13.85546875" style="106" customWidth="1"/>
    <col min="14100" max="14100" width="10.7109375" style="106" customWidth="1"/>
    <col min="14101" max="14101" width="1.5703125" style="106" customWidth="1"/>
    <col min="14102" max="14102" width="10.7109375" style="106" customWidth="1"/>
    <col min="14103" max="14103" width="13.7109375" style="106" customWidth="1"/>
    <col min="14104" max="14104" width="12.140625" style="106" customWidth="1"/>
    <col min="14105" max="14105" width="1.5703125" style="106" customWidth="1"/>
    <col min="14106" max="14106" width="10.5703125" style="106" customWidth="1"/>
    <col min="14107" max="14107" width="13" style="106" customWidth="1"/>
    <col min="14108" max="14108" width="11" style="106" customWidth="1"/>
    <col min="14109" max="14109" width="1.42578125" style="106" customWidth="1"/>
    <col min="14110" max="14110" width="10.42578125" style="106" customWidth="1"/>
    <col min="14111" max="14111" width="12.7109375" style="106" customWidth="1"/>
    <col min="14112" max="14112" width="10.42578125" style="106" customWidth="1"/>
    <col min="14113" max="14113" width="1.7109375" style="106" customWidth="1"/>
    <col min="14114" max="14114" width="10.42578125" style="106" customWidth="1"/>
    <col min="14115" max="14115" width="12.5703125" style="106" customWidth="1"/>
    <col min="14116" max="14116" width="10.42578125" style="106" customWidth="1"/>
    <col min="14117" max="14117" width="2.5703125" style="106" customWidth="1"/>
    <col min="14118" max="14118" width="11" style="106" customWidth="1"/>
    <col min="14119" max="14119" width="13.85546875" style="106" customWidth="1"/>
    <col min="14120" max="14120" width="11.5703125" style="106" customWidth="1"/>
    <col min="14121" max="14126" width="12.5703125" style="106"/>
    <col min="14127" max="14127" width="9.7109375" style="106" customWidth="1"/>
    <col min="14128" max="14129" width="8.5703125" style="106" customWidth="1"/>
    <col min="14130" max="14130" width="12.5703125" style="106"/>
    <col min="14131" max="14131" width="8.5703125" style="106" customWidth="1"/>
    <col min="14132" max="14276" width="12.5703125" style="106"/>
    <col min="14277" max="14347" width="12.5703125" style="106" customWidth="1"/>
    <col min="14348" max="14348" width="12.5703125" style="106"/>
    <col min="14349" max="14349" width="23" style="106" customWidth="1"/>
    <col min="14350" max="14350" width="10.7109375" style="106" customWidth="1"/>
    <col min="14351" max="14351" width="14" style="106" customWidth="1"/>
    <col min="14352" max="14352" width="11.28515625" style="106" customWidth="1"/>
    <col min="14353" max="14353" width="2.140625" style="106" customWidth="1"/>
    <col min="14354" max="14354" width="10.7109375" style="106" customWidth="1"/>
    <col min="14355" max="14355" width="13.85546875" style="106" customWidth="1"/>
    <col min="14356" max="14356" width="10.7109375" style="106" customWidth="1"/>
    <col min="14357" max="14357" width="1.5703125" style="106" customWidth="1"/>
    <col min="14358" max="14358" width="10.7109375" style="106" customWidth="1"/>
    <col min="14359" max="14359" width="13.7109375" style="106" customWidth="1"/>
    <col min="14360" max="14360" width="12.140625" style="106" customWidth="1"/>
    <col min="14361" max="14361" width="1.5703125" style="106" customWidth="1"/>
    <col min="14362" max="14362" width="10.5703125" style="106" customWidth="1"/>
    <col min="14363" max="14363" width="13" style="106" customWidth="1"/>
    <col min="14364" max="14364" width="11" style="106" customWidth="1"/>
    <col min="14365" max="14365" width="1.42578125" style="106" customWidth="1"/>
    <col min="14366" max="14366" width="10.42578125" style="106" customWidth="1"/>
    <col min="14367" max="14367" width="12.7109375" style="106" customWidth="1"/>
    <col min="14368" max="14368" width="10.42578125" style="106" customWidth="1"/>
    <col min="14369" max="14369" width="1.7109375" style="106" customWidth="1"/>
    <col min="14370" max="14370" width="10.42578125" style="106" customWidth="1"/>
    <col min="14371" max="14371" width="12.5703125" style="106" customWidth="1"/>
    <col min="14372" max="14372" width="10.42578125" style="106" customWidth="1"/>
    <col min="14373" max="14373" width="2.5703125" style="106" customWidth="1"/>
    <col min="14374" max="14374" width="11" style="106" customWidth="1"/>
    <col min="14375" max="14375" width="13.85546875" style="106" customWidth="1"/>
    <col min="14376" max="14376" width="11.5703125" style="106" customWidth="1"/>
    <col min="14377" max="14382" width="12.5703125" style="106"/>
    <col min="14383" max="14383" width="9.7109375" style="106" customWidth="1"/>
    <col min="14384" max="14385" width="8.5703125" style="106" customWidth="1"/>
    <col min="14386" max="14386" width="12.5703125" style="106"/>
    <col min="14387" max="14387" width="8.5703125" style="106" customWidth="1"/>
    <col min="14388" max="14532" width="12.5703125" style="106"/>
    <col min="14533" max="14603" width="12.5703125" style="106" customWidth="1"/>
    <col min="14604" max="14604" width="12.5703125" style="106"/>
    <col min="14605" max="14605" width="23" style="106" customWidth="1"/>
    <col min="14606" max="14606" width="10.7109375" style="106" customWidth="1"/>
    <col min="14607" max="14607" width="14" style="106" customWidth="1"/>
    <col min="14608" max="14608" width="11.28515625" style="106" customWidth="1"/>
    <col min="14609" max="14609" width="2.140625" style="106" customWidth="1"/>
    <col min="14610" max="14610" width="10.7109375" style="106" customWidth="1"/>
    <col min="14611" max="14611" width="13.85546875" style="106" customWidth="1"/>
    <col min="14612" max="14612" width="10.7109375" style="106" customWidth="1"/>
    <col min="14613" max="14613" width="1.5703125" style="106" customWidth="1"/>
    <col min="14614" max="14614" width="10.7109375" style="106" customWidth="1"/>
    <col min="14615" max="14615" width="13.7109375" style="106" customWidth="1"/>
    <col min="14616" max="14616" width="12.140625" style="106" customWidth="1"/>
    <col min="14617" max="14617" width="1.5703125" style="106" customWidth="1"/>
    <col min="14618" max="14618" width="10.5703125" style="106" customWidth="1"/>
    <col min="14619" max="14619" width="13" style="106" customWidth="1"/>
    <col min="14620" max="14620" width="11" style="106" customWidth="1"/>
    <col min="14621" max="14621" width="1.42578125" style="106" customWidth="1"/>
    <col min="14622" max="14622" width="10.42578125" style="106" customWidth="1"/>
    <col min="14623" max="14623" width="12.7109375" style="106" customWidth="1"/>
    <col min="14624" max="14624" width="10.42578125" style="106" customWidth="1"/>
    <col min="14625" max="14625" width="1.7109375" style="106" customWidth="1"/>
    <col min="14626" max="14626" width="10.42578125" style="106" customWidth="1"/>
    <col min="14627" max="14627" width="12.5703125" style="106" customWidth="1"/>
    <col min="14628" max="14628" width="10.42578125" style="106" customWidth="1"/>
    <col min="14629" max="14629" width="2.5703125" style="106" customWidth="1"/>
    <col min="14630" max="14630" width="11" style="106" customWidth="1"/>
    <col min="14631" max="14631" width="13.85546875" style="106" customWidth="1"/>
    <col min="14632" max="14632" width="11.5703125" style="106" customWidth="1"/>
    <col min="14633" max="14638" width="12.5703125" style="106"/>
    <col min="14639" max="14639" width="9.7109375" style="106" customWidth="1"/>
    <col min="14640" max="14641" width="8.5703125" style="106" customWidth="1"/>
    <col min="14642" max="14642" width="12.5703125" style="106"/>
    <col min="14643" max="14643" width="8.5703125" style="106" customWidth="1"/>
    <col min="14644" max="14788" width="12.5703125" style="106"/>
    <col min="14789" max="14859" width="12.5703125" style="106" customWidth="1"/>
    <col min="14860" max="14860" width="12.5703125" style="106"/>
    <col min="14861" max="14861" width="23" style="106" customWidth="1"/>
    <col min="14862" max="14862" width="10.7109375" style="106" customWidth="1"/>
    <col min="14863" max="14863" width="14" style="106" customWidth="1"/>
    <col min="14864" max="14864" width="11.28515625" style="106" customWidth="1"/>
    <col min="14865" max="14865" width="2.140625" style="106" customWidth="1"/>
    <col min="14866" max="14866" width="10.7109375" style="106" customWidth="1"/>
    <col min="14867" max="14867" width="13.85546875" style="106" customWidth="1"/>
    <col min="14868" max="14868" width="10.7109375" style="106" customWidth="1"/>
    <col min="14869" max="14869" width="1.5703125" style="106" customWidth="1"/>
    <col min="14870" max="14870" width="10.7109375" style="106" customWidth="1"/>
    <col min="14871" max="14871" width="13.7109375" style="106" customWidth="1"/>
    <col min="14872" max="14872" width="12.140625" style="106" customWidth="1"/>
    <col min="14873" max="14873" width="1.5703125" style="106" customWidth="1"/>
    <col min="14874" max="14874" width="10.5703125" style="106" customWidth="1"/>
    <col min="14875" max="14875" width="13" style="106" customWidth="1"/>
    <col min="14876" max="14876" width="11" style="106" customWidth="1"/>
    <col min="14877" max="14877" width="1.42578125" style="106" customWidth="1"/>
    <col min="14878" max="14878" width="10.42578125" style="106" customWidth="1"/>
    <col min="14879" max="14879" width="12.7109375" style="106" customWidth="1"/>
    <col min="14880" max="14880" width="10.42578125" style="106" customWidth="1"/>
    <col min="14881" max="14881" width="1.7109375" style="106" customWidth="1"/>
    <col min="14882" max="14882" width="10.42578125" style="106" customWidth="1"/>
    <col min="14883" max="14883" width="12.5703125" style="106" customWidth="1"/>
    <col min="14884" max="14884" width="10.42578125" style="106" customWidth="1"/>
    <col min="14885" max="14885" width="2.5703125" style="106" customWidth="1"/>
    <col min="14886" max="14886" width="11" style="106" customWidth="1"/>
    <col min="14887" max="14887" width="13.85546875" style="106" customWidth="1"/>
    <col min="14888" max="14888" width="11.5703125" style="106" customWidth="1"/>
    <col min="14889" max="14894" width="12.5703125" style="106"/>
    <col min="14895" max="14895" width="9.7109375" style="106" customWidth="1"/>
    <col min="14896" max="14897" width="8.5703125" style="106" customWidth="1"/>
    <col min="14898" max="14898" width="12.5703125" style="106"/>
    <col min="14899" max="14899" width="8.5703125" style="106" customWidth="1"/>
    <col min="14900" max="15044" width="12.5703125" style="106"/>
    <col min="15045" max="15115" width="12.5703125" style="106" customWidth="1"/>
    <col min="15116" max="15116" width="12.5703125" style="106"/>
    <col min="15117" max="15117" width="23" style="106" customWidth="1"/>
    <col min="15118" max="15118" width="10.7109375" style="106" customWidth="1"/>
    <col min="15119" max="15119" width="14" style="106" customWidth="1"/>
    <col min="15120" max="15120" width="11.28515625" style="106" customWidth="1"/>
    <col min="15121" max="15121" width="2.140625" style="106" customWidth="1"/>
    <col min="15122" max="15122" width="10.7109375" style="106" customWidth="1"/>
    <col min="15123" max="15123" width="13.85546875" style="106" customWidth="1"/>
    <col min="15124" max="15124" width="10.7109375" style="106" customWidth="1"/>
    <col min="15125" max="15125" width="1.5703125" style="106" customWidth="1"/>
    <col min="15126" max="15126" width="10.7109375" style="106" customWidth="1"/>
    <col min="15127" max="15127" width="13.7109375" style="106" customWidth="1"/>
    <col min="15128" max="15128" width="12.140625" style="106" customWidth="1"/>
    <col min="15129" max="15129" width="1.5703125" style="106" customWidth="1"/>
    <col min="15130" max="15130" width="10.5703125" style="106" customWidth="1"/>
    <col min="15131" max="15131" width="13" style="106" customWidth="1"/>
    <col min="15132" max="15132" width="11" style="106" customWidth="1"/>
    <col min="15133" max="15133" width="1.42578125" style="106" customWidth="1"/>
    <col min="15134" max="15134" width="10.42578125" style="106" customWidth="1"/>
    <col min="15135" max="15135" width="12.7109375" style="106" customWidth="1"/>
    <col min="15136" max="15136" width="10.42578125" style="106" customWidth="1"/>
    <col min="15137" max="15137" width="1.7109375" style="106" customWidth="1"/>
    <col min="15138" max="15138" width="10.42578125" style="106" customWidth="1"/>
    <col min="15139" max="15139" width="12.5703125" style="106" customWidth="1"/>
    <col min="15140" max="15140" width="10.42578125" style="106" customWidth="1"/>
    <col min="15141" max="15141" width="2.5703125" style="106" customWidth="1"/>
    <col min="15142" max="15142" width="11" style="106" customWidth="1"/>
    <col min="15143" max="15143" width="13.85546875" style="106" customWidth="1"/>
    <col min="15144" max="15144" width="11.5703125" style="106" customWidth="1"/>
    <col min="15145" max="15150" width="12.5703125" style="106"/>
    <col min="15151" max="15151" width="9.7109375" style="106" customWidth="1"/>
    <col min="15152" max="15153" width="8.5703125" style="106" customWidth="1"/>
    <col min="15154" max="15154" width="12.5703125" style="106"/>
    <col min="15155" max="15155" width="8.5703125" style="106" customWidth="1"/>
    <col min="15156" max="15300" width="12.5703125" style="106"/>
    <col min="15301" max="15371" width="12.5703125" style="106" customWidth="1"/>
    <col min="15372" max="15372" width="12.5703125" style="106"/>
    <col min="15373" max="15373" width="23" style="106" customWidth="1"/>
    <col min="15374" max="15374" width="10.7109375" style="106" customWidth="1"/>
    <col min="15375" max="15375" width="14" style="106" customWidth="1"/>
    <col min="15376" max="15376" width="11.28515625" style="106" customWidth="1"/>
    <col min="15377" max="15377" width="2.140625" style="106" customWidth="1"/>
    <col min="15378" max="15378" width="10.7109375" style="106" customWidth="1"/>
    <col min="15379" max="15379" width="13.85546875" style="106" customWidth="1"/>
    <col min="15380" max="15380" width="10.7109375" style="106" customWidth="1"/>
    <col min="15381" max="15381" width="1.5703125" style="106" customWidth="1"/>
    <col min="15382" max="15382" width="10.7109375" style="106" customWidth="1"/>
    <col min="15383" max="15383" width="13.7109375" style="106" customWidth="1"/>
    <col min="15384" max="15384" width="12.140625" style="106" customWidth="1"/>
    <col min="15385" max="15385" width="1.5703125" style="106" customWidth="1"/>
    <col min="15386" max="15386" width="10.5703125" style="106" customWidth="1"/>
    <col min="15387" max="15387" width="13" style="106" customWidth="1"/>
    <col min="15388" max="15388" width="11" style="106" customWidth="1"/>
    <col min="15389" max="15389" width="1.42578125" style="106" customWidth="1"/>
    <col min="15390" max="15390" width="10.42578125" style="106" customWidth="1"/>
    <col min="15391" max="15391" width="12.7109375" style="106" customWidth="1"/>
    <col min="15392" max="15392" width="10.42578125" style="106" customWidth="1"/>
    <col min="15393" max="15393" width="1.7109375" style="106" customWidth="1"/>
    <col min="15394" max="15394" width="10.42578125" style="106" customWidth="1"/>
    <col min="15395" max="15395" width="12.5703125" style="106" customWidth="1"/>
    <col min="15396" max="15396" width="10.42578125" style="106" customWidth="1"/>
    <col min="15397" max="15397" width="2.5703125" style="106" customWidth="1"/>
    <col min="15398" max="15398" width="11" style="106" customWidth="1"/>
    <col min="15399" max="15399" width="13.85546875" style="106" customWidth="1"/>
    <col min="15400" max="15400" width="11.5703125" style="106" customWidth="1"/>
    <col min="15401" max="15406" width="12.5703125" style="106"/>
    <col min="15407" max="15407" width="9.7109375" style="106" customWidth="1"/>
    <col min="15408" max="15409" width="8.5703125" style="106" customWidth="1"/>
    <col min="15410" max="15410" width="12.5703125" style="106"/>
    <col min="15411" max="15411" width="8.5703125" style="106" customWidth="1"/>
    <col min="15412" max="15556" width="12.5703125" style="106"/>
    <col min="15557" max="15627" width="12.5703125" style="106" customWidth="1"/>
    <col min="15628" max="15628" width="12.5703125" style="106"/>
    <col min="15629" max="15629" width="23" style="106" customWidth="1"/>
    <col min="15630" max="15630" width="10.7109375" style="106" customWidth="1"/>
    <col min="15631" max="15631" width="14" style="106" customWidth="1"/>
    <col min="15632" max="15632" width="11.28515625" style="106" customWidth="1"/>
    <col min="15633" max="15633" width="2.140625" style="106" customWidth="1"/>
    <col min="15634" max="15634" width="10.7109375" style="106" customWidth="1"/>
    <col min="15635" max="15635" width="13.85546875" style="106" customWidth="1"/>
    <col min="15636" max="15636" width="10.7109375" style="106" customWidth="1"/>
    <col min="15637" max="15637" width="1.5703125" style="106" customWidth="1"/>
    <col min="15638" max="15638" width="10.7109375" style="106" customWidth="1"/>
    <col min="15639" max="15639" width="13.7109375" style="106" customWidth="1"/>
    <col min="15640" max="15640" width="12.140625" style="106" customWidth="1"/>
    <col min="15641" max="15641" width="1.5703125" style="106" customWidth="1"/>
    <col min="15642" max="15642" width="10.5703125" style="106" customWidth="1"/>
    <col min="15643" max="15643" width="13" style="106" customWidth="1"/>
    <col min="15644" max="15644" width="11" style="106" customWidth="1"/>
    <col min="15645" max="15645" width="1.42578125" style="106" customWidth="1"/>
    <col min="15646" max="15646" width="10.42578125" style="106" customWidth="1"/>
    <col min="15647" max="15647" width="12.7109375" style="106" customWidth="1"/>
    <col min="15648" max="15648" width="10.42578125" style="106" customWidth="1"/>
    <col min="15649" max="15649" width="1.7109375" style="106" customWidth="1"/>
    <col min="15650" max="15650" width="10.42578125" style="106" customWidth="1"/>
    <col min="15651" max="15651" width="12.5703125" style="106" customWidth="1"/>
    <col min="15652" max="15652" width="10.42578125" style="106" customWidth="1"/>
    <col min="15653" max="15653" width="2.5703125" style="106" customWidth="1"/>
    <col min="15654" max="15654" width="11" style="106" customWidth="1"/>
    <col min="15655" max="15655" width="13.85546875" style="106" customWidth="1"/>
    <col min="15656" max="15656" width="11.5703125" style="106" customWidth="1"/>
    <col min="15657" max="15662" width="12.5703125" style="106"/>
    <col min="15663" max="15663" width="9.7109375" style="106" customWidth="1"/>
    <col min="15664" max="15665" width="8.5703125" style="106" customWidth="1"/>
    <col min="15666" max="15666" width="12.5703125" style="106"/>
    <col min="15667" max="15667" width="8.5703125" style="106" customWidth="1"/>
    <col min="15668" max="15812" width="12.5703125" style="106"/>
    <col min="15813" max="15883" width="12.5703125" style="106" customWidth="1"/>
    <col min="15884" max="15884" width="12.5703125" style="106"/>
    <col min="15885" max="15885" width="23" style="106" customWidth="1"/>
    <col min="15886" max="15886" width="10.7109375" style="106" customWidth="1"/>
    <col min="15887" max="15887" width="14" style="106" customWidth="1"/>
    <col min="15888" max="15888" width="11.28515625" style="106" customWidth="1"/>
    <col min="15889" max="15889" width="2.140625" style="106" customWidth="1"/>
    <col min="15890" max="15890" width="10.7109375" style="106" customWidth="1"/>
    <col min="15891" max="15891" width="13.85546875" style="106" customWidth="1"/>
    <col min="15892" max="15892" width="10.7109375" style="106" customWidth="1"/>
    <col min="15893" max="15893" width="1.5703125" style="106" customWidth="1"/>
    <col min="15894" max="15894" width="10.7109375" style="106" customWidth="1"/>
    <col min="15895" max="15895" width="13.7109375" style="106" customWidth="1"/>
    <col min="15896" max="15896" width="12.140625" style="106" customWidth="1"/>
    <col min="15897" max="15897" width="1.5703125" style="106" customWidth="1"/>
    <col min="15898" max="15898" width="10.5703125" style="106" customWidth="1"/>
    <col min="15899" max="15899" width="13" style="106" customWidth="1"/>
    <col min="15900" max="15900" width="11" style="106" customWidth="1"/>
    <col min="15901" max="15901" width="1.42578125" style="106" customWidth="1"/>
    <col min="15902" max="15902" width="10.42578125" style="106" customWidth="1"/>
    <col min="15903" max="15903" width="12.7109375" style="106" customWidth="1"/>
    <col min="15904" max="15904" width="10.42578125" style="106" customWidth="1"/>
    <col min="15905" max="15905" width="1.7109375" style="106" customWidth="1"/>
    <col min="15906" max="15906" width="10.42578125" style="106" customWidth="1"/>
    <col min="15907" max="15907" width="12.5703125" style="106" customWidth="1"/>
    <col min="15908" max="15908" width="10.42578125" style="106" customWidth="1"/>
    <col min="15909" max="15909" width="2.5703125" style="106" customWidth="1"/>
    <col min="15910" max="15910" width="11" style="106" customWidth="1"/>
    <col min="15911" max="15911" width="13.85546875" style="106" customWidth="1"/>
    <col min="15912" max="15912" width="11.5703125" style="106" customWidth="1"/>
    <col min="15913" max="15918" width="12.5703125" style="106"/>
    <col min="15919" max="15919" width="9.7109375" style="106" customWidth="1"/>
    <col min="15920" max="15921" width="8.5703125" style="106" customWidth="1"/>
    <col min="15922" max="15922" width="12.5703125" style="106"/>
    <col min="15923" max="15923" width="8.5703125" style="106" customWidth="1"/>
    <col min="15924" max="16068" width="12.5703125" style="106"/>
    <col min="16069" max="16139" width="12.5703125" style="106" customWidth="1"/>
    <col min="16140" max="16140" width="12.5703125" style="106"/>
    <col min="16141" max="16141" width="23" style="106" customWidth="1"/>
    <col min="16142" max="16142" width="10.7109375" style="106" customWidth="1"/>
    <col min="16143" max="16143" width="14" style="106" customWidth="1"/>
    <col min="16144" max="16144" width="11.28515625" style="106" customWidth="1"/>
    <col min="16145" max="16145" width="2.140625" style="106" customWidth="1"/>
    <col min="16146" max="16146" width="10.7109375" style="106" customWidth="1"/>
    <col min="16147" max="16147" width="13.85546875" style="106" customWidth="1"/>
    <col min="16148" max="16148" width="10.7109375" style="106" customWidth="1"/>
    <col min="16149" max="16149" width="1.5703125" style="106" customWidth="1"/>
    <col min="16150" max="16150" width="10.7109375" style="106" customWidth="1"/>
    <col min="16151" max="16151" width="13.7109375" style="106" customWidth="1"/>
    <col min="16152" max="16152" width="12.140625" style="106" customWidth="1"/>
    <col min="16153" max="16153" width="1.5703125" style="106" customWidth="1"/>
    <col min="16154" max="16154" width="10.5703125" style="106" customWidth="1"/>
    <col min="16155" max="16155" width="13" style="106" customWidth="1"/>
    <col min="16156" max="16156" width="11" style="106" customWidth="1"/>
    <col min="16157" max="16157" width="1.42578125" style="106" customWidth="1"/>
    <col min="16158" max="16158" width="10.42578125" style="106" customWidth="1"/>
    <col min="16159" max="16159" width="12.7109375" style="106" customWidth="1"/>
    <col min="16160" max="16160" width="10.42578125" style="106" customWidth="1"/>
    <col min="16161" max="16161" width="1.7109375" style="106" customWidth="1"/>
    <col min="16162" max="16162" width="10.42578125" style="106" customWidth="1"/>
    <col min="16163" max="16163" width="12.5703125" style="106" customWidth="1"/>
    <col min="16164" max="16164" width="10.42578125" style="106" customWidth="1"/>
    <col min="16165" max="16165" width="2.5703125" style="106" customWidth="1"/>
    <col min="16166" max="16166" width="11" style="106" customWidth="1"/>
    <col min="16167" max="16167" width="13.85546875" style="106" customWidth="1"/>
    <col min="16168" max="16168" width="11.5703125" style="106" customWidth="1"/>
    <col min="16169" max="16174" width="12.5703125" style="106"/>
    <col min="16175" max="16175" width="9.7109375" style="106" customWidth="1"/>
    <col min="16176" max="16177" width="8.5703125" style="106" customWidth="1"/>
    <col min="16178" max="16178" width="12.5703125" style="106"/>
    <col min="16179" max="16179" width="8.5703125" style="106" customWidth="1"/>
    <col min="16180" max="16324" width="12.5703125" style="106"/>
    <col min="16325" max="16384" width="12.5703125" style="106" customWidth="1"/>
  </cols>
  <sheetData>
    <row r="1" spans="1:41" ht="15" x14ac:dyDescent="0.2">
      <c r="A1" s="272" t="s">
        <v>159</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row>
    <row r="2" spans="1:41" s="107" customFormat="1" ht="12.75" customHeight="1" x14ac:dyDescent="0.2">
      <c r="A2" s="346" t="s">
        <v>258</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216"/>
    </row>
    <row r="3" spans="1:41" s="107" customFormat="1" ht="15" x14ac:dyDescent="0.25">
      <c r="A3" s="347" t="s">
        <v>524</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row>
    <row r="4" spans="1:41" ht="14.25" customHeight="1" thickBot="1" x14ac:dyDescent="0.25">
      <c r="A4" s="108"/>
      <c r="B4" s="217"/>
      <c r="C4" s="217"/>
      <c r="D4" s="217"/>
      <c r="E4" s="217"/>
      <c r="F4" s="217"/>
      <c r="G4" s="217"/>
      <c r="H4" s="217"/>
      <c r="I4" s="217"/>
      <c r="J4" s="217"/>
      <c r="K4" s="217"/>
      <c r="L4" s="217"/>
      <c r="M4" s="217"/>
      <c r="N4" s="217"/>
      <c r="O4" s="217"/>
      <c r="P4" s="217"/>
      <c r="Q4" s="217"/>
      <c r="R4" s="217"/>
      <c r="S4" s="217"/>
      <c r="T4" s="109"/>
      <c r="U4" s="109"/>
      <c r="V4" s="108"/>
      <c r="W4" s="108"/>
      <c r="X4" s="109"/>
      <c r="Y4" s="109"/>
      <c r="Z4" s="109"/>
      <c r="AA4" s="109"/>
      <c r="AB4" s="109"/>
      <c r="AC4" s="109"/>
      <c r="AD4" s="109"/>
      <c r="AE4" s="109"/>
      <c r="AF4" s="109"/>
      <c r="AG4" s="109"/>
      <c r="AH4" s="109"/>
      <c r="AI4" s="109"/>
      <c r="AJ4" s="109"/>
      <c r="AK4" s="109"/>
      <c r="AL4" s="108"/>
      <c r="AM4" s="108"/>
      <c r="AN4" s="218" t="s">
        <v>167</v>
      </c>
    </row>
    <row r="5" spans="1:41" ht="12.75" customHeight="1" x14ac:dyDescent="0.2">
      <c r="A5" s="348" t="s">
        <v>214</v>
      </c>
      <c r="B5" s="350">
        <v>1997</v>
      </c>
      <c r="C5" s="348"/>
      <c r="D5" s="348"/>
      <c r="E5" s="198"/>
      <c r="F5" s="350">
        <v>1998</v>
      </c>
      <c r="G5" s="348"/>
      <c r="H5" s="348"/>
      <c r="I5" s="198"/>
      <c r="J5" s="350">
        <v>1999</v>
      </c>
      <c r="K5" s="348"/>
      <c r="L5" s="348"/>
      <c r="M5" s="198"/>
      <c r="N5" s="350">
        <v>2000</v>
      </c>
      <c r="O5" s="348"/>
      <c r="P5" s="348"/>
      <c r="Q5" s="198"/>
      <c r="R5" s="350">
        <v>2001</v>
      </c>
      <c r="S5" s="348"/>
      <c r="T5" s="348"/>
      <c r="U5" s="198"/>
      <c r="V5" s="350">
        <v>2002</v>
      </c>
      <c r="W5" s="348"/>
      <c r="X5" s="348"/>
      <c r="Y5" s="198"/>
      <c r="Z5" s="350">
        <v>2003</v>
      </c>
      <c r="AA5" s="348"/>
      <c r="AB5" s="348"/>
      <c r="AC5" s="198"/>
      <c r="AD5" s="350">
        <v>2004</v>
      </c>
      <c r="AE5" s="348"/>
      <c r="AF5" s="348"/>
      <c r="AG5" s="198"/>
      <c r="AH5" s="350">
        <v>2005</v>
      </c>
      <c r="AI5" s="348"/>
      <c r="AJ5" s="348"/>
      <c r="AK5" s="198"/>
      <c r="AL5" s="350">
        <v>2006</v>
      </c>
      <c r="AM5" s="348"/>
      <c r="AN5" s="348"/>
    </row>
    <row r="6" spans="1:41" ht="12.75" customHeight="1" x14ac:dyDescent="0.2">
      <c r="A6" s="349"/>
      <c r="B6" s="349"/>
      <c r="C6" s="349"/>
      <c r="D6" s="349"/>
      <c r="E6" s="199"/>
      <c r="F6" s="349"/>
      <c r="G6" s="349"/>
      <c r="H6" s="349"/>
      <c r="I6" s="199"/>
      <c r="J6" s="349"/>
      <c r="K6" s="349"/>
      <c r="L6" s="349"/>
      <c r="M6" s="199"/>
      <c r="N6" s="349"/>
      <c r="O6" s="349"/>
      <c r="P6" s="349"/>
      <c r="Q6" s="199"/>
      <c r="R6" s="349"/>
      <c r="S6" s="349"/>
      <c r="T6" s="349"/>
      <c r="U6" s="199"/>
      <c r="V6" s="349"/>
      <c r="W6" s="349"/>
      <c r="X6" s="349"/>
      <c r="Y6" s="199"/>
      <c r="Z6" s="349"/>
      <c r="AA6" s="349"/>
      <c r="AB6" s="349"/>
      <c r="AC6" s="199"/>
      <c r="AD6" s="349"/>
      <c r="AE6" s="349"/>
      <c r="AF6" s="349"/>
      <c r="AG6" s="199"/>
      <c r="AH6" s="349"/>
      <c r="AI6" s="349"/>
      <c r="AJ6" s="349"/>
      <c r="AK6" s="199"/>
      <c r="AL6" s="349"/>
      <c r="AM6" s="349"/>
      <c r="AN6" s="349"/>
    </row>
    <row r="7" spans="1:41" ht="12.75" customHeight="1" x14ac:dyDescent="0.2">
      <c r="A7" s="349"/>
      <c r="B7" s="349"/>
      <c r="C7" s="349"/>
      <c r="D7" s="349"/>
      <c r="E7" s="199"/>
      <c r="F7" s="349"/>
      <c r="G7" s="349"/>
      <c r="H7" s="349"/>
      <c r="I7" s="199"/>
      <c r="J7" s="349"/>
      <c r="K7" s="349"/>
      <c r="L7" s="349"/>
      <c r="M7" s="199"/>
      <c r="N7" s="349"/>
      <c r="O7" s="349"/>
      <c r="P7" s="349"/>
      <c r="Q7" s="199"/>
      <c r="R7" s="349"/>
      <c r="S7" s="349"/>
      <c r="T7" s="349"/>
      <c r="U7" s="199"/>
      <c r="V7" s="349"/>
      <c r="W7" s="349"/>
      <c r="X7" s="349"/>
      <c r="Y7" s="199"/>
      <c r="Z7" s="349"/>
      <c r="AA7" s="349"/>
      <c r="AB7" s="349"/>
      <c r="AC7" s="199"/>
      <c r="AD7" s="349"/>
      <c r="AE7" s="349"/>
      <c r="AF7" s="349"/>
      <c r="AG7" s="199"/>
      <c r="AH7" s="349"/>
      <c r="AI7" s="349"/>
      <c r="AJ7" s="349"/>
      <c r="AK7" s="199"/>
      <c r="AL7" s="349"/>
      <c r="AM7" s="349"/>
      <c r="AN7" s="349"/>
    </row>
    <row r="8" spans="1:41" ht="22.5" customHeight="1" x14ac:dyDescent="0.2">
      <c r="A8" s="349"/>
      <c r="B8" s="351" t="s">
        <v>174</v>
      </c>
      <c r="C8" s="351" t="s">
        <v>210</v>
      </c>
      <c r="D8" s="351" t="s">
        <v>209</v>
      </c>
      <c r="E8" s="209"/>
      <c r="F8" s="351" t="s">
        <v>174</v>
      </c>
      <c r="G8" s="351" t="s">
        <v>210</v>
      </c>
      <c r="H8" s="351" t="s">
        <v>209</v>
      </c>
      <c r="I8" s="209"/>
      <c r="J8" s="351" t="s">
        <v>174</v>
      </c>
      <c r="K8" s="351" t="s">
        <v>210</v>
      </c>
      <c r="L8" s="351" t="s">
        <v>209</v>
      </c>
      <c r="M8" s="209"/>
      <c r="N8" s="351" t="s">
        <v>174</v>
      </c>
      <c r="O8" s="351" t="s">
        <v>210</v>
      </c>
      <c r="P8" s="351" t="s">
        <v>209</v>
      </c>
      <c r="Q8" s="209"/>
      <c r="R8" s="351" t="s">
        <v>174</v>
      </c>
      <c r="S8" s="351" t="s">
        <v>210</v>
      </c>
      <c r="T8" s="351" t="s">
        <v>209</v>
      </c>
      <c r="U8" s="209"/>
      <c r="V8" s="351" t="s">
        <v>174</v>
      </c>
      <c r="W8" s="351" t="s">
        <v>210</v>
      </c>
      <c r="X8" s="351" t="s">
        <v>209</v>
      </c>
      <c r="Y8" s="209"/>
      <c r="Z8" s="351" t="s">
        <v>174</v>
      </c>
      <c r="AA8" s="351" t="s">
        <v>210</v>
      </c>
      <c r="AB8" s="351" t="s">
        <v>209</v>
      </c>
      <c r="AC8" s="209"/>
      <c r="AD8" s="351" t="s">
        <v>174</v>
      </c>
      <c r="AE8" s="351" t="s">
        <v>210</v>
      </c>
      <c r="AF8" s="351" t="s">
        <v>185</v>
      </c>
      <c r="AG8" s="209"/>
      <c r="AH8" s="349" t="s">
        <v>174</v>
      </c>
      <c r="AI8" s="349" t="s">
        <v>210</v>
      </c>
      <c r="AJ8" s="349" t="s">
        <v>209</v>
      </c>
      <c r="AK8" s="209"/>
      <c r="AL8" s="351" t="s">
        <v>174</v>
      </c>
      <c r="AM8" s="351" t="s">
        <v>210</v>
      </c>
      <c r="AN8" s="351" t="s">
        <v>185</v>
      </c>
    </row>
    <row r="9" spans="1:41" ht="12.75" customHeight="1" x14ac:dyDescent="0.2">
      <c r="A9" s="349"/>
      <c r="B9" s="349"/>
      <c r="C9" s="349"/>
      <c r="D9" s="349"/>
      <c r="E9" s="199"/>
      <c r="F9" s="349"/>
      <c r="G9" s="349"/>
      <c r="H9" s="349"/>
      <c r="I9" s="199"/>
      <c r="J9" s="349"/>
      <c r="K9" s="349"/>
      <c r="L9" s="349"/>
      <c r="M9" s="199"/>
      <c r="N9" s="349"/>
      <c r="O9" s="349"/>
      <c r="P9" s="349"/>
      <c r="Q9" s="199"/>
      <c r="R9" s="349"/>
      <c r="S9" s="349"/>
      <c r="T9" s="349"/>
      <c r="U9" s="199"/>
      <c r="V9" s="349"/>
      <c r="W9" s="349"/>
      <c r="X9" s="349"/>
      <c r="Y9" s="199"/>
      <c r="Z9" s="349"/>
      <c r="AA9" s="349"/>
      <c r="AB9" s="349"/>
      <c r="AC9" s="199"/>
      <c r="AD9" s="349"/>
      <c r="AE9" s="349"/>
      <c r="AF9" s="349"/>
      <c r="AG9" s="199"/>
      <c r="AH9" s="349"/>
      <c r="AI9" s="349"/>
      <c r="AJ9" s="349"/>
      <c r="AK9" s="199"/>
      <c r="AL9" s="349"/>
      <c r="AM9" s="349"/>
      <c r="AN9" s="349"/>
    </row>
    <row r="10" spans="1:41" ht="12.75" customHeight="1" x14ac:dyDescent="0.2">
      <c r="B10" s="219"/>
      <c r="C10" s="219"/>
      <c r="D10" s="220"/>
      <c r="E10" s="220"/>
      <c r="F10" s="219"/>
      <c r="G10" s="219"/>
      <c r="H10" s="220"/>
      <c r="I10" s="220"/>
      <c r="J10" s="219"/>
      <c r="K10" s="219"/>
      <c r="L10" s="220"/>
      <c r="M10" s="220"/>
      <c r="N10" s="219"/>
      <c r="O10" s="219"/>
      <c r="P10" s="220"/>
      <c r="Q10" s="220"/>
      <c r="R10" s="219"/>
      <c r="S10" s="219"/>
      <c r="T10" s="220"/>
      <c r="U10" s="220"/>
      <c r="V10" s="219"/>
      <c r="W10" s="219"/>
      <c r="X10" s="220"/>
      <c r="Y10" s="220"/>
      <c r="Z10" s="220"/>
      <c r="AA10" s="220"/>
      <c r="AB10" s="220"/>
      <c r="AC10" s="220"/>
      <c r="AG10" s="220"/>
      <c r="AH10" s="111"/>
      <c r="AI10" s="111"/>
      <c r="AJ10" s="110"/>
      <c r="AK10" s="220"/>
    </row>
    <row r="11" spans="1:41" ht="12.75" customHeight="1" x14ac:dyDescent="0.2">
      <c r="A11" s="78" t="s">
        <v>216</v>
      </c>
      <c r="B11" s="113">
        <v>3135212</v>
      </c>
      <c r="C11" s="113">
        <v>1680510</v>
      </c>
      <c r="D11" s="113">
        <v>1454702</v>
      </c>
      <c r="E11" s="113"/>
      <c r="F11" s="113">
        <v>3235481</v>
      </c>
      <c r="G11" s="113">
        <v>1734945</v>
      </c>
      <c r="H11" s="113">
        <v>1500536</v>
      </c>
      <c r="I11" s="113"/>
      <c r="J11" s="113">
        <v>3348816</v>
      </c>
      <c r="K11" s="113">
        <v>1797016</v>
      </c>
      <c r="L11" s="113">
        <v>1551800</v>
      </c>
      <c r="M11" s="113"/>
      <c r="N11" s="113">
        <v>3472044</v>
      </c>
      <c r="O11" s="113">
        <v>1861058</v>
      </c>
      <c r="P11" s="113">
        <v>1610986</v>
      </c>
      <c r="Q11" s="113"/>
      <c r="R11" s="113">
        <v>3643151</v>
      </c>
      <c r="S11" s="113">
        <v>1950909</v>
      </c>
      <c r="T11" s="113">
        <v>1692242</v>
      </c>
      <c r="U11" s="113"/>
      <c r="V11" s="113">
        <v>3795242</v>
      </c>
      <c r="W11" s="113">
        <v>2034188</v>
      </c>
      <c r="X11" s="113">
        <v>1761054</v>
      </c>
      <c r="Y11" s="113"/>
      <c r="Z11" s="113">
        <v>3974077</v>
      </c>
      <c r="AA11" s="113">
        <v>2133532</v>
      </c>
      <c r="AB11" s="113">
        <v>1840545</v>
      </c>
      <c r="AC11" s="113"/>
      <c r="AD11" s="113">
        <v>4115486</v>
      </c>
      <c r="AE11" s="113">
        <v>2215514</v>
      </c>
      <c r="AF11" s="113">
        <v>1899972</v>
      </c>
      <c r="AG11" s="113"/>
      <c r="AH11" s="112">
        <v>4271345</v>
      </c>
      <c r="AI11" s="112">
        <v>2304764</v>
      </c>
      <c r="AJ11" s="112">
        <v>1966581</v>
      </c>
      <c r="AK11" s="113"/>
      <c r="AL11" s="112">
        <v>4393084.6607999988</v>
      </c>
      <c r="AM11" s="112">
        <v>2380425</v>
      </c>
      <c r="AN11" s="112">
        <v>2012659.6608000002</v>
      </c>
    </row>
    <row r="12" spans="1:41" ht="12.75" customHeight="1" x14ac:dyDescent="0.2">
      <c r="B12" s="221"/>
      <c r="C12" s="221"/>
      <c r="D12" s="222"/>
      <c r="E12" s="222"/>
      <c r="F12" s="221"/>
      <c r="G12" s="221"/>
      <c r="H12" s="222"/>
      <c r="I12" s="222"/>
      <c r="J12" s="221"/>
      <c r="K12" s="221"/>
      <c r="L12" s="222"/>
      <c r="M12" s="222"/>
      <c r="N12" s="221"/>
      <c r="O12" s="221"/>
      <c r="P12" s="222"/>
      <c r="Q12" s="222"/>
      <c r="R12" s="221"/>
      <c r="S12" s="221"/>
      <c r="T12" s="222"/>
      <c r="U12" s="222"/>
      <c r="V12" s="221"/>
      <c r="W12" s="221"/>
      <c r="X12" s="222"/>
      <c r="Y12" s="222"/>
      <c r="AD12" s="112"/>
      <c r="AE12" s="112"/>
      <c r="AF12" s="112"/>
      <c r="AH12" s="112"/>
      <c r="AI12" s="112"/>
      <c r="AJ12" s="112"/>
      <c r="AL12" s="112"/>
      <c r="AM12" s="112"/>
      <c r="AN12" s="112"/>
    </row>
    <row r="13" spans="1:41" ht="12.75" customHeight="1" x14ac:dyDescent="0.2">
      <c r="A13" s="106" t="s">
        <v>217</v>
      </c>
      <c r="B13" s="113">
        <v>41445</v>
      </c>
      <c r="C13" s="113">
        <v>20915</v>
      </c>
      <c r="D13" s="113">
        <v>20530</v>
      </c>
      <c r="E13" s="113"/>
      <c r="F13" s="113">
        <v>42877</v>
      </c>
      <c r="G13" s="113">
        <v>21671</v>
      </c>
      <c r="H13" s="113">
        <v>21206</v>
      </c>
      <c r="I13" s="113"/>
      <c r="J13" s="113">
        <v>44225</v>
      </c>
      <c r="K13" s="113">
        <v>22357</v>
      </c>
      <c r="L13" s="113">
        <v>21868</v>
      </c>
      <c r="M13" s="113"/>
      <c r="N13" s="113">
        <v>45567</v>
      </c>
      <c r="O13" s="113">
        <v>23022</v>
      </c>
      <c r="P13" s="113">
        <v>22545</v>
      </c>
      <c r="Q13" s="113"/>
      <c r="R13" s="113">
        <v>47014</v>
      </c>
      <c r="S13" s="113">
        <v>23830</v>
      </c>
      <c r="T13" s="113">
        <v>23184</v>
      </c>
      <c r="U13" s="113"/>
      <c r="V13" s="113">
        <v>48481</v>
      </c>
      <c r="W13" s="113">
        <v>24641</v>
      </c>
      <c r="X13" s="113">
        <v>23840</v>
      </c>
      <c r="Y13" s="113"/>
      <c r="Z13" s="114">
        <v>50507</v>
      </c>
      <c r="AA13" s="114">
        <v>25840</v>
      </c>
      <c r="AB13" s="114">
        <v>24667</v>
      </c>
      <c r="AC13" s="114"/>
      <c r="AD13" s="113">
        <v>52567</v>
      </c>
      <c r="AE13" s="113">
        <v>27062</v>
      </c>
      <c r="AF13" s="113">
        <v>25505</v>
      </c>
      <c r="AG13" s="114"/>
      <c r="AH13" s="113">
        <v>54359</v>
      </c>
      <c r="AI13" s="113">
        <v>28113</v>
      </c>
      <c r="AJ13" s="113">
        <v>26246</v>
      </c>
      <c r="AK13" s="114"/>
      <c r="AL13" s="113">
        <v>54512.14604</v>
      </c>
      <c r="AM13" s="113">
        <v>28325</v>
      </c>
      <c r="AN13" s="113">
        <v>26187.14604</v>
      </c>
    </row>
    <row r="14" spans="1:41" ht="12.75" customHeight="1" x14ac:dyDescent="0.2">
      <c r="A14" s="106" t="s">
        <v>218</v>
      </c>
      <c r="B14" s="113">
        <v>74385</v>
      </c>
      <c r="C14" s="113">
        <v>41818</v>
      </c>
      <c r="D14" s="113">
        <v>32567</v>
      </c>
      <c r="E14" s="113"/>
      <c r="F14" s="113">
        <v>78171</v>
      </c>
      <c r="G14" s="113">
        <v>43957</v>
      </c>
      <c r="H14" s="113">
        <v>34214</v>
      </c>
      <c r="I14" s="113"/>
      <c r="J14" s="113">
        <v>81635</v>
      </c>
      <c r="K14" s="113">
        <v>45824</v>
      </c>
      <c r="L14" s="113">
        <v>35811</v>
      </c>
      <c r="M14" s="113"/>
      <c r="N14" s="113">
        <v>84583</v>
      </c>
      <c r="O14" s="113">
        <v>47501</v>
      </c>
      <c r="P14" s="113">
        <v>37082</v>
      </c>
      <c r="Q14" s="113"/>
      <c r="R14" s="113">
        <v>90103</v>
      </c>
      <c r="S14" s="113">
        <v>50459</v>
      </c>
      <c r="T14" s="113">
        <v>39644</v>
      </c>
      <c r="U14" s="113"/>
      <c r="V14" s="113">
        <v>94621</v>
      </c>
      <c r="W14" s="113">
        <v>53141</v>
      </c>
      <c r="X14" s="113">
        <v>41480</v>
      </c>
      <c r="Y14" s="113"/>
      <c r="Z14" s="114">
        <v>101043</v>
      </c>
      <c r="AA14" s="114">
        <v>56902</v>
      </c>
      <c r="AB14" s="114">
        <v>44141</v>
      </c>
      <c r="AC14" s="114"/>
      <c r="AD14" s="113">
        <v>106099</v>
      </c>
      <c r="AE14" s="113">
        <v>59983</v>
      </c>
      <c r="AF14" s="113">
        <v>46116</v>
      </c>
      <c r="AG14" s="114"/>
      <c r="AH14" s="113">
        <v>108618</v>
      </c>
      <c r="AI14" s="113">
        <v>61586</v>
      </c>
      <c r="AJ14" s="113">
        <v>47032</v>
      </c>
      <c r="AK14" s="114"/>
      <c r="AL14" s="113">
        <v>114235.20491999999</v>
      </c>
      <c r="AM14" s="113">
        <v>64974</v>
      </c>
      <c r="AN14" s="113">
        <v>49261.204919999996</v>
      </c>
    </row>
    <row r="15" spans="1:41" ht="12.75" customHeight="1" x14ac:dyDescent="0.2">
      <c r="A15" s="106" t="s">
        <v>219</v>
      </c>
      <c r="B15" s="113">
        <v>9540</v>
      </c>
      <c r="C15" s="113">
        <v>5128</v>
      </c>
      <c r="D15" s="113">
        <v>4412</v>
      </c>
      <c r="E15" s="113"/>
      <c r="F15" s="113">
        <v>10051</v>
      </c>
      <c r="G15" s="113">
        <v>5420</v>
      </c>
      <c r="H15" s="113">
        <v>4631</v>
      </c>
      <c r="I15" s="113"/>
      <c r="J15" s="113">
        <v>10695</v>
      </c>
      <c r="K15" s="113">
        <v>5783</v>
      </c>
      <c r="L15" s="113">
        <v>4912</v>
      </c>
      <c r="M15" s="113"/>
      <c r="N15" s="113">
        <v>11438</v>
      </c>
      <c r="O15" s="113">
        <v>6211</v>
      </c>
      <c r="P15" s="113">
        <v>5227</v>
      </c>
      <c r="Q15" s="113"/>
      <c r="R15" s="113">
        <v>12458</v>
      </c>
      <c r="S15" s="113">
        <v>6770</v>
      </c>
      <c r="T15" s="113">
        <v>5688</v>
      </c>
      <c r="U15" s="113"/>
      <c r="V15" s="113">
        <v>13199</v>
      </c>
      <c r="W15" s="113">
        <v>7188</v>
      </c>
      <c r="X15" s="113">
        <v>6011</v>
      </c>
      <c r="Y15" s="113"/>
      <c r="Z15" s="114">
        <v>14442</v>
      </c>
      <c r="AA15" s="114">
        <v>7910</v>
      </c>
      <c r="AB15" s="114">
        <v>6532</v>
      </c>
      <c r="AC15" s="114"/>
      <c r="AD15" s="113">
        <v>15290</v>
      </c>
      <c r="AE15" s="113">
        <v>8393</v>
      </c>
      <c r="AF15" s="113">
        <v>6897</v>
      </c>
      <c r="AG15" s="114"/>
      <c r="AH15" s="113">
        <v>16521</v>
      </c>
      <c r="AI15" s="113">
        <v>9118</v>
      </c>
      <c r="AJ15" s="113">
        <v>7403</v>
      </c>
      <c r="AK15" s="114"/>
      <c r="AL15" s="113">
        <v>17627.70793</v>
      </c>
      <c r="AM15" s="113">
        <v>9778</v>
      </c>
      <c r="AN15" s="113">
        <v>7849.7079299999996</v>
      </c>
    </row>
    <row r="16" spans="1:41" ht="12.75" customHeight="1" x14ac:dyDescent="0.2">
      <c r="A16" s="106" t="s">
        <v>220</v>
      </c>
      <c r="B16" s="113">
        <v>15781</v>
      </c>
      <c r="C16" s="113">
        <v>8888</v>
      </c>
      <c r="D16" s="113">
        <v>6893</v>
      </c>
      <c r="E16" s="113"/>
      <c r="F16" s="113">
        <v>16408</v>
      </c>
      <c r="G16" s="113">
        <v>9218</v>
      </c>
      <c r="H16" s="113">
        <v>7190</v>
      </c>
      <c r="I16" s="113"/>
      <c r="J16" s="113">
        <v>17085</v>
      </c>
      <c r="K16" s="113">
        <v>9645</v>
      </c>
      <c r="L16" s="113">
        <v>7440</v>
      </c>
      <c r="M16" s="113"/>
      <c r="N16" s="113">
        <v>17877</v>
      </c>
      <c r="O16" s="113">
        <v>10064</v>
      </c>
      <c r="P16" s="113">
        <v>7813</v>
      </c>
      <c r="Q16" s="113"/>
      <c r="R16" s="113">
        <v>18739</v>
      </c>
      <c r="S16" s="113">
        <v>10589</v>
      </c>
      <c r="T16" s="113">
        <v>8150</v>
      </c>
      <c r="U16" s="113"/>
      <c r="V16" s="113">
        <v>19415</v>
      </c>
      <c r="W16" s="113">
        <v>10970</v>
      </c>
      <c r="X16" s="113">
        <v>8445</v>
      </c>
      <c r="Y16" s="113"/>
      <c r="Z16" s="114">
        <v>20373</v>
      </c>
      <c r="AA16" s="114">
        <v>11538</v>
      </c>
      <c r="AB16" s="114">
        <v>8835</v>
      </c>
      <c r="AC16" s="114"/>
      <c r="AD16" s="113">
        <v>21137</v>
      </c>
      <c r="AE16" s="113">
        <v>12009</v>
      </c>
      <c r="AF16" s="113">
        <v>9128</v>
      </c>
      <c r="AG16" s="114"/>
      <c r="AH16" s="113">
        <v>22400</v>
      </c>
      <c r="AI16" s="113">
        <v>12760</v>
      </c>
      <c r="AJ16" s="113">
        <v>9640</v>
      </c>
      <c r="AK16" s="114"/>
      <c r="AL16" s="113">
        <v>23421.85512</v>
      </c>
      <c r="AM16" s="113">
        <v>13390</v>
      </c>
      <c r="AN16" s="113">
        <v>10031.85512</v>
      </c>
    </row>
    <row r="17" spans="1:40" ht="12.75" customHeight="1" x14ac:dyDescent="0.2">
      <c r="A17" s="106" t="s">
        <v>221</v>
      </c>
      <c r="B17" s="113">
        <v>211982</v>
      </c>
      <c r="C17" s="113">
        <v>99449</v>
      </c>
      <c r="D17" s="113">
        <v>112533</v>
      </c>
      <c r="E17" s="113"/>
      <c r="F17" s="113">
        <v>216065</v>
      </c>
      <c r="G17" s="113">
        <v>101786</v>
      </c>
      <c r="H17" s="113">
        <v>114279</v>
      </c>
      <c r="I17" s="113"/>
      <c r="J17" s="113">
        <v>222477</v>
      </c>
      <c r="K17" s="113">
        <v>104852</v>
      </c>
      <c r="L17" s="113">
        <v>117625</v>
      </c>
      <c r="M17" s="113"/>
      <c r="N17" s="113">
        <v>227350</v>
      </c>
      <c r="O17" s="113">
        <v>107255</v>
      </c>
      <c r="P17" s="113">
        <v>120095</v>
      </c>
      <c r="Q17" s="113"/>
      <c r="R17" s="113">
        <v>238954</v>
      </c>
      <c r="S17" s="113">
        <v>112373</v>
      </c>
      <c r="T17" s="113">
        <v>126581</v>
      </c>
      <c r="U17" s="113"/>
      <c r="V17" s="113">
        <v>247223</v>
      </c>
      <c r="W17" s="113">
        <v>116432</v>
      </c>
      <c r="X17" s="113">
        <v>130791</v>
      </c>
      <c r="Y17" s="113"/>
      <c r="Z17" s="114">
        <v>258248</v>
      </c>
      <c r="AA17" s="114">
        <v>121795</v>
      </c>
      <c r="AB17" s="114">
        <v>136453</v>
      </c>
      <c r="AC17" s="114"/>
      <c r="AD17" s="113">
        <v>266532</v>
      </c>
      <c r="AE17" s="113">
        <v>126244</v>
      </c>
      <c r="AF17" s="113">
        <v>140288</v>
      </c>
      <c r="AG17" s="114"/>
      <c r="AH17" s="113">
        <v>271522</v>
      </c>
      <c r="AI17" s="113">
        <v>128908</v>
      </c>
      <c r="AJ17" s="113">
        <v>142614</v>
      </c>
      <c r="AK17" s="114"/>
      <c r="AL17" s="113">
        <v>280049.77426999999</v>
      </c>
      <c r="AM17" s="113">
        <v>133785</v>
      </c>
      <c r="AN17" s="113">
        <v>146264.77426999999</v>
      </c>
    </row>
    <row r="18" spans="1:40" ht="12.75" customHeight="1" x14ac:dyDescent="0.2">
      <c r="A18" s="106" t="s">
        <v>222</v>
      </c>
      <c r="B18" s="113">
        <v>16980</v>
      </c>
      <c r="C18" s="113">
        <v>9424</v>
      </c>
      <c r="D18" s="113">
        <v>7556</v>
      </c>
      <c r="E18" s="113"/>
      <c r="F18" s="113">
        <v>17747</v>
      </c>
      <c r="G18" s="113">
        <v>9846</v>
      </c>
      <c r="H18" s="113">
        <v>7901</v>
      </c>
      <c r="I18" s="113"/>
      <c r="J18" s="113">
        <v>18625</v>
      </c>
      <c r="K18" s="113">
        <v>10344</v>
      </c>
      <c r="L18" s="113">
        <v>8281</v>
      </c>
      <c r="M18" s="113"/>
      <c r="N18" s="113">
        <v>19425</v>
      </c>
      <c r="O18" s="113">
        <v>10743</v>
      </c>
      <c r="P18" s="113">
        <v>8682</v>
      </c>
      <c r="Q18" s="113"/>
      <c r="R18" s="113">
        <v>20566</v>
      </c>
      <c r="S18" s="113">
        <v>11329</v>
      </c>
      <c r="T18" s="113">
        <v>9237</v>
      </c>
      <c r="U18" s="113"/>
      <c r="V18" s="113">
        <v>21337</v>
      </c>
      <c r="W18" s="113">
        <v>11778</v>
      </c>
      <c r="X18" s="113">
        <v>9559</v>
      </c>
      <c r="Y18" s="113"/>
      <c r="Z18" s="114">
        <v>22366</v>
      </c>
      <c r="AA18" s="114">
        <v>12373</v>
      </c>
      <c r="AB18" s="114">
        <v>9993</v>
      </c>
      <c r="AC18" s="114"/>
      <c r="AD18" s="113">
        <v>23681</v>
      </c>
      <c r="AE18" s="113">
        <v>13156</v>
      </c>
      <c r="AF18" s="113">
        <v>10525</v>
      </c>
      <c r="AG18" s="114"/>
      <c r="AH18" s="113">
        <v>25012</v>
      </c>
      <c r="AI18" s="113">
        <v>13925</v>
      </c>
      <c r="AJ18" s="113">
        <v>11087</v>
      </c>
      <c r="AK18" s="114"/>
      <c r="AL18" s="113">
        <v>26453.834409999999</v>
      </c>
      <c r="AM18" s="113">
        <v>14808</v>
      </c>
      <c r="AN18" s="113">
        <v>11645.834409999999</v>
      </c>
    </row>
    <row r="19" spans="1:40" ht="12.75" customHeight="1" x14ac:dyDescent="0.2">
      <c r="A19" s="106" t="s">
        <v>223</v>
      </c>
      <c r="B19" s="113">
        <v>27793</v>
      </c>
      <c r="C19" s="113">
        <v>16033</v>
      </c>
      <c r="D19" s="113">
        <v>11760</v>
      </c>
      <c r="E19" s="113"/>
      <c r="F19" s="113">
        <v>29045</v>
      </c>
      <c r="G19" s="113">
        <v>16661</v>
      </c>
      <c r="H19" s="113">
        <v>12384</v>
      </c>
      <c r="I19" s="113"/>
      <c r="J19" s="113">
        <v>30487</v>
      </c>
      <c r="K19" s="113">
        <v>17523</v>
      </c>
      <c r="L19" s="113">
        <v>12964</v>
      </c>
      <c r="M19" s="113"/>
      <c r="N19" s="113">
        <v>31838</v>
      </c>
      <c r="O19" s="113">
        <v>18247</v>
      </c>
      <c r="P19" s="113">
        <v>13591</v>
      </c>
      <c r="Q19" s="113"/>
      <c r="R19" s="113">
        <v>33106</v>
      </c>
      <c r="S19" s="113">
        <v>18920</v>
      </c>
      <c r="T19" s="113">
        <v>14186</v>
      </c>
      <c r="U19" s="113"/>
      <c r="V19" s="113">
        <v>34123</v>
      </c>
      <c r="W19" s="113">
        <v>19506</v>
      </c>
      <c r="X19" s="113">
        <v>14617</v>
      </c>
      <c r="Y19" s="113"/>
      <c r="Z19" s="114">
        <v>36320</v>
      </c>
      <c r="AA19" s="114">
        <v>20773</v>
      </c>
      <c r="AB19" s="114">
        <v>15547</v>
      </c>
      <c r="AC19" s="114"/>
      <c r="AD19" s="113">
        <v>35635</v>
      </c>
      <c r="AE19" s="113">
        <v>20406</v>
      </c>
      <c r="AF19" s="113">
        <v>15229</v>
      </c>
      <c r="AG19" s="114"/>
      <c r="AH19" s="113">
        <v>38394</v>
      </c>
      <c r="AI19" s="113">
        <v>22013</v>
      </c>
      <c r="AJ19" s="113">
        <v>16381</v>
      </c>
      <c r="AK19" s="114"/>
      <c r="AL19" s="113">
        <v>40586.739690000002</v>
      </c>
      <c r="AM19" s="113">
        <v>23304</v>
      </c>
      <c r="AN19" s="113">
        <v>17282.739689999999</v>
      </c>
    </row>
    <row r="20" spans="1:40" ht="12.75" customHeight="1" x14ac:dyDescent="0.2">
      <c r="A20" s="106" t="s">
        <v>224</v>
      </c>
      <c r="B20" s="113">
        <v>116600</v>
      </c>
      <c r="C20" s="113">
        <v>60787</v>
      </c>
      <c r="D20" s="113">
        <v>55813</v>
      </c>
      <c r="E20" s="113"/>
      <c r="F20" s="113">
        <v>122215</v>
      </c>
      <c r="G20" s="113">
        <v>63886</v>
      </c>
      <c r="H20" s="113">
        <v>58329</v>
      </c>
      <c r="I20" s="113"/>
      <c r="J20" s="113">
        <v>126974</v>
      </c>
      <c r="K20" s="113">
        <v>66687</v>
      </c>
      <c r="L20" s="113">
        <v>60287</v>
      </c>
      <c r="M20" s="113"/>
      <c r="N20" s="113">
        <v>131311</v>
      </c>
      <c r="O20" s="113">
        <v>69122</v>
      </c>
      <c r="P20" s="113">
        <v>62189</v>
      </c>
      <c r="Q20" s="113"/>
      <c r="R20" s="113">
        <v>141786</v>
      </c>
      <c r="S20" s="113">
        <v>74738</v>
      </c>
      <c r="T20" s="113">
        <v>67048</v>
      </c>
      <c r="U20" s="113"/>
      <c r="V20" s="113">
        <v>151046</v>
      </c>
      <c r="W20" s="113">
        <v>79814</v>
      </c>
      <c r="X20" s="113">
        <v>71232</v>
      </c>
      <c r="Y20" s="113"/>
      <c r="Z20" s="114">
        <v>160379</v>
      </c>
      <c r="AA20" s="114">
        <v>85216</v>
      </c>
      <c r="AB20" s="114">
        <v>75163</v>
      </c>
      <c r="AC20" s="114"/>
      <c r="AD20" s="113">
        <v>158307</v>
      </c>
      <c r="AE20" s="113">
        <v>84489</v>
      </c>
      <c r="AF20" s="113">
        <v>73818</v>
      </c>
      <c r="AG20" s="114"/>
      <c r="AH20" s="113">
        <v>172099</v>
      </c>
      <c r="AI20" s="113">
        <v>92277</v>
      </c>
      <c r="AJ20" s="113">
        <v>79822</v>
      </c>
      <c r="AK20" s="114"/>
      <c r="AL20" s="113">
        <v>179017.61755</v>
      </c>
      <c r="AM20" s="113">
        <v>96521</v>
      </c>
      <c r="AN20" s="113">
        <v>82496.617549999995</v>
      </c>
    </row>
    <row r="21" spans="1:40" ht="12.75" customHeight="1" x14ac:dyDescent="0.2">
      <c r="A21" s="80" t="s">
        <v>398</v>
      </c>
      <c r="B21" s="113">
        <v>260841</v>
      </c>
      <c r="C21" s="113">
        <v>139104</v>
      </c>
      <c r="D21" s="113">
        <v>121737</v>
      </c>
      <c r="E21" s="113"/>
      <c r="F21" s="113">
        <v>264406</v>
      </c>
      <c r="G21" s="113">
        <v>141085</v>
      </c>
      <c r="H21" s="113">
        <v>123321</v>
      </c>
      <c r="I21" s="113"/>
      <c r="J21" s="113">
        <v>268032</v>
      </c>
      <c r="K21" s="113">
        <v>143239</v>
      </c>
      <c r="L21" s="113">
        <v>124793</v>
      </c>
      <c r="M21" s="113">
        <v>0</v>
      </c>
      <c r="N21" s="113">
        <v>274844</v>
      </c>
      <c r="O21" s="113">
        <v>146613</v>
      </c>
      <c r="P21" s="113">
        <v>128231</v>
      </c>
      <c r="Q21" s="113">
        <v>0</v>
      </c>
      <c r="R21" s="113">
        <v>280388</v>
      </c>
      <c r="S21" s="113">
        <v>149518</v>
      </c>
      <c r="T21" s="113">
        <v>130870</v>
      </c>
      <c r="U21" s="113">
        <v>0</v>
      </c>
      <c r="V21" s="113">
        <v>287262</v>
      </c>
      <c r="W21" s="113">
        <v>153224</v>
      </c>
      <c r="X21" s="113">
        <v>134038</v>
      </c>
      <c r="Y21" s="113">
        <v>0</v>
      </c>
      <c r="Z21" s="113">
        <v>294736</v>
      </c>
      <c r="AA21" s="113">
        <v>157106</v>
      </c>
      <c r="AB21" s="113">
        <v>137630</v>
      </c>
      <c r="AC21" s="113">
        <v>0</v>
      </c>
      <c r="AD21" s="113">
        <v>299942</v>
      </c>
      <c r="AE21" s="113">
        <v>160158</v>
      </c>
      <c r="AF21" s="113">
        <v>139784</v>
      </c>
      <c r="AG21" s="113"/>
      <c r="AH21" s="113">
        <v>307824</v>
      </c>
      <c r="AI21" s="113">
        <v>164619</v>
      </c>
      <c r="AJ21" s="113">
        <v>143205</v>
      </c>
      <c r="AK21" s="113"/>
      <c r="AL21" s="113">
        <v>312989.53035000002</v>
      </c>
      <c r="AM21" s="113">
        <v>167801</v>
      </c>
      <c r="AN21" s="113">
        <v>145188.53035000002</v>
      </c>
    </row>
    <row r="22" spans="1:40" ht="12.75" customHeight="1" x14ac:dyDescent="0.2">
      <c r="A22" s="80" t="s">
        <v>399</v>
      </c>
      <c r="B22" s="113">
        <v>264970</v>
      </c>
      <c r="C22" s="113">
        <v>147580</v>
      </c>
      <c r="D22" s="113">
        <v>117390</v>
      </c>
      <c r="E22" s="113"/>
      <c r="F22" s="113">
        <v>271327</v>
      </c>
      <c r="G22" s="113">
        <v>151184</v>
      </c>
      <c r="H22" s="113">
        <v>120143</v>
      </c>
      <c r="I22" s="113"/>
      <c r="J22" s="113">
        <v>279621</v>
      </c>
      <c r="K22" s="113">
        <v>155851</v>
      </c>
      <c r="L22" s="113">
        <v>123770</v>
      </c>
      <c r="M22" s="113">
        <v>0</v>
      </c>
      <c r="N22" s="113">
        <v>287837</v>
      </c>
      <c r="O22" s="113">
        <v>160265</v>
      </c>
      <c r="P22" s="113">
        <v>127572</v>
      </c>
      <c r="Q22" s="113">
        <v>0</v>
      </c>
      <c r="R22" s="113">
        <v>298800</v>
      </c>
      <c r="S22" s="113">
        <v>166282</v>
      </c>
      <c r="T22" s="113">
        <v>132518</v>
      </c>
      <c r="U22" s="113">
        <v>0</v>
      </c>
      <c r="V22" s="113">
        <v>310233</v>
      </c>
      <c r="W22" s="113">
        <v>172400</v>
      </c>
      <c r="X22" s="113">
        <v>137833</v>
      </c>
      <c r="Y22" s="113">
        <v>0</v>
      </c>
      <c r="Z22" s="113">
        <v>319888</v>
      </c>
      <c r="AA22" s="113">
        <v>177847</v>
      </c>
      <c r="AB22" s="113">
        <v>142041</v>
      </c>
      <c r="AC22" s="113">
        <v>0</v>
      </c>
      <c r="AD22" s="113">
        <v>329563</v>
      </c>
      <c r="AE22" s="113">
        <v>183560</v>
      </c>
      <c r="AF22" s="113">
        <v>146003</v>
      </c>
      <c r="AG22" s="113"/>
      <c r="AH22" s="113">
        <v>336381</v>
      </c>
      <c r="AI22" s="113">
        <v>187359</v>
      </c>
      <c r="AJ22" s="113">
        <v>149022</v>
      </c>
      <c r="AK22" s="113"/>
      <c r="AL22" s="113">
        <v>346121</v>
      </c>
      <c r="AM22" s="113">
        <v>193254</v>
      </c>
      <c r="AN22" s="113">
        <v>152867</v>
      </c>
    </row>
    <row r="23" spans="1:40" ht="12.75" customHeight="1" x14ac:dyDescent="0.2">
      <c r="A23" s="106" t="s">
        <v>225</v>
      </c>
      <c r="B23" s="113">
        <v>55221</v>
      </c>
      <c r="C23" s="113">
        <v>29766</v>
      </c>
      <c r="D23" s="113">
        <v>25455</v>
      </c>
      <c r="E23" s="113"/>
      <c r="F23" s="113">
        <v>57129</v>
      </c>
      <c r="G23" s="113">
        <v>30878</v>
      </c>
      <c r="H23" s="113">
        <v>26251</v>
      </c>
      <c r="I23" s="113"/>
      <c r="J23" s="113">
        <v>58874</v>
      </c>
      <c r="K23" s="113">
        <v>31853</v>
      </c>
      <c r="L23" s="113">
        <v>27021</v>
      </c>
      <c r="M23" s="113"/>
      <c r="N23" s="113">
        <v>59051</v>
      </c>
      <c r="O23" s="113">
        <v>31938</v>
      </c>
      <c r="P23" s="113">
        <v>27113</v>
      </c>
      <c r="Q23" s="113"/>
      <c r="R23" s="113">
        <v>62966</v>
      </c>
      <c r="S23" s="113">
        <v>33981</v>
      </c>
      <c r="T23" s="113">
        <v>28985</v>
      </c>
      <c r="U23" s="113"/>
      <c r="V23" s="113">
        <v>65329</v>
      </c>
      <c r="W23" s="113">
        <v>35414</v>
      </c>
      <c r="X23" s="113">
        <v>29915</v>
      </c>
      <c r="Y23" s="113"/>
      <c r="Z23" s="114">
        <v>67327</v>
      </c>
      <c r="AA23" s="114">
        <v>36610</v>
      </c>
      <c r="AB23" s="114">
        <v>30717</v>
      </c>
      <c r="AC23" s="114"/>
      <c r="AD23" s="113">
        <v>68457</v>
      </c>
      <c r="AE23" s="113">
        <v>37456</v>
      </c>
      <c r="AF23" s="113">
        <v>31001</v>
      </c>
      <c r="AG23" s="114"/>
      <c r="AH23" s="113">
        <v>71253</v>
      </c>
      <c r="AI23" s="113">
        <v>39145</v>
      </c>
      <c r="AJ23" s="113">
        <v>32108</v>
      </c>
      <c r="AK23" s="114"/>
      <c r="AL23" s="113">
        <v>72021.947289999996</v>
      </c>
      <c r="AM23" s="113">
        <v>39793</v>
      </c>
      <c r="AN23" s="113">
        <v>32228.947289999996</v>
      </c>
    </row>
    <row r="24" spans="1:40" ht="12.75" customHeight="1" x14ac:dyDescent="0.2">
      <c r="A24" s="106" t="s">
        <v>226</v>
      </c>
      <c r="B24" s="113">
        <v>107267</v>
      </c>
      <c r="C24" s="113">
        <v>58322</v>
      </c>
      <c r="D24" s="113">
        <v>48945</v>
      </c>
      <c r="E24" s="113"/>
      <c r="F24" s="113">
        <v>112522</v>
      </c>
      <c r="G24" s="113">
        <v>60947</v>
      </c>
      <c r="H24" s="113">
        <v>51575</v>
      </c>
      <c r="I24" s="113"/>
      <c r="J24" s="113">
        <v>118151</v>
      </c>
      <c r="K24" s="113">
        <v>63793</v>
      </c>
      <c r="L24" s="113">
        <v>54358</v>
      </c>
      <c r="M24" s="113"/>
      <c r="N24" s="113">
        <v>124532</v>
      </c>
      <c r="O24" s="113">
        <v>66701</v>
      </c>
      <c r="P24" s="113">
        <v>57831</v>
      </c>
      <c r="Q24" s="113"/>
      <c r="R24" s="113">
        <v>133830</v>
      </c>
      <c r="S24" s="113">
        <v>71423</v>
      </c>
      <c r="T24" s="113">
        <v>62407</v>
      </c>
      <c r="U24" s="113"/>
      <c r="V24" s="113">
        <v>142266</v>
      </c>
      <c r="W24" s="113">
        <v>75736</v>
      </c>
      <c r="X24" s="113">
        <v>66530</v>
      </c>
      <c r="Y24" s="113"/>
      <c r="Z24" s="114">
        <v>151820</v>
      </c>
      <c r="AA24" s="114">
        <v>80718</v>
      </c>
      <c r="AB24" s="114">
        <v>71102</v>
      </c>
      <c r="AC24" s="114"/>
      <c r="AD24" s="113">
        <v>160785</v>
      </c>
      <c r="AE24" s="113">
        <v>85465</v>
      </c>
      <c r="AF24" s="113">
        <v>75320</v>
      </c>
      <c r="AG24" s="114"/>
      <c r="AH24" s="113">
        <v>166854</v>
      </c>
      <c r="AI24" s="113">
        <v>89143</v>
      </c>
      <c r="AJ24" s="113">
        <v>77711</v>
      </c>
      <c r="AK24" s="114"/>
      <c r="AL24" s="113">
        <v>173365.14987999998</v>
      </c>
      <c r="AM24" s="113">
        <v>92791</v>
      </c>
      <c r="AN24" s="113">
        <v>80574.149879999997</v>
      </c>
    </row>
    <row r="25" spans="1:40" ht="12.75" customHeight="1" x14ac:dyDescent="0.2">
      <c r="A25" s="106" t="s">
        <v>227</v>
      </c>
      <c r="B25" s="113">
        <v>32652</v>
      </c>
      <c r="C25" s="113">
        <v>17996</v>
      </c>
      <c r="D25" s="113">
        <v>14656</v>
      </c>
      <c r="E25" s="113"/>
      <c r="F25" s="113">
        <v>33176</v>
      </c>
      <c r="G25" s="113">
        <v>18292</v>
      </c>
      <c r="H25" s="113">
        <v>14884</v>
      </c>
      <c r="I25" s="113"/>
      <c r="J25" s="113">
        <v>34277</v>
      </c>
      <c r="K25" s="113">
        <v>18925</v>
      </c>
      <c r="L25" s="113">
        <v>15352</v>
      </c>
      <c r="M25" s="113"/>
      <c r="N25" s="113">
        <v>35025</v>
      </c>
      <c r="O25" s="113">
        <v>19306</v>
      </c>
      <c r="P25" s="113">
        <v>15719</v>
      </c>
      <c r="Q25" s="113"/>
      <c r="R25" s="113">
        <v>36633</v>
      </c>
      <c r="S25" s="113">
        <v>20210</v>
      </c>
      <c r="T25" s="113">
        <v>16423</v>
      </c>
      <c r="U25" s="113"/>
      <c r="V25" s="113">
        <v>37944</v>
      </c>
      <c r="W25" s="113">
        <v>20947</v>
      </c>
      <c r="X25" s="113">
        <v>16997</v>
      </c>
      <c r="Y25" s="113"/>
      <c r="Z25" s="114">
        <v>39033</v>
      </c>
      <c r="AA25" s="114">
        <v>21627</v>
      </c>
      <c r="AB25" s="114">
        <v>17406</v>
      </c>
      <c r="AC25" s="114"/>
      <c r="AD25" s="113">
        <v>37440</v>
      </c>
      <c r="AE25" s="113">
        <v>20791</v>
      </c>
      <c r="AF25" s="113">
        <v>16649</v>
      </c>
      <c r="AG25" s="114"/>
      <c r="AH25" s="113">
        <v>40612</v>
      </c>
      <c r="AI25" s="113">
        <v>22627</v>
      </c>
      <c r="AJ25" s="113">
        <v>17985</v>
      </c>
      <c r="AK25" s="114"/>
      <c r="AL25" s="113">
        <v>43955.399080000003</v>
      </c>
      <c r="AM25" s="113">
        <v>24553</v>
      </c>
      <c r="AN25" s="113">
        <v>19402.399080000003</v>
      </c>
    </row>
    <row r="26" spans="1:40" ht="12.75" customHeight="1" x14ac:dyDescent="0.2">
      <c r="A26" s="106" t="s">
        <v>228</v>
      </c>
      <c r="B26" s="113">
        <v>62827</v>
      </c>
      <c r="C26" s="113">
        <v>29736</v>
      </c>
      <c r="D26" s="113">
        <v>33091</v>
      </c>
      <c r="E26" s="113"/>
      <c r="F26" s="113">
        <v>64086</v>
      </c>
      <c r="G26" s="113">
        <v>30352</v>
      </c>
      <c r="H26" s="113">
        <v>33734</v>
      </c>
      <c r="I26" s="113"/>
      <c r="J26" s="113">
        <v>66112</v>
      </c>
      <c r="K26" s="113">
        <v>31383</v>
      </c>
      <c r="L26" s="113">
        <v>34729</v>
      </c>
      <c r="M26" s="113"/>
      <c r="N26" s="113">
        <v>69441</v>
      </c>
      <c r="O26" s="113">
        <v>32763</v>
      </c>
      <c r="P26" s="113">
        <v>36678</v>
      </c>
      <c r="Q26" s="113"/>
      <c r="R26" s="113">
        <v>73178</v>
      </c>
      <c r="S26" s="113">
        <v>34363</v>
      </c>
      <c r="T26" s="113">
        <v>38815</v>
      </c>
      <c r="U26" s="113"/>
      <c r="V26" s="113">
        <v>77252</v>
      </c>
      <c r="W26" s="113">
        <v>36027</v>
      </c>
      <c r="X26" s="113">
        <v>41225</v>
      </c>
      <c r="Y26" s="113"/>
      <c r="Z26" s="114">
        <v>82710</v>
      </c>
      <c r="AA26" s="114">
        <v>38381</v>
      </c>
      <c r="AB26" s="114">
        <v>44329</v>
      </c>
      <c r="AC26" s="114"/>
      <c r="AD26" s="113">
        <v>87635</v>
      </c>
      <c r="AE26" s="113">
        <v>40689</v>
      </c>
      <c r="AF26" s="113">
        <v>46946</v>
      </c>
      <c r="AG26" s="114"/>
      <c r="AH26" s="113">
        <v>92645</v>
      </c>
      <c r="AI26" s="113">
        <v>42986</v>
      </c>
      <c r="AJ26" s="113">
        <v>49659</v>
      </c>
      <c r="AK26" s="114"/>
      <c r="AL26" s="113">
        <v>93840.959260000003</v>
      </c>
      <c r="AM26" s="113">
        <v>43840</v>
      </c>
      <c r="AN26" s="113">
        <v>50000.959259999996</v>
      </c>
    </row>
    <row r="27" spans="1:40" ht="12.75" customHeight="1" x14ac:dyDescent="0.2">
      <c r="A27" s="106" t="s">
        <v>229</v>
      </c>
      <c r="B27" s="113">
        <v>215029</v>
      </c>
      <c r="C27" s="113">
        <v>116470</v>
      </c>
      <c r="D27" s="113">
        <v>98559</v>
      </c>
      <c r="E27" s="113"/>
      <c r="F27" s="113">
        <v>223110</v>
      </c>
      <c r="G27" s="113">
        <v>120901</v>
      </c>
      <c r="H27" s="113">
        <v>102209</v>
      </c>
      <c r="I27" s="113"/>
      <c r="J27" s="113">
        <v>228351</v>
      </c>
      <c r="K27" s="113">
        <v>123620</v>
      </c>
      <c r="L27" s="113">
        <v>104731</v>
      </c>
      <c r="M27" s="113"/>
      <c r="N27" s="113">
        <v>236640</v>
      </c>
      <c r="O27" s="113">
        <v>128016</v>
      </c>
      <c r="P27" s="113">
        <v>108624</v>
      </c>
      <c r="Q27" s="113"/>
      <c r="R27" s="113">
        <v>248386</v>
      </c>
      <c r="S27" s="113">
        <v>134548</v>
      </c>
      <c r="T27" s="113">
        <v>113838</v>
      </c>
      <c r="U27" s="113"/>
      <c r="V27" s="113">
        <v>259551</v>
      </c>
      <c r="W27" s="113">
        <v>141051</v>
      </c>
      <c r="X27" s="113">
        <v>118500</v>
      </c>
      <c r="Y27" s="113"/>
      <c r="Z27" s="114">
        <v>274092</v>
      </c>
      <c r="AA27" s="114">
        <v>149444</v>
      </c>
      <c r="AB27" s="114">
        <v>124648</v>
      </c>
      <c r="AC27" s="114"/>
      <c r="AD27" s="113">
        <v>280242</v>
      </c>
      <c r="AE27" s="113">
        <v>153224</v>
      </c>
      <c r="AF27" s="113">
        <v>127018</v>
      </c>
      <c r="AG27" s="114"/>
      <c r="AH27" s="113">
        <v>290460</v>
      </c>
      <c r="AI27" s="113">
        <v>159299</v>
      </c>
      <c r="AJ27" s="113">
        <v>131161</v>
      </c>
      <c r="AK27" s="114"/>
      <c r="AL27" s="113">
        <v>297097.05452999996</v>
      </c>
      <c r="AM27" s="113">
        <v>163969</v>
      </c>
      <c r="AN27" s="113">
        <v>133128.05452999999</v>
      </c>
    </row>
    <row r="28" spans="1:40" ht="12.75" customHeight="1" x14ac:dyDescent="0.2">
      <c r="A28" s="106" t="s">
        <v>230</v>
      </c>
      <c r="B28" s="113">
        <v>313049</v>
      </c>
      <c r="C28" s="113">
        <v>161098</v>
      </c>
      <c r="D28" s="113">
        <v>151951</v>
      </c>
      <c r="E28" s="113"/>
      <c r="F28" s="113">
        <v>258256</v>
      </c>
      <c r="G28" s="113">
        <v>131690</v>
      </c>
      <c r="H28" s="113">
        <v>126566</v>
      </c>
      <c r="I28" s="113"/>
      <c r="J28" s="113">
        <v>269562</v>
      </c>
      <c r="K28" s="113">
        <v>137276</v>
      </c>
      <c r="L28" s="113">
        <v>132286</v>
      </c>
      <c r="M28" s="113"/>
      <c r="N28" s="113">
        <v>285147</v>
      </c>
      <c r="O28" s="113">
        <v>144513</v>
      </c>
      <c r="P28" s="113">
        <v>140634</v>
      </c>
      <c r="Q28" s="113"/>
      <c r="R28" s="113">
        <v>303185</v>
      </c>
      <c r="S28" s="113">
        <v>153351</v>
      </c>
      <c r="T28" s="113">
        <v>149834</v>
      </c>
      <c r="U28" s="113"/>
      <c r="V28" s="113">
        <v>317424</v>
      </c>
      <c r="W28" s="113">
        <v>160613</v>
      </c>
      <c r="X28" s="113">
        <v>156811</v>
      </c>
      <c r="Y28" s="113"/>
      <c r="Z28" s="114">
        <v>336353</v>
      </c>
      <c r="AA28" s="114">
        <v>169828</v>
      </c>
      <c r="AB28" s="114">
        <v>166525</v>
      </c>
      <c r="AC28" s="114"/>
      <c r="AD28" s="113">
        <v>356768</v>
      </c>
      <c r="AE28" s="113">
        <v>180374</v>
      </c>
      <c r="AF28" s="113">
        <v>176394</v>
      </c>
      <c r="AG28" s="114"/>
      <c r="AH28" s="113">
        <v>372551</v>
      </c>
      <c r="AI28" s="113">
        <v>188056</v>
      </c>
      <c r="AJ28" s="113">
        <v>184495</v>
      </c>
      <c r="AK28" s="114"/>
      <c r="AL28" s="113">
        <v>362403.36632000003</v>
      </c>
      <c r="AM28" s="113">
        <v>183105</v>
      </c>
      <c r="AN28" s="113">
        <v>179298.36632</v>
      </c>
    </row>
    <row r="29" spans="1:40" ht="12.75" customHeight="1" x14ac:dyDescent="0.2">
      <c r="A29" s="106" t="s">
        <v>256</v>
      </c>
      <c r="B29" s="113">
        <v>33824</v>
      </c>
      <c r="C29" s="113">
        <v>19711</v>
      </c>
      <c r="D29" s="113">
        <v>14113</v>
      </c>
      <c r="E29" s="113"/>
      <c r="F29" s="113">
        <v>100939</v>
      </c>
      <c r="G29" s="113">
        <v>55237</v>
      </c>
      <c r="H29" s="113">
        <v>45702</v>
      </c>
      <c r="I29" s="113"/>
      <c r="J29" s="113">
        <v>105106</v>
      </c>
      <c r="K29" s="113">
        <v>57361</v>
      </c>
      <c r="L29" s="113">
        <v>47745</v>
      </c>
      <c r="M29" s="113"/>
      <c r="N29" s="113">
        <v>110692</v>
      </c>
      <c r="O29" s="113">
        <v>60140</v>
      </c>
      <c r="P29" s="113">
        <v>50552</v>
      </c>
      <c r="Q29" s="113"/>
      <c r="R29" s="113">
        <v>117719</v>
      </c>
      <c r="S29" s="113">
        <v>63659</v>
      </c>
      <c r="T29" s="113">
        <v>54060</v>
      </c>
      <c r="U29" s="113"/>
      <c r="V29" s="113">
        <v>125102</v>
      </c>
      <c r="W29" s="113">
        <v>67453</v>
      </c>
      <c r="X29" s="113">
        <v>57649</v>
      </c>
      <c r="Y29" s="113"/>
      <c r="Z29" s="114">
        <v>132450</v>
      </c>
      <c r="AA29" s="114">
        <v>71224</v>
      </c>
      <c r="AB29" s="114">
        <v>61226</v>
      </c>
      <c r="AC29" s="114"/>
      <c r="AD29" s="113">
        <v>140906</v>
      </c>
      <c r="AE29" s="113">
        <v>75700</v>
      </c>
      <c r="AF29" s="113">
        <v>65206</v>
      </c>
      <c r="AG29" s="114"/>
      <c r="AH29" s="113">
        <v>146636</v>
      </c>
      <c r="AI29" s="113">
        <v>78713</v>
      </c>
      <c r="AJ29" s="113">
        <v>67923</v>
      </c>
      <c r="AK29" s="114"/>
      <c r="AL29" s="113">
        <v>153446.85509</v>
      </c>
      <c r="AM29" s="113">
        <v>82561</v>
      </c>
      <c r="AN29" s="113">
        <v>70885.855089999997</v>
      </c>
    </row>
    <row r="30" spans="1:40" ht="12.75" customHeight="1" x14ac:dyDescent="0.2">
      <c r="A30" s="106" t="s">
        <v>232</v>
      </c>
      <c r="B30" s="113">
        <v>65096</v>
      </c>
      <c r="C30" s="113">
        <v>36763</v>
      </c>
      <c r="D30" s="113">
        <v>28333</v>
      </c>
      <c r="E30" s="113"/>
      <c r="F30" s="113">
        <v>68210</v>
      </c>
      <c r="G30" s="113">
        <v>38348</v>
      </c>
      <c r="H30" s="113">
        <v>29862</v>
      </c>
      <c r="I30" s="113"/>
      <c r="J30" s="113">
        <v>71386</v>
      </c>
      <c r="K30" s="113">
        <v>40088</v>
      </c>
      <c r="L30" s="113">
        <v>31298</v>
      </c>
      <c r="M30" s="113"/>
      <c r="N30" s="113">
        <v>74936</v>
      </c>
      <c r="O30" s="113">
        <v>41992</v>
      </c>
      <c r="P30" s="113">
        <v>32944</v>
      </c>
      <c r="Q30" s="113"/>
      <c r="R30" s="113">
        <v>78542</v>
      </c>
      <c r="S30" s="113">
        <v>43887</v>
      </c>
      <c r="T30" s="113">
        <v>34655</v>
      </c>
      <c r="U30" s="113"/>
      <c r="V30" s="113">
        <v>82842</v>
      </c>
      <c r="W30" s="113">
        <v>46279</v>
      </c>
      <c r="X30" s="113">
        <v>36563</v>
      </c>
      <c r="Y30" s="113"/>
      <c r="Z30" s="114">
        <v>87455</v>
      </c>
      <c r="AA30" s="114">
        <v>48936</v>
      </c>
      <c r="AB30" s="114">
        <v>38519</v>
      </c>
      <c r="AC30" s="114"/>
      <c r="AD30" s="113">
        <v>90910</v>
      </c>
      <c r="AE30" s="113">
        <v>50985</v>
      </c>
      <c r="AF30" s="113">
        <v>39925</v>
      </c>
      <c r="AG30" s="114"/>
      <c r="AH30" s="113">
        <v>96081</v>
      </c>
      <c r="AI30" s="113">
        <v>53685</v>
      </c>
      <c r="AJ30" s="113">
        <v>42396</v>
      </c>
      <c r="AK30" s="114"/>
      <c r="AL30" s="113">
        <v>100759.21744000001</v>
      </c>
      <c r="AM30" s="113">
        <v>56404</v>
      </c>
      <c r="AN30" s="113">
        <v>44355.21744</v>
      </c>
    </row>
    <row r="31" spans="1:40" ht="12.75" customHeight="1" x14ac:dyDescent="0.2">
      <c r="A31" s="106" t="s">
        <v>233</v>
      </c>
      <c r="B31" s="113">
        <v>44996</v>
      </c>
      <c r="C31" s="113">
        <v>25648</v>
      </c>
      <c r="D31" s="113">
        <v>19348</v>
      </c>
      <c r="E31" s="113"/>
      <c r="F31" s="113">
        <v>47054</v>
      </c>
      <c r="G31" s="113">
        <v>26766</v>
      </c>
      <c r="H31" s="113">
        <v>20288</v>
      </c>
      <c r="I31" s="113"/>
      <c r="J31" s="113">
        <v>48855</v>
      </c>
      <c r="K31" s="113">
        <v>27766</v>
      </c>
      <c r="L31" s="113">
        <v>21089</v>
      </c>
      <c r="M31" s="113"/>
      <c r="N31" s="113">
        <v>51066</v>
      </c>
      <c r="O31" s="113">
        <v>28980</v>
      </c>
      <c r="P31" s="113">
        <v>22086</v>
      </c>
      <c r="Q31" s="113"/>
      <c r="R31" s="113">
        <v>53454</v>
      </c>
      <c r="S31" s="113">
        <v>30307</v>
      </c>
      <c r="T31" s="113">
        <v>23147</v>
      </c>
      <c r="U31" s="113"/>
      <c r="V31" s="113">
        <v>55001</v>
      </c>
      <c r="W31" s="113">
        <v>31132</v>
      </c>
      <c r="X31" s="113">
        <v>23869</v>
      </c>
      <c r="Y31" s="113"/>
      <c r="Z31" s="114">
        <v>57571</v>
      </c>
      <c r="AA31" s="114">
        <v>32621</v>
      </c>
      <c r="AB31" s="114">
        <v>24950</v>
      </c>
      <c r="AC31" s="114"/>
      <c r="AD31" s="113">
        <v>60333</v>
      </c>
      <c r="AE31" s="113">
        <v>34211</v>
      </c>
      <c r="AF31" s="113">
        <v>26122</v>
      </c>
      <c r="AG31" s="114"/>
      <c r="AH31" s="113">
        <v>62168</v>
      </c>
      <c r="AI31" s="113">
        <v>35334</v>
      </c>
      <c r="AJ31" s="113">
        <v>26834</v>
      </c>
      <c r="AK31" s="114"/>
      <c r="AL31" s="113">
        <v>64677.441810000004</v>
      </c>
      <c r="AM31" s="113">
        <v>36800</v>
      </c>
      <c r="AN31" s="113">
        <v>27877.441810000004</v>
      </c>
    </row>
    <row r="32" spans="1:40" ht="12.75" customHeight="1" x14ac:dyDescent="0.2">
      <c r="A32" s="106" t="s">
        <v>234</v>
      </c>
      <c r="B32" s="113">
        <v>30508</v>
      </c>
      <c r="C32" s="113">
        <v>17087</v>
      </c>
      <c r="D32" s="113">
        <v>13421</v>
      </c>
      <c r="E32" s="113"/>
      <c r="F32" s="113">
        <v>30642</v>
      </c>
      <c r="G32" s="113">
        <v>17179</v>
      </c>
      <c r="H32" s="113">
        <v>13463</v>
      </c>
      <c r="I32" s="113"/>
      <c r="J32" s="113">
        <v>32164</v>
      </c>
      <c r="K32" s="113">
        <v>18129</v>
      </c>
      <c r="L32" s="113">
        <v>14035</v>
      </c>
      <c r="M32" s="113"/>
      <c r="N32" s="113">
        <v>32991</v>
      </c>
      <c r="O32" s="113">
        <v>18613</v>
      </c>
      <c r="P32" s="113">
        <v>14378</v>
      </c>
      <c r="Q32" s="113"/>
      <c r="R32" s="113">
        <v>34411</v>
      </c>
      <c r="S32" s="113">
        <v>19388</v>
      </c>
      <c r="T32" s="113">
        <v>15023</v>
      </c>
      <c r="U32" s="113"/>
      <c r="V32" s="113">
        <v>35613</v>
      </c>
      <c r="W32" s="113">
        <v>20141</v>
      </c>
      <c r="X32" s="113">
        <v>15472</v>
      </c>
      <c r="Y32" s="113"/>
      <c r="Z32" s="114">
        <v>36926</v>
      </c>
      <c r="AA32" s="114">
        <v>20953</v>
      </c>
      <c r="AB32" s="114">
        <v>15973</v>
      </c>
      <c r="AC32" s="114"/>
      <c r="AD32" s="113">
        <v>38144</v>
      </c>
      <c r="AE32" s="113">
        <v>21730</v>
      </c>
      <c r="AF32" s="113">
        <v>16414</v>
      </c>
      <c r="AG32" s="114"/>
      <c r="AH32" s="113">
        <v>39665</v>
      </c>
      <c r="AI32" s="113">
        <v>22642</v>
      </c>
      <c r="AJ32" s="113">
        <v>17023</v>
      </c>
      <c r="AK32" s="114"/>
      <c r="AL32" s="113">
        <v>41368.658129999996</v>
      </c>
      <c r="AM32" s="113">
        <v>23624</v>
      </c>
      <c r="AN32" s="113">
        <v>17744.65813</v>
      </c>
    </row>
    <row r="33" spans="1:40" ht="12.75" customHeight="1" x14ac:dyDescent="0.2">
      <c r="A33" s="106" t="s">
        <v>235</v>
      </c>
      <c r="B33" s="113">
        <v>252973</v>
      </c>
      <c r="C33" s="113">
        <v>130908</v>
      </c>
      <c r="D33" s="113">
        <v>122065</v>
      </c>
      <c r="E33" s="113"/>
      <c r="F33" s="113">
        <v>260377</v>
      </c>
      <c r="G33" s="113">
        <v>135191</v>
      </c>
      <c r="H33" s="113">
        <v>125186</v>
      </c>
      <c r="I33" s="113"/>
      <c r="J33" s="113">
        <v>268475</v>
      </c>
      <c r="K33" s="113">
        <v>139840</v>
      </c>
      <c r="L33" s="113">
        <v>128635</v>
      </c>
      <c r="M33" s="113"/>
      <c r="N33" s="113">
        <v>276584</v>
      </c>
      <c r="O33" s="113">
        <v>144529</v>
      </c>
      <c r="P33" s="113">
        <v>132055</v>
      </c>
      <c r="Q33" s="113"/>
      <c r="R33" s="113">
        <v>288396</v>
      </c>
      <c r="S33" s="113">
        <v>151073</v>
      </c>
      <c r="T33" s="113">
        <v>137323</v>
      </c>
      <c r="U33" s="113"/>
      <c r="V33" s="113">
        <v>299474</v>
      </c>
      <c r="W33" s="113">
        <v>157712</v>
      </c>
      <c r="X33" s="113">
        <v>141762</v>
      </c>
      <c r="Y33" s="113"/>
      <c r="Z33" s="114">
        <v>312545</v>
      </c>
      <c r="AA33" s="114">
        <v>165501</v>
      </c>
      <c r="AB33" s="114">
        <v>147044</v>
      </c>
      <c r="AC33" s="114"/>
      <c r="AD33" s="113">
        <v>323977</v>
      </c>
      <c r="AE33" s="113">
        <v>172560</v>
      </c>
      <c r="AF33" s="113">
        <v>151417</v>
      </c>
      <c r="AG33" s="114"/>
      <c r="AH33" s="113">
        <v>335265</v>
      </c>
      <c r="AI33" s="113">
        <v>179845</v>
      </c>
      <c r="AJ33" s="113">
        <v>155420</v>
      </c>
      <c r="AK33" s="114"/>
      <c r="AL33" s="113">
        <v>347207.96062999999</v>
      </c>
      <c r="AM33" s="113">
        <v>187438</v>
      </c>
      <c r="AN33" s="113">
        <v>159769.96062999999</v>
      </c>
    </row>
    <row r="34" spans="1:40" ht="12.75" customHeight="1" x14ac:dyDescent="0.2">
      <c r="A34" s="106" t="s">
        <v>236</v>
      </c>
      <c r="B34" s="113">
        <v>27378</v>
      </c>
      <c r="C34" s="113">
        <v>16220</v>
      </c>
      <c r="D34" s="113">
        <v>11158</v>
      </c>
      <c r="E34" s="113"/>
      <c r="F34" s="113">
        <v>28331</v>
      </c>
      <c r="G34" s="113">
        <v>16722</v>
      </c>
      <c r="H34" s="113">
        <v>11609</v>
      </c>
      <c r="I34" s="113"/>
      <c r="J34" s="113">
        <v>29569</v>
      </c>
      <c r="K34" s="113">
        <v>17345</v>
      </c>
      <c r="L34" s="113">
        <v>12224</v>
      </c>
      <c r="M34" s="113"/>
      <c r="N34" s="113">
        <v>31014</v>
      </c>
      <c r="O34" s="113">
        <v>18134</v>
      </c>
      <c r="P34" s="113">
        <v>12880</v>
      </c>
      <c r="Q34" s="113"/>
      <c r="R34" s="113">
        <v>32476</v>
      </c>
      <c r="S34" s="113">
        <v>18915</v>
      </c>
      <c r="T34" s="113">
        <v>13561</v>
      </c>
      <c r="U34" s="113"/>
      <c r="V34" s="113">
        <v>33827</v>
      </c>
      <c r="W34" s="113">
        <v>19597</v>
      </c>
      <c r="X34" s="113">
        <v>14230</v>
      </c>
      <c r="Y34" s="113"/>
      <c r="Z34" s="114">
        <v>35252</v>
      </c>
      <c r="AA34" s="114">
        <v>20379</v>
      </c>
      <c r="AB34" s="114">
        <v>14873</v>
      </c>
      <c r="AC34" s="114"/>
      <c r="AD34" s="113">
        <v>37164</v>
      </c>
      <c r="AE34" s="113">
        <v>21464</v>
      </c>
      <c r="AF34" s="113">
        <v>15700</v>
      </c>
      <c r="AG34" s="114"/>
      <c r="AH34" s="113">
        <v>38455</v>
      </c>
      <c r="AI34" s="113">
        <v>22235</v>
      </c>
      <c r="AJ34" s="113">
        <v>16220</v>
      </c>
      <c r="AK34" s="114"/>
      <c r="AL34" s="113">
        <v>40055.375630000002</v>
      </c>
      <c r="AM34" s="113">
        <v>23182</v>
      </c>
      <c r="AN34" s="113">
        <v>16873.375630000002</v>
      </c>
    </row>
    <row r="35" spans="1:40" ht="12.75" customHeight="1" x14ac:dyDescent="0.2">
      <c r="A35" s="106" t="s">
        <v>237</v>
      </c>
      <c r="B35" s="113">
        <v>115057</v>
      </c>
      <c r="C35" s="113">
        <v>61928</v>
      </c>
      <c r="D35" s="113">
        <v>53129</v>
      </c>
      <c r="E35" s="113"/>
      <c r="F35" s="113">
        <v>118727</v>
      </c>
      <c r="G35" s="113">
        <v>63826</v>
      </c>
      <c r="H35" s="113">
        <v>54901</v>
      </c>
      <c r="I35" s="113"/>
      <c r="J35" s="113">
        <v>121642</v>
      </c>
      <c r="K35" s="113">
        <v>65439</v>
      </c>
      <c r="L35" s="113">
        <v>56203</v>
      </c>
      <c r="M35" s="113"/>
      <c r="N35" s="113">
        <v>125603</v>
      </c>
      <c r="O35" s="113">
        <v>67576</v>
      </c>
      <c r="P35" s="113">
        <v>58027</v>
      </c>
      <c r="Q35" s="113"/>
      <c r="R35" s="113">
        <v>129464</v>
      </c>
      <c r="S35" s="113">
        <v>69679</v>
      </c>
      <c r="T35" s="113">
        <v>59785</v>
      </c>
      <c r="U35" s="113"/>
      <c r="V35" s="113">
        <v>132999</v>
      </c>
      <c r="W35" s="113">
        <v>71654</v>
      </c>
      <c r="X35" s="113">
        <v>61345</v>
      </c>
      <c r="Y35" s="113"/>
      <c r="Z35" s="114">
        <v>136604</v>
      </c>
      <c r="AA35" s="114">
        <v>73862</v>
      </c>
      <c r="AB35" s="114">
        <v>62742</v>
      </c>
      <c r="AC35" s="114"/>
      <c r="AD35" s="113">
        <v>140565</v>
      </c>
      <c r="AE35" s="113">
        <v>76300</v>
      </c>
      <c r="AF35" s="113">
        <v>64265</v>
      </c>
      <c r="AG35" s="114"/>
      <c r="AH35" s="113">
        <v>145596</v>
      </c>
      <c r="AI35" s="113">
        <v>79366</v>
      </c>
      <c r="AJ35" s="113">
        <v>66230</v>
      </c>
      <c r="AK35" s="114"/>
      <c r="AL35" s="113">
        <v>147929.49093999999</v>
      </c>
      <c r="AM35" s="113">
        <v>81129</v>
      </c>
      <c r="AN35" s="113">
        <v>66800.490939999989</v>
      </c>
    </row>
    <row r="36" spans="1:40" ht="12.75" customHeight="1" x14ac:dyDescent="0.2">
      <c r="A36" s="106" t="s">
        <v>238</v>
      </c>
      <c r="B36" s="113">
        <v>33212</v>
      </c>
      <c r="C36" s="113">
        <v>18376</v>
      </c>
      <c r="D36" s="113">
        <v>14836</v>
      </c>
      <c r="E36" s="113"/>
      <c r="F36" s="113">
        <v>34714</v>
      </c>
      <c r="G36" s="113">
        <v>19129</v>
      </c>
      <c r="H36" s="113">
        <v>15585</v>
      </c>
      <c r="I36" s="113"/>
      <c r="J36" s="113">
        <v>36253</v>
      </c>
      <c r="K36" s="113">
        <v>20002</v>
      </c>
      <c r="L36" s="113">
        <v>16251</v>
      </c>
      <c r="M36" s="113"/>
      <c r="N36" s="113">
        <v>38378</v>
      </c>
      <c r="O36" s="113">
        <v>21151</v>
      </c>
      <c r="P36" s="113">
        <v>17227</v>
      </c>
      <c r="Q36" s="113"/>
      <c r="R36" s="113">
        <v>40717</v>
      </c>
      <c r="S36" s="113">
        <v>22419</v>
      </c>
      <c r="T36" s="113">
        <v>18298</v>
      </c>
      <c r="U36" s="113"/>
      <c r="V36" s="113">
        <v>43176</v>
      </c>
      <c r="W36" s="113">
        <v>23845</v>
      </c>
      <c r="X36" s="113">
        <v>19331</v>
      </c>
      <c r="Y36" s="113"/>
      <c r="Z36" s="114">
        <v>45966</v>
      </c>
      <c r="AA36" s="114">
        <v>25422</v>
      </c>
      <c r="AB36" s="114">
        <v>20544</v>
      </c>
      <c r="AC36" s="114"/>
      <c r="AD36" s="113">
        <v>48722</v>
      </c>
      <c r="AE36" s="113">
        <v>27030</v>
      </c>
      <c r="AF36" s="113">
        <v>21692</v>
      </c>
      <c r="AG36" s="114"/>
      <c r="AH36" s="113">
        <v>51510</v>
      </c>
      <c r="AI36" s="113">
        <v>28666</v>
      </c>
      <c r="AJ36" s="113">
        <v>22844</v>
      </c>
      <c r="AK36" s="114"/>
      <c r="AL36" s="113">
        <v>54475.755539999998</v>
      </c>
      <c r="AM36" s="113">
        <v>30350</v>
      </c>
      <c r="AN36" s="113">
        <v>24125.755539999998</v>
      </c>
    </row>
    <row r="37" spans="1:40" ht="12.75" customHeight="1" x14ac:dyDescent="0.2">
      <c r="A37" s="106" t="s">
        <v>239</v>
      </c>
      <c r="B37" s="113">
        <v>9821</v>
      </c>
      <c r="C37" s="113">
        <v>5718</v>
      </c>
      <c r="D37" s="113">
        <v>4103</v>
      </c>
      <c r="E37" s="113"/>
      <c r="F37" s="113">
        <v>10713</v>
      </c>
      <c r="G37" s="113">
        <v>6199</v>
      </c>
      <c r="H37" s="113">
        <v>4514</v>
      </c>
      <c r="I37" s="113"/>
      <c r="J37" s="113">
        <v>11766</v>
      </c>
      <c r="K37" s="113">
        <v>6755</v>
      </c>
      <c r="L37" s="113">
        <v>5011</v>
      </c>
      <c r="M37" s="113"/>
      <c r="N37" s="113">
        <v>12804</v>
      </c>
      <c r="O37" s="113">
        <v>7331</v>
      </c>
      <c r="P37" s="113">
        <v>5473</v>
      </c>
      <c r="Q37" s="113"/>
      <c r="R37" s="113">
        <v>13815</v>
      </c>
      <c r="S37" s="113">
        <v>7908</v>
      </c>
      <c r="T37" s="113">
        <v>5907</v>
      </c>
      <c r="U37" s="113"/>
      <c r="V37" s="113">
        <v>14773</v>
      </c>
      <c r="W37" s="113">
        <v>8464</v>
      </c>
      <c r="X37" s="113">
        <v>6309</v>
      </c>
      <c r="Y37" s="113"/>
      <c r="Z37" s="114">
        <v>16172</v>
      </c>
      <c r="AA37" s="114">
        <v>9267</v>
      </c>
      <c r="AB37" s="114">
        <v>6905</v>
      </c>
      <c r="AC37" s="114"/>
      <c r="AD37" s="113">
        <v>17383</v>
      </c>
      <c r="AE37" s="113">
        <v>10039</v>
      </c>
      <c r="AF37" s="113">
        <v>7344</v>
      </c>
      <c r="AG37" s="114"/>
      <c r="AH37" s="113">
        <v>18747</v>
      </c>
      <c r="AI37" s="113">
        <v>10862</v>
      </c>
      <c r="AJ37" s="113">
        <v>7885</v>
      </c>
      <c r="AK37" s="114"/>
      <c r="AL37" s="113">
        <v>19864.161990000001</v>
      </c>
      <c r="AM37" s="113">
        <v>11637</v>
      </c>
      <c r="AN37" s="113">
        <v>8227.1619900000005</v>
      </c>
    </row>
    <row r="38" spans="1:40" ht="12.75" customHeight="1" x14ac:dyDescent="0.2">
      <c r="A38" s="106" t="s">
        <v>240</v>
      </c>
      <c r="B38" s="113">
        <v>61217</v>
      </c>
      <c r="C38" s="113">
        <v>33399</v>
      </c>
      <c r="D38" s="113">
        <v>27818</v>
      </c>
      <c r="E38" s="113"/>
      <c r="F38" s="113">
        <v>63466</v>
      </c>
      <c r="G38" s="113">
        <v>34658</v>
      </c>
      <c r="H38" s="113">
        <v>28808</v>
      </c>
      <c r="I38" s="113"/>
      <c r="J38" s="113">
        <v>66172</v>
      </c>
      <c r="K38" s="113">
        <v>36128</v>
      </c>
      <c r="L38" s="113">
        <v>30044</v>
      </c>
      <c r="M38" s="113"/>
      <c r="N38" s="113">
        <v>68562</v>
      </c>
      <c r="O38" s="113">
        <v>37397</v>
      </c>
      <c r="P38" s="113">
        <v>31165</v>
      </c>
      <c r="Q38" s="113"/>
      <c r="R38" s="113">
        <v>72194</v>
      </c>
      <c r="S38" s="113">
        <v>39318</v>
      </c>
      <c r="T38" s="113">
        <v>32876</v>
      </c>
      <c r="U38" s="113"/>
      <c r="V38" s="113">
        <v>73815</v>
      </c>
      <c r="W38" s="113">
        <v>40263</v>
      </c>
      <c r="X38" s="113">
        <v>33552</v>
      </c>
      <c r="Y38" s="113"/>
      <c r="Z38" s="114">
        <v>78491</v>
      </c>
      <c r="AA38" s="114">
        <v>43013</v>
      </c>
      <c r="AB38" s="114">
        <v>35478</v>
      </c>
      <c r="AC38" s="114"/>
      <c r="AD38" s="113">
        <v>80938</v>
      </c>
      <c r="AE38" s="113">
        <v>44508</v>
      </c>
      <c r="AF38" s="113">
        <v>36430</v>
      </c>
      <c r="AG38" s="114"/>
      <c r="AH38" s="113">
        <v>84448</v>
      </c>
      <c r="AI38" s="113">
        <v>46576</v>
      </c>
      <c r="AJ38" s="113">
        <v>37872</v>
      </c>
      <c r="AK38" s="114"/>
      <c r="AL38" s="113">
        <v>87513.834739999991</v>
      </c>
      <c r="AM38" s="113">
        <v>48397</v>
      </c>
      <c r="AN38" s="113">
        <v>39116.834739999998</v>
      </c>
    </row>
    <row r="39" spans="1:40" ht="12.75" customHeight="1" x14ac:dyDescent="0.2">
      <c r="A39" s="106" t="s">
        <v>241</v>
      </c>
      <c r="B39" s="113">
        <v>113485</v>
      </c>
      <c r="C39" s="113">
        <v>62295</v>
      </c>
      <c r="D39" s="113">
        <v>51190</v>
      </c>
      <c r="E39" s="113"/>
      <c r="F39" s="113">
        <v>117290</v>
      </c>
      <c r="G39" s="113">
        <v>64509</v>
      </c>
      <c r="H39" s="113">
        <v>52781</v>
      </c>
      <c r="I39" s="113"/>
      <c r="J39" s="113">
        <v>122829</v>
      </c>
      <c r="K39" s="113">
        <v>67751</v>
      </c>
      <c r="L39" s="113">
        <v>55078</v>
      </c>
      <c r="M39" s="113"/>
      <c r="N39" s="113">
        <v>126764</v>
      </c>
      <c r="O39" s="113">
        <v>69983</v>
      </c>
      <c r="P39" s="113">
        <v>56781</v>
      </c>
      <c r="Q39" s="113"/>
      <c r="R39" s="113">
        <v>132120</v>
      </c>
      <c r="S39" s="113">
        <v>73084</v>
      </c>
      <c r="T39" s="113">
        <v>59036</v>
      </c>
      <c r="U39" s="113"/>
      <c r="V39" s="113">
        <v>136552</v>
      </c>
      <c r="W39" s="113">
        <v>75732</v>
      </c>
      <c r="X39" s="113">
        <v>60820</v>
      </c>
      <c r="Y39" s="113"/>
      <c r="Z39" s="114">
        <v>141721</v>
      </c>
      <c r="AA39" s="114">
        <v>78964</v>
      </c>
      <c r="AB39" s="114">
        <v>62757</v>
      </c>
      <c r="AC39" s="114"/>
      <c r="AD39" s="113">
        <v>146966</v>
      </c>
      <c r="AE39" s="113">
        <v>82324</v>
      </c>
      <c r="AF39" s="113">
        <v>64642</v>
      </c>
      <c r="AG39" s="114"/>
      <c r="AH39" s="113">
        <v>150544</v>
      </c>
      <c r="AI39" s="113">
        <v>84813</v>
      </c>
      <c r="AJ39" s="113">
        <v>65731</v>
      </c>
      <c r="AK39" s="114"/>
      <c r="AL39" s="113">
        <v>157739.41516</v>
      </c>
      <c r="AM39" s="113">
        <v>89366</v>
      </c>
      <c r="AN39" s="113">
        <v>68373.415160000004</v>
      </c>
    </row>
    <row r="40" spans="1:40" ht="12.75" customHeight="1" x14ac:dyDescent="0.2">
      <c r="A40" s="106" t="s">
        <v>242</v>
      </c>
      <c r="B40" s="113">
        <v>103658</v>
      </c>
      <c r="C40" s="113">
        <v>56757</v>
      </c>
      <c r="D40" s="113">
        <v>46901</v>
      </c>
      <c r="E40" s="113"/>
      <c r="F40" s="113">
        <v>106316</v>
      </c>
      <c r="G40" s="113">
        <v>58507</v>
      </c>
      <c r="H40" s="113">
        <v>47809</v>
      </c>
      <c r="I40" s="113"/>
      <c r="J40" s="113">
        <v>109341</v>
      </c>
      <c r="K40" s="113">
        <v>60450</v>
      </c>
      <c r="L40" s="113">
        <v>48891</v>
      </c>
      <c r="M40" s="113"/>
      <c r="N40" s="113">
        <v>112626</v>
      </c>
      <c r="O40" s="113">
        <v>62467</v>
      </c>
      <c r="P40" s="113">
        <v>50159</v>
      </c>
      <c r="Q40" s="113"/>
      <c r="R40" s="113">
        <v>117853</v>
      </c>
      <c r="S40" s="113">
        <v>65480</v>
      </c>
      <c r="T40" s="113">
        <v>52373</v>
      </c>
      <c r="U40" s="113"/>
      <c r="V40" s="113">
        <v>123005</v>
      </c>
      <c r="W40" s="113">
        <v>68567</v>
      </c>
      <c r="X40" s="113">
        <v>54438</v>
      </c>
      <c r="Y40" s="113"/>
      <c r="Z40" s="114">
        <v>128471</v>
      </c>
      <c r="AA40" s="114">
        <v>71964</v>
      </c>
      <c r="AB40" s="114">
        <v>56507</v>
      </c>
      <c r="AC40" s="114"/>
      <c r="AD40" s="113">
        <v>132955</v>
      </c>
      <c r="AE40" s="113">
        <v>74812</v>
      </c>
      <c r="AF40" s="113">
        <v>58143</v>
      </c>
      <c r="AG40" s="114"/>
      <c r="AH40" s="113">
        <v>137604</v>
      </c>
      <c r="AI40" s="113">
        <v>77706</v>
      </c>
      <c r="AJ40" s="113">
        <v>59898</v>
      </c>
      <c r="AK40" s="114"/>
      <c r="AL40" s="113">
        <v>141446.39582999999</v>
      </c>
      <c r="AM40" s="113">
        <v>80268</v>
      </c>
      <c r="AN40" s="113">
        <v>61178.395829999994</v>
      </c>
    </row>
    <row r="41" spans="1:40" ht="12.75" customHeight="1" x14ac:dyDescent="0.2">
      <c r="A41" s="106" t="s">
        <v>243</v>
      </c>
      <c r="B41" s="113">
        <v>15808</v>
      </c>
      <c r="C41" s="113">
        <v>9635</v>
      </c>
      <c r="D41" s="113">
        <v>6173</v>
      </c>
      <c r="E41" s="113"/>
      <c r="F41" s="113">
        <v>16974</v>
      </c>
      <c r="G41" s="113">
        <v>10210</v>
      </c>
      <c r="H41" s="113">
        <v>6764</v>
      </c>
      <c r="I41" s="113"/>
      <c r="J41" s="113">
        <v>18114</v>
      </c>
      <c r="K41" s="113">
        <v>10853</v>
      </c>
      <c r="L41" s="113">
        <v>7261</v>
      </c>
      <c r="M41" s="113"/>
      <c r="N41" s="113">
        <v>19119</v>
      </c>
      <c r="O41" s="113">
        <v>11377</v>
      </c>
      <c r="P41" s="113">
        <v>7742</v>
      </c>
      <c r="Q41" s="113"/>
      <c r="R41" s="113">
        <v>20340</v>
      </c>
      <c r="S41" s="113">
        <v>12033</v>
      </c>
      <c r="T41" s="113">
        <v>8307</v>
      </c>
      <c r="U41" s="113"/>
      <c r="V41" s="113">
        <v>21406</v>
      </c>
      <c r="W41" s="113">
        <v>12647</v>
      </c>
      <c r="X41" s="113">
        <v>8759</v>
      </c>
      <c r="Y41" s="113"/>
      <c r="Z41" s="114">
        <v>22728</v>
      </c>
      <c r="AA41" s="114">
        <v>13448</v>
      </c>
      <c r="AB41" s="114">
        <v>9280</v>
      </c>
      <c r="AC41" s="114"/>
      <c r="AD41" s="113">
        <v>24024</v>
      </c>
      <c r="AE41" s="113">
        <v>14259</v>
      </c>
      <c r="AF41" s="113">
        <v>9765</v>
      </c>
      <c r="AG41" s="114"/>
      <c r="AH41" s="113">
        <v>25295</v>
      </c>
      <c r="AI41" s="113">
        <v>15041</v>
      </c>
      <c r="AJ41" s="113">
        <v>10254</v>
      </c>
      <c r="AK41" s="114"/>
      <c r="AL41" s="113">
        <v>26337.755989999998</v>
      </c>
      <c r="AM41" s="113">
        <v>15660</v>
      </c>
      <c r="AN41" s="113">
        <v>10677.75599</v>
      </c>
    </row>
    <row r="42" spans="1:40" ht="12.75" customHeight="1" x14ac:dyDescent="0.2">
      <c r="A42" s="106" t="s">
        <v>244</v>
      </c>
      <c r="B42" s="113">
        <v>94685</v>
      </c>
      <c r="C42" s="113">
        <v>51822</v>
      </c>
      <c r="D42" s="113">
        <v>42863</v>
      </c>
      <c r="E42" s="113"/>
      <c r="F42" s="113">
        <v>98882</v>
      </c>
      <c r="G42" s="113">
        <v>54184</v>
      </c>
      <c r="H42" s="113">
        <v>44698</v>
      </c>
      <c r="I42" s="113"/>
      <c r="J42" s="113">
        <v>103986</v>
      </c>
      <c r="K42" s="113">
        <v>56997</v>
      </c>
      <c r="L42" s="113">
        <v>46989</v>
      </c>
      <c r="M42" s="113"/>
      <c r="N42" s="113">
        <v>108304</v>
      </c>
      <c r="O42" s="113">
        <v>59251</v>
      </c>
      <c r="P42" s="113">
        <v>49053</v>
      </c>
      <c r="Q42" s="113"/>
      <c r="R42" s="113">
        <v>114498</v>
      </c>
      <c r="S42" s="113">
        <v>62425</v>
      </c>
      <c r="T42" s="113">
        <v>52073</v>
      </c>
      <c r="U42" s="113"/>
      <c r="V42" s="113">
        <v>119773</v>
      </c>
      <c r="W42" s="113">
        <v>65491</v>
      </c>
      <c r="X42" s="113">
        <v>54282</v>
      </c>
      <c r="Y42" s="113"/>
      <c r="Z42" s="114">
        <v>125469</v>
      </c>
      <c r="AA42" s="114">
        <v>68912</v>
      </c>
      <c r="AB42" s="114">
        <v>56557</v>
      </c>
      <c r="AC42" s="114"/>
      <c r="AD42" s="113">
        <v>131490</v>
      </c>
      <c r="AE42" s="113">
        <v>72486</v>
      </c>
      <c r="AF42" s="113">
        <v>59004</v>
      </c>
      <c r="AG42" s="114"/>
      <c r="AH42" s="113">
        <v>137794</v>
      </c>
      <c r="AI42" s="113">
        <v>76172</v>
      </c>
      <c r="AJ42" s="113">
        <v>61622</v>
      </c>
      <c r="AK42" s="114"/>
      <c r="AL42" s="113">
        <v>142137.20957000001</v>
      </c>
      <c r="AM42" s="113">
        <v>78884</v>
      </c>
      <c r="AN42" s="113">
        <v>63253.209569999999</v>
      </c>
    </row>
    <row r="43" spans="1:40" ht="12.75" customHeight="1" x14ac:dyDescent="0.2">
      <c r="A43" s="115" t="s">
        <v>245</v>
      </c>
      <c r="B43" s="113">
        <v>23115</v>
      </c>
      <c r="C43" s="113">
        <v>12184</v>
      </c>
      <c r="D43" s="113">
        <v>10931</v>
      </c>
      <c r="E43" s="113"/>
      <c r="F43" s="113">
        <v>23913</v>
      </c>
      <c r="G43" s="113">
        <v>12568</v>
      </c>
      <c r="H43" s="113">
        <v>11345</v>
      </c>
      <c r="I43" s="113"/>
      <c r="J43" s="113">
        <v>24578</v>
      </c>
      <c r="K43" s="113">
        <v>12934</v>
      </c>
      <c r="L43" s="113">
        <v>11644</v>
      </c>
      <c r="M43" s="113"/>
      <c r="N43" s="113">
        <v>25404</v>
      </c>
      <c r="O43" s="113">
        <v>13308</v>
      </c>
      <c r="P43" s="113">
        <v>12096</v>
      </c>
      <c r="Q43" s="113"/>
      <c r="R43" s="113">
        <v>26826</v>
      </c>
      <c r="S43" s="113">
        <v>14030</v>
      </c>
      <c r="T43" s="113">
        <v>12796</v>
      </c>
      <c r="U43" s="113"/>
      <c r="V43" s="113">
        <v>27752</v>
      </c>
      <c r="W43" s="113">
        <v>14498</v>
      </c>
      <c r="X43" s="113">
        <v>13254</v>
      </c>
      <c r="Y43" s="113"/>
      <c r="Z43" s="114">
        <v>28885</v>
      </c>
      <c r="AA43" s="114">
        <v>15067</v>
      </c>
      <c r="AB43" s="114">
        <v>13818</v>
      </c>
      <c r="AC43" s="114"/>
      <c r="AD43" s="113">
        <v>30506</v>
      </c>
      <c r="AE43" s="113">
        <v>15895</v>
      </c>
      <c r="AF43" s="113">
        <v>14611</v>
      </c>
      <c r="AG43" s="114"/>
      <c r="AH43" s="113">
        <v>32075</v>
      </c>
      <c r="AI43" s="113">
        <v>16663</v>
      </c>
      <c r="AJ43" s="113">
        <v>15412</v>
      </c>
      <c r="AK43" s="114"/>
      <c r="AL43" s="113">
        <v>33518.801919999998</v>
      </c>
      <c r="AM43" s="113">
        <v>17405</v>
      </c>
      <c r="AN43" s="113">
        <v>16113.80192</v>
      </c>
    </row>
    <row r="44" spans="1:40" ht="12.75" customHeight="1" x14ac:dyDescent="0.2">
      <c r="A44" s="115" t="s">
        <v>246</v>
      </c>
      <c r="B44" s="113">
        <v>78027</v>
      </c>
      <c r="C44" s="113">
        <v>44581</v>
      </c>
      <c r="D44" s="113">
        <v>33446</v>
      </c>
      <c r="E44" s="113"/>
      <c r="F44" s="113">
        <v>81047</v>
      </c>
      <c r="G44" s="113">
        <v>46213</v>
      </c>
      <c r="H44" s="113">
        <v>34834</v>
      </c>
      <c r="I44" s="113"/>
      <c r="J44" s="113">
        <v>85248</v>
      </c>
      <c r="K44" s="113">
        <v>48629</v>
      </c>
      <c r="L44" s="113">
        <v>36619</v>
      </c>
      <c r="M44" s="113"/>
      <c r="N44" s="113">
        <v>88557</v>
      </c>
      <c r="O44" s="113">
        <v>50442</v>
      </c>
      <c r="P44" s="113">
        <v>38115</v>
      </c>
      <c r="Q44" s="113"/>
      <c r="R44" s="113">
        <v>94601</v>
      </c>
      <c r="S44" s="113">
        <v>53767</v>
      </c>
      <c r="T44" s="113">
        <v>40834</v>
      </c>
      <c r="U44" s="113"/>
      <c r="V44" s="113">
        <v>99356</v>
      </c>
      <c r="W44" s="113">
        <v>56316</v>
      </c>
      <c r="X44" s="113">
        <v>43040</v>
      </c>
      <c r="Y44" s="113"/>
      <c r="Z44" s="114">
        <v>105006</v>
      </c>
      <c r="AA44" s="114">
        <v>59508</v>
      </c>
      <c r="AB44" s="114">
        <v>45498</v>
      </c>
      <c r="AC44" s="114"/>
      <c r="AD44" s="113">
        <v>109252</v>
      </c>
      <c r="AE44" s="113">
        <v>62126</v>
      </c>
      <c r="AF44" s="113">
        <v>47126</v>
      </c>
      <c r="AG44" s="114"/>
      <c r="AH44" s="113">
        <v>113813</v>
      </c>
      <c r="AI44" s="113">
        <v>64815</v>
      </c>
      <c r="AJ44" s="113">
        <v>48998</v>
      </c>
      <c r="AK44" s="114"/>
      <c r="AL44" s="113">
        <v>118530.61268999999</v>
      </c>
      <c r="AM44" s="113">
        <v>67608</v>
      </c>
      <c r="AN44" s="113">
        <v>50922.612689999994</v>
      </c>
    </row>
    <row r="45" spans="1:40" ht="12.75" customHeight="1" x14ac:dyDescent="0.2">
      <c r="A45" s="115" t="s">
        <v>247</v>
      </c>
      <c r="B45" s="113">
        <v>101030</v>
      </c>
      <c r="C45" s="113">
        <v>57849</v>
      </c>
      <c r="D45" s="113">
        <v>43181</v>
      </c>
      <c r="E45" s="113"/>
      <c r="F45" s="113">
        <v>103237</v>
      </c>
      <c r="G45" s="113">
        <v>58980</v>
      </c>
      <c r="H45" s="113">
        <v>44257</v>
      </c>
      <c r="I45" s="113"/>
      <c r="J45" s="113">
        <v>106406</v>
      </c>
      <c r="K45" s="113">
        <v>60903</v>
      </c>
      <c r="L45" s="113">
        <v>45503</v>
      </c>
      <c r="M45" s="113"/>
      <c r="N45" s="113">
        <v>111286</v>
      </c>
      <c r="O45" s="113">
        <v>63480</v>
      </c>
      <c r="P45" s="113">
        <v>47806</v>
      </c>
      <c r="Q45" s="113"/>
      <c r="R45" s="113">
        <v>116125</v>
      </c>
      <c r="S45" s="113">
        <v>66085</v>
      </c>
      <c r="T45" s="113">
        <v>50040</v>
      </c>
      <c r="U45" s="113"/>
      <c r="V45" s="113">
        <v>120171</v>
      </c>
      <c r="W45" s="113">
        <v>68273</v>
      </c>
      <c r="X45" s="113">
        <v>51898</v>
      </c>
      <c r="Y45" s="113"/>
      <c r="Z45" s="114">
        <v>124167</v>
      </c>
      <c r="AA45" s="114">
        <v>70533</v>
      </c>
      <c r="AB45" s="114">
        <v>53634</v>
      </c>
      <c r="AC45" s="114"/>
      <c r="AD45" s="113">
        <v>127922</v>
      </c>
      <c r="AE45" s="113">
        <v>72772</v>
      </c>
      <c r="AF45" s="113">
        <v>55150</v>
      </c>
      <c r="AG45" s="114"/>
      <c r="AH45" s="113">
        <v>132994</v>
      </c>
      <c r="AI45" s="113">
        <v>75680</v>
      </c>
      <c r="AJ45" s="113">
        <v>57314</v>
      </c>
      <c r="AK45" s="114"/>
      <c r="AL45" s="113">
        <v>137219.50787999999</v>
      </c>
      <c r="AM45" s="113">
        <v>78171</v>
      </c>
      <c r="AN45" s="113">
        <v>59048.507879999997</v>
      </c>
    </row>
    <row r="46" spans="1:40" ht="12.75" customHeight="1" x14ac:dyDescent="0.2">
      <c r="A46" s="115" t="s">
        <v>248</v>
      </c>
      <c r="B46" s="113">
        <v>70595</v>
      </c>
      <c r="C46" s="113">
        <v>40670</v>
      </c>
      <c r="D46" s="113">
        <v>29925</v>
      </c>
      <c r="E46" s="113"/>
      <c r="F46" s="113">
        <v>72448</v>
      </c>
      <c r="G46" s="113">
        <v>41671</v>
      </c>
      <c r="H46" s="113">
        <v>30777</v>
      </c>
      <c r="I46" s="113"/>
      <c r="J46" s="113">
        <v>74253</v>
      </c>
      <c r="K46" s="113">
        <v>42755</v>
      </c>
      <c r="L46" s="113">
        <v>31498</v>
      </c>
      <c r="M46" s="113"/>
      <c r="N46" s="113">
        <v>76284</v>
      </c>
      <c r="O46" s="113">
        <v>43851</v>
      </c>
      <c r="P46" s="113">
        <v>32433</v>
      </c>
      <c r="Q46" s="113"/>
      <c r="R46" s="113">
        <v>78695</v>
      </c>
      <c r="S46" s="113">
        <v>45184</v>
      </c>
      <c r="T46" s="113">
        <v>33511</v>
      </c>
      <c r="U46" s="113"/>
      <c r="V46" s="113">
        <v>81675</v>
      </c>
      <c r="W46" s="113">
        <v>46842</v>
      </c>
      <c r="X46" s="113">
        <v>34833</v>
      </c>
      <c r="Y46" s="113"/>
      <c r="Z46" s="114">
        <v>84959</v>
      </c>
      <c r="AA46" s="114">
        <v>48786</v>
      </c>
      <c r="AB46" s="114">
        <v>36173</v>
      </c>
      <c r="AC46" s="114"/>
      <c r="AD46" s="113">
        <v>87976</v>
      </c>
      <c r="AE46" s="113">
        <v>50608</v>
      </c>
      <c r="AF46" s="113">
        <v>37368</v>
      </c>
      <c r="AG46" s="114"/>
      <c r="AH46" s="113">
        <v>88672</v>
      </c>
      <c r="AI46" s="113">
        <v>51037</v>
      </c>
      <c r="AJ46" s="113">
        <v>37635</v>
      </c>
      <c r="AK46" s="114"/>
      <c r="AL46" s="113">
        <v>93236.569309999992</v>
      </c>
      <c r="AM46" s="113">
        <v>53734</v>
      </c>
      <c r="AN46" s="113">
        <v>39502.569309999999</v>
      </c>
    </row>
    <row r="47" spans="1:40" ht="12.75" customHeight="1" thickBot="1" x14ac:dyDescent="0.25">
      <c r="A47" s="116" t="s">
        <v>249</v>
      </c>
      <c r="B47" s="117">
        <v>34365</v>
      </c>
      <c r="C47" s="117">
        <v>16445</v>
      </c>
      <c r="D47" s="117">
        <v>17920</v>
      </c>
      <c r="E47" s="117"/>
      <c r="F47" s="117">
        <v>35610</v>
      </c>
      <c r="G47" s="117">
        <v>17074</v>
      </c>
      <c r="H47" s="117">
        <v>18536</v>
      </c>
      <c r="I47" s="117"/>
      <c r="J47" s="117">
        <v>37490</v>
      </c>
      <c r="K47" s="117">
        <v>17936</v>
      </c>
      <c r="L47" s="117">
        <v>19554</v>
      </c>
      <c r="M47" s="117"/>
      <c r="N47" s="117">
        <v>39164</v>
      </c>
      <c r="O47" s="117">
        <v>18776</v>
      </c>
      <c r="P47" s="117">
        <v>20388</v>
      </c>
      <c r="Q47" s="117"/>
      <c r="R47" s="117">
        <v>40813</v>
      </c>
      <c r="S47" s="117">
        <v>19584</v>
      </c>
      <c r="T47" s="117">
        <v>21229</v>
      </c>
      <c r="U47" s="117"/>
      <c r="V47" s="117">
        <v>42224</v>
      </c>
      <c r="W47" s="117">
        <v>20400</v>
      </c>
      <c r="X47" s="117">
        <v>21824</v>
      </c>
      <c r="Y47" s="117"/>
      <c r="Z47" s="118">
        <v>43602</v>
      </c>
      <c r="AA47" s="118">
        <v>21264</v>
      </c>
      <c r="AB47" s="118">
        <v>22338</v>
      </c>
      <c r="AC47" s="118"/>
      <c r="AD47" s="223">
        <v>45273</v>
      </c>
      <c r="AE47" s="223">
        <v>22246</v>
      </c>
      <c r="AF47" s="223">
        <v>23027</v>
      </c>
      <c r="AG47" s="118"/>
      <c r="AH47" s="117">
        <v>46478</v>
      </c>
      <c r="AI47" s="117">
        <v>22979</v>
      </c>
      <c r="AJ47" s="117">
        <v>23499</v>
      </c>
      <c r="AK47" s="118"/>
      <c r="AL47" s="117">
        <v>47920.353870000006</v>
      </c>
      <c r="AM47" s="117">
        <v>23816</v>
      </c>
      <c r="AN47" s="117">
        <v>24104.353870000003</v>
      </c>
    </row>
    <row r="48" spans="1:40" x14ac:dyDescent="0.2">
      <c r="A48" s="64" t="s">
        <v>212</v>
      </c>
      <c r="B48" s="64"/>
      <c r="C48" s="64"/>
      <c r="D48" s="64"/>
      <c r="E48" s="97"/>
      <c r="F48" s="97"/>
      <c r="G48" s="97"/>
      <c r="H48" s="97"/>
      <c r="I48" s="97"/>
      <c r="J48" s="97"/>
      <c r="K48" s="97"/>
      <c r="L48" s="97"/>
      <c r="M48" s="97"/>
      <c r="N48" s="97"/>
      <c r="O48" s="97"/>
      <c r="P48" s="97"/>
      <c r="Q48" s="97"/>
      <c r="R48" s="97"/>
      <c r="S48" s="97"/>
      <c r="T48" s="97"/>
    </row>
    <row r="49" spans="1:40" ht="24.75" customHeight="1" x14ac:dyDescent="0.2">
      <c r="A49" s="301" t="s">
        <v>511</v>
      </c>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row>
    <row r="50" spans="1:40" ht="20.25" customHeight="1" x14ac:dyDescent="0.2">
      <c r="A50" s="316" t="s">
        <v>381</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row>
    <row r="51" spans="1:40" ht="19.5" customHeight="1" x14ac:dyDescent="0.2">
      <c r="A51" s="296" t="s">
        <v>397</v>
      </c>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row>
    <row r="52" spans="1:40" x14ac:dyDescent="0.2">
      <c r="A52" s="67" t="s">
        <v>213</v>
      </c>
      <c r="B52" s="67"/>
      <c r="C52" s="67"/>
      <c r="D52" s="67"/>
      <c r="E52" s="67"/>
      <c r="F52" s="67"/>
      <c r="G52" s="67"/>
      <c r="H52" s="67"/>
      <c r="I52" s="67"/>
      <c r="J52" s="67"/>
      <c r="K52" s="67"/>
      <c r="L52" s="67"/>
      <c r="M52" s="67"/>
      <c r="N52" s="67"/>
      <c r="O52" s="67"/>
      <c r="P52" s="80"/>
      <c r="Q52" s="80"/>
      <c r="R52" s="80"/>
      <c r="S52" s="80"/>
      <c r="T52" s="80"/>
    </row>
  </sheetData>
  <mergeCells count="46">
    <mergeCell ref="A49:AN49"/>
    <mergeCell ref="A51:AN51"/>
    <mergeCell ref="A50:X50"/>
    <mergeCell ref="AI8:AI9"/>
    <mergeCell ref="AJ8:AJ9"/>
    <mergeCell ref="S8:S9"/>
    <mergeCell ref="T8:T9"/>
    <mergeCell ref="V8:V9"/>
    <mergeCell ref="W8:W9"/>
    <mergeCell ref="X8:X9"/>
    <mergeCell ref="Z8:Z9"/>
    <mergeCell ref="K8:K9"/>
    <mergeCell ref="L8:L9"/>
    <mergeCell ref="N8:N9"/>
    <mergeCell ref="O8:O9"/>
    <mergeCell ref="P8:P9"/>
    <mergeCell ref="AL8:AL9"/>
    <mergeCell ref="AM8:AM9"/>
    <mergeCell ref="AN8:AN9"/>
    <mergeCell ref="AA8:AA9"/>
    <mergeCell ref="AB8:AB9"/>
    <mergeCell ref="AD8:AD9"/>
    <mergeCell ref="AE8:AE9"/>
    <mergeCell ref="AF8:AF9"/>
    <mergeCell ref="AH8:AH9"/>
    <mergeCell ref="D8:D9"/>
    <mergeCell ref="F8:F9"/>
    <mergeCell ref="G8:G9"/>
    <mergeCell ref="H8:H9"/>
    <mergeCell ref="J8:J9"/>
    <mergeCell ref="A2:AN2"/>
    <mergeCell ref="A3:AN3"/>
    <mergeCell ref="A5:A9"/>
    <mergeCell ref="B5:D7"/>
    <mergeCell ref="F5:H7"/>
    <mergeCell ref="J5:L7"/>
    <mergeCell ref="N5:P7"/>
    <mergeCell ref="R5:T7"/>
    <mergeCell ref="V5:X7"/>
    <mergeCell ref="Z5:AB7"/>
    <mergeCell ref="R8:R9"/>
    <mergeCell ref="AD5:AF7"/>
    <mergeCell ref="AH5:AJ7"/>
    <mergeCell ref="AL5:AN7"/>
    <mergeCell ref="B8:B9"/>
    <mergeCell ref="C8:C9"/>
  </mergeCells>
  <hyperlinks>
    <hyperlink ref="A1" location="Índice!A1" display="Regresar"/>
  </hyperlinks>
  <printOptions horizontalCentered="1" gridLinesSet="0"/>
  <pageMargins left="0.27559055118110237" right="0.27559055118110237" top="0.39370078740157483" bottom="0.27559055118110237" header="0" footer="0"/>
  <pageSetup scale="6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9"/>
  <sheetViews>
    <sheetView showGridLines="0" showZeros="0" zoomScale="80" zoomScaleNormal="80" workbookViewId="0">
      <selection activeCell="J22" sqref="J22"/>
    </sheetView>
  </sheetViews>
  <sheetFormatPr baseColWidth="10" defaultColWidth="12.5703125" defaultRowHeight="12.75" customHeight="1" x14ac:dyDescent="0.2"/>
  <cols>
    <col min="1" max="1" width="29" style="106" customWidth="1"/>
    <col min="2" max="2" width="11" style="106" customWidth="1"/>
    <col min="3" max="3" width="12.7109375" style="106" customWidth="1"/>
    <col min="4" max="4" width="11.140625" style="106" customWidth="1"/>
    <col min="5" max="5" width="1.28515625" style="106" customWidth="1"/>
    <col min="6" max="6" width="10.85546875" style="106" customWidth="1"/>
    <col min="7" max="7" width="13.5703125" style="106" customWidth="1"/>
    <col min="8" max="8" width="11" style="106" customWidth="1"/>
    <col min="9" max="9" width="1.28515625" style="106" customWidth="1"/>
    <col min="10" max="10" width="12.140625" style="106" customWidth="1"/>
    <col min="11" max="11" width="13.42578125" style="106" customWidth="1"/>
    <col min="12" max="12" width="11.42578125" style="106" customWidth="1"/>
    <col min="13" max="13" width="1.42578125" style="106" customWidth="1"/>
    <col min="14" max="14" width="11.140625" style="106" customWidth="1"/>
    <col min="15" max="15" width="13.5703125" style="106" customWidth="1"/>
    <col min="16" max="16" width="11.140625" style="106" customWidth="1"/>
    <col min="17" max="17" width="2.42578125" style="106" customWidth="1"/>
    <col min="18" max="18" width="12.7109375" style="106" customWidth="1"/>
    <col min="19" max="19" width="14.140625" style="106" customWidth="1"/>
    <col min="20" max="20" width="11" style="106" customWidth="1"/>
    <col min="21" max="21" width="2.42578125" style="106" customWidth="1"/>
    <col min="22" max="22" width="10.42578125" style="106" customWidth="1"/>
    <col min="23" max="23" width="12.85546875" style="106" customWidth="1"/>
    <col min="24" max="24" width="10.85546875" style="106" customWidth="1"/>
    <col min="25" max="25" width="2.140625" style="106" customWidth="1"/>
    <col min="26" max="26" width="12.85546875" style="106" customWidth="1"/>
    <col min="27" max="27" width="14.140625" style="106" customWidth="1"/>
    <col min="28" max="28" width="11.7109375" style="106" customWidth="1"/>
    <col min="29" max="29" width="2.140625" style="106" customWidth="1"/>
    <col min="30" max="30" width="12.85546875" style="106" customWidth="1"/>
    <col min="31" max="31" width="14.140625" style="106" customWidth="1"/>
    <col min="32" max="32" width="11.7109375" style="106" customWidth="1"/>
    <col min="33" max="33" width="2.140625" style="106" customWidth="1"/>
    <col min="34" max="34" width="12.85546875" style="106" customWidth="1"/>
    <col min="35" max="35" width="14.140625" style="106" customWidth="1"/>
    <col min="36" max="36" width="11.7109375" style="106" customWidth="1"/>
    <col min="37" max="37" width="2.42578125" style="106" customWidth="1"/>
    <col min="38" max="38" width="10.5703125" style="106" bestFit="1" customWidth="1"/>
    <col min="39" max="39" width="12.28515625" style="106" bestFit="1" customWidth="1"/>
    <col min="40" max="40" width="11.28515625" style="106" bestFit="1" customWidth="1"/>
    <col min="41" max="41" width="12.5703125" style="106"/>
    <col min="42" max="43" width="13.85546875" style="106" bestFit="1" customWidth="1"/>
    <col min="44" max="257" width="12.5703125" style="106"/>
    <col min="258" max="258" width="23" style="106" customWidth="1"/>
    <col min="259" max="259" width="11" style="106" customWidth="1"/>
    <col min="260" max="260" width="12.7109375" style="106" customWidth="1"/>
    <col min="261" max="261" width="11.140625" style="106" customWidth="1"/>
    <col min="262" max="262" width="1.28515625" style="106" customWidth="1"/>
    <col min="263" max="263" width="10.85546875" style="106" customWidth="1"/>
    <col min="264" max="264" width="13.5703125" style="106" customWidth="1"/>
    <col min="265" max="265" width="11" style="106" customWidth="1"/>
    <col min="266" max="266" width="1.28515625" style="106" customWidth="1"/>
    <col min="267" max="267" width="12.140625" style="106" customWidth="1"/>
    <col min="268" max="268" width="13.42578125" style="106" customWidth="1"/>
    <col min="269" max="269" width="11.42578125" style="106" customWidth="1"/>
    <col min="270" max="270" width="1.42578125" style="106" customWidth="1"/>
    <col min="271" max="271" width="11.140625" style="106" customWidth="1"/>
    <col min="272" max="272" width="13.5703125" style="106" customWidth="1"/>
    <col min="273" max="273" width="11.140625" style="106" customWidth="1"/>
    <col min="274" max="274" width="2.42578125" style="106" customWidth="1"/>
    <col min="275" max="275" width="12.7109375" style="106" customWidth="1"/>
    <col min="276" max="276" width="14.140625" style="106" customWidth="1"/>
    <col min="277" max="277" width="11" style="106" customWidth="1"/>
    <col min="278" max="278" width="2.42578125" style="106" customWidth="1"/>
    <col min="279" max="279" width="10.42578125" style="106" customWidth="1"/>
    <col min="280" max="280" width="12.85546875" style="106" customWidth="1"/>
    <col min="281" max="281" width="10.85546875" style="106" customWidth="1"/>
    <col min="282" max="282" width="2.140625" style="106" customWidth="1"/>
    <col min="283" max="283" width="12.85546875" style="106" customWidth="1"/>
    <col min="284" max="284" width="14.140625" style="106" customWidth="1"/>
    <col min="285" max="285" width="11.7109375" style="106" customWidth="1"/>
    <col min="286" max="286" width="2.140625" style="106" customWidth="1"/>
    <col min="287" max="287" width="12.85546875" style="106" customWidth="1"/>
    <col min="288" max="288" width="14.140625" style="106" customWidth="1"/>
    <col min="289" max="289" width="11.7109375" style="106" customWidth="1"/>
    <col min="290" max="290" width="2.140625" style="106" customWidth="1"/>
    <col min="291" max="291" width="12.85546875" style="106" customWidth="1"/>
    <col min="292" max="292" width="14.140625" style="106" customWidth="1"/>
    <col min="293" max="293" width="11.7109375" style="106" customWidth="1"/>
    <col min="294" max="294" width="9.7109375" style="106" customWidth="1"/>
    <col min="295" max="296" width="8.5703125" style="106" customWidth="1"/>
    <col min="297" max="297" width="12.5703125" style="106"/>
    <col min="298" max="298" width="8.5703125" style="106" customWidth="1"/>
    <col min="299" max="513" width="12.5703125" style="106"/>
    <col min="514" max="514" width="23" style="106" customWidth="1"/>
    <col min="515" max="515" width="11" style="106" customWidth="1"/>
    <col min="516" max="516" width="12.7109375" style="106" customWidth="1"/>
    <col min="517" max="517" width="11.140625" style="106" customWidth="1"/>
    <col min="518" max="518" width="1.28515625" style="106" customWidth="1"/>
    <col min="519" max="519" width="10.85546875" style="106" customWidth="1"/>
    <col min="520" max="520" width="13.5703125" style="106" customWidth="1"/>
    <col min="521" max="521" width="11" style="106" customWidth="1"/>
    <col min="522" max="522" width="1.28515625" style="106" customWidth="1"/>
    <col min="523" max="523" width="12.140625" style="106" customWidth="1"/>
    <col min="524" max="524" width="13.42578125" style="106" customWidth="1"/>
    <col min="525" max="525" width="11.42578125" style="106" customWidth="1"/>
    <col min="526" max="526" width="1.42578125" style="106" customWidth="1"/>
    <col min="527" max="527" width="11.140625" style="106" customWidth="1"/>
    <col min="528" max="528" width="13.5703125" style="106" customWidth="1"/>
    <col min="529" max="529" width="11.140625" style="106" customWidth="1"/>
    <col min="530" max="530" width="2.42578125" style="106" customWidth="1"/>
    <col min="531" max="531" width="12.7109375" style="106" customWidth="1"/>
    <col min="532" max="532" width="14.140625" style="106" customWidth="1"/>
    <col min="533" max="533" width="11" style="106" customWidth="1"/>
    <col min="534" max="534" width="2.42578125" style="106" customWidth="1"/>
    <col min="535" max="535" width="10.42578125" style="106" customWidth="1"/>
    <col min="536" max="536" width="12.85546875" style="106" customWidth="1"/>
    <col min="537" max="537" width="10.85546875" style="106" customWidth="1"/>
    <col min="538" max="538" width="2.140625" style="106" customWidth="1"/>
    <col min="539" max="539" width="12.85546875" style="106" customWidth="1"/>
    <col min="540" max="540" width="14.140625" style="106" customWidth="1"/>
    <col min="541" max="541" width="11.7109375" style="106" customWidth="1"/>
    <col min="542" max="542" width="2.140625" style="106" customWidth="1"/>
    <col min="543" max="543" width="12.85546875" style="106" customWidth="1"/>
    <col min="544" max="544" width="14.140625" style="106" customWidth="1"/>
    <col min="545" max="545" width="11.7109375" style="106" customWidth="1"/>
    <col min="546" max="546" width="2.140625" style="106" customWidth="1"/>
    <col min="547" max="547" width="12.85546875" style="106" customWidth="1"/>
    <col min="548" max="548" width="14.140625" style="106" customWidth="1"/>
    <col min="549" max="549" width="11.7109375" style="106" customWidth="1"/>
    <col min="550" max="550" width="9.7109375" style="106" customWidth="1"/>
    <col min="551" max="552" width="8.5703125" style="106" customWidth="1"/>
    <col min="553" max="553" width="12.5703125" style="106"/>
    <col min="554" max="554" width="8.5703125" style="106" customWidth="1"/>
    <col min="555" max="769" width="12.5703125" style="106"/>
    <col min="770" max="770" width="23" style="106" customWidth="1"/>
    <col min="771" max="771" width="11" style="106" customWidth="1"/>
    <col min="772" max="772" width="12.7109375" style="106" customWidth="1"/>
    <col min="773" max="773" width="11.140625" style="106" customWidth="1"/>
    <col min="774" max="774" width="1.28515625" style="106" customWidth="1"/>
    <col min="775" max="775" width="10.85546875" style="106" customWidth="1"/>
    <col min="776" max="776" width="13.5703125" style="106" customWidth="1"/>
    <col min="777" max="777" width="11" style="106" customWidth="1"/>
    <col min="778" max="778" width="1.28515625" style="106" customWidth="1"/>
    <col min="779" max="779" width="12.140625" style="106" customWidth="1"/>
    <col min="780" max="780" width="13.42578125" style="106" customWidth="1"/>
    <col min="781" max="781" width="11.42578125" style="106" customWidth="1"/>
    <col min="782" max="782" width="1.42578125" style="106" customWidth="1"/>
    <col min="783" max="783" width="11.140625" style="106" customWidth="1"/>
    <col min="784" max="784" width="13.5703125" style="106" customWidth="1"/>
    <col min="785" max="785" width="11.140625" style="106" customWidth="1"/>
    <col min="786" max="786" width="2.42578125" style="106" customWidth="1"/>
    <col min="787" max="787" width="12.7109375" style="106" customWidth="1"/>
    <col min="788" max="788" width="14.140625" style="106" customWidth="1"/>
    <col min="789" max="789" width="11" style="106" customWidth="1"/>
    <col min="790" max="790" width="2.42578125" style="106" customWidth="1"/>
    <col min="791" max="791" width="10.42578125" style="106" customWidth="1"/>
    <col min="792" max="792" width="12.85546875" style="106" customWidth="1"/>
    <col min="793" max="793" width="10.85546875" style="106" customWidth="1"/>
    <col min="794" max="794" width="2.140625" style="106" customWidth="1"/>
    <col min="795" max="795" width="12.85546875" style="106" customWidth="1"/>
    <col min="796" max="796" width="14.140625" style="106" customWidth="1"/>
    <col min="797" max="797" width="11.7109375" style="106" customWidth="1"/>
    <col min="798" max="798" width="2.140625" style="106" customWidth="1"/>
    <col min="799" max="799" width="12.85546875" style="106" customWidth="1"/>
    <col min="800" max="800" width="14.140625" style="106" customWidth="1"/>
    <col min="801" max="801" width="11.7109375" style="106" customWidth="1"/>
    <col min="802" max="802" width="2.140625" style="106" customWidth="1"/>
    <col min="803" max="803" width="12.85546875" style="106" customWidth="1"/>
    <col min="804" max="804" width="14.140625" style="106" customWidth="1"/>
    <col min="805" max="805" width="11.7109375" style="106" customWidth="1"/>
    <col min="806" max="806" width="9.7109375" style="106" customWidth="1"/>
    <col min="807" max="808" width="8.5703125" style="106" customWidth="1"/>
    <col min="809" max="809" width="12.5703125" style="106"/>
    <col min="810" max="810" width="8.5703125" style="106" customWidth="1"/>
    <col min="811" max="1025" width="12.5703125" style="106"/>
    <col min="1026" max="1026" width="23" style="106" customWidth="1"/>
    <col min="1027" max="1027" width="11" style="106" customWidth="1"/>
    <col min="1028" max="1028" width="12.7109375" style="106" customWidth="1"/>
    <col min="1029" max="1029" width="11.140625" style="106" customWidth="1"/>
    <col min="1030" max="1030" width="1.28515625" style="106" customWidth="1"/>
    <col min="1031" max="1031" width="10.85546875" style="106" customWidth="1"/>
    <col min="1032" max="1032" width="13.5703125" style="106" customWidth="1"/>
    <col min="1033" max="1033" width="11" style="106" customWidth="1"/>
    <col min="1034" max="1034" width="1.28515625" style="106" customWidth="1"/>
    <col min="1035" max="1035" width="12.140625" style="106" customWidth="1"/>
    <col min="1036" max="1036" width="13.42578125" style="106" customWidth="1"/>
    <col min="1037" max="1037" width="11.42578125" style="106" customWidth="1"/>
    <col min="1038" max="1038" width="1.42578125" style="106" customWidth="1"/>
    <col min="1039" max="1039" width="11.140625" style="106" customWidth="1"/>
    <col min="1040" max="1040" width="13.5703125" style="106" customWidth="1"/>
    <col min="1041" max="1041" width="11.140625" style="106" customWidth="1"/>
    <col min="1042" max="1042" width="2.42578125" style="106" customWidth="1"/>
    <col min="1043" max="1043" width="12.7109375" style="106" customWidth="1"/>
    <col min="1044" max="1044" width="14.140625" style="106" customWidth="1"/>
    <col min="1045" max="1045" width="11" style="106" customWidth="1"/>
    <col min="1046" max="1046" width="2.42578125" style="106" customWidth="1"/>
    <col min="1047" max="1047" width="10.42578125" style="106" customWidth="1"/>
    <col min="1048" max="1048" width="12.85546875" style="106" customWidth="1"/>
    <col min="1049" max="1049" width="10.85546875" style="106" customWidth="1"/>
    <col min="1050" max="1050" width="2.140625" style="106" customWidth="1"/>
    <col min="1051" max="1051" width="12.85546875" style="106" customWidth="1"/>
    <col min="1052" max="1052" width="14.140625" style="106" customWidth="1"/>
    <col min="1053" max="1053" width="11.7109375" style="106" customWidth="1"/>
    <col min="1054" max="1054" width="2.140625" style="106" customWidth="1"/>
    <col min="1055" max="1055" width="12.85546875" style="106" customWidth="1"/>
    <col min="1056" max="1056" width="14.140625" style="106" customWidth="1"/>
    <col min="1057" max="1057" width="11.7109375" style="106" customWidth="1"/>
    <col min="1058" max="1058" width="2.140625" style="106" customWidth="1"/>
    <col min="1059" max="1059" width="12.85546875" style="106" customWidth="1"/>
    <col min="1060" max="1060" width="14.140625" style="106" customWidth="1"/>
    <col min="1061" max="1061" width="11.7109375" style="106" customWidth="1"/>
    <col min="1062" max="1062" width="9.7109375" style="106" customWidth="1"/>
    <col min="1063" max="1064" width="8.5703125" style="106" customWidth="1"/>
    <col min="1065" max="1065" width="12.5703125" style="106"/>
    <col min="1066" max="1066" width="8.5703125" style="106" customWidth="1"/>
    <col min="1067" max="1281" width="12.5703125" style="106"/>
    <col min="1282" max="1282" width="23" style="106" customWidth="1"/>
    <col min="1283" max="1283" width="11" style="106" customWidth="1"/>
    <col min="1284" max="1284" width="12.7109375" style="106" customWidth="1"/>
    <col min="1285" max="1285" width="11.140625" style="106" customWidth="1"/>
    <col min="1286" max="1286" width="1.28515625" style="106" customWidth="1"/>
    <col min="1287" max="1287" width="10.85546875" style="106" customWidth="1"/>
    <col min="1288" max="1288" width="13.5703125" style="106" customWidth="1"/>
    <col min="1289" max="1289" width="11" style="106" customWidth="1"/>
    <col min="1290" max="1290" width="1.28515625" style="106" customWidth="1"/>
    <col min="1291" max="1291" width="12.140625" style="106" customWidth="1"/>
    <col min="1292" max="1292" width="13.42578125" style="106" customWidth="1"/>
    <col min="1293" max="1293" width="11.42578125" style="106" customWidth="1"/>
    <col min="1294" max="1294" width="1.42578125" style="106" customWidth="1"/>
    <col min="1295" max="1295" width="11.140625" style="106" customWidth="1"/>
    <col min="1296" max="1296" width="13.5703125" style="106" customWidth="1"/>
    <col min="1297" max="1297" width="11.140625" style="106" customWidth="1"/>
    <col min="1298" max="1298" width="2.42578125" style="106" customWidth="1"/>
    <col min="1299" max="1299" width="12.7109375" style="106" customWidth="1"/>
    <col min="1300" max="1300" width="14.140625" style="106" customWidth="1"/>
    <col min="1301" max="1301" width="11" style="106" customWidth="1"/>
    <col min="1302" max="1302" width="2.42578125" style="106" customWidth="1"/>
    <col min="1303" max="1303" width="10.42578125" style="106" customWidth="1"/>
    <col min="1304" max="1304" width="12.85546875" style="106" customWidth="1"/>
    <col min="1305" max="1305" width="10.85546875" style="106" customWidth="1"/>
    <col min="1306" max="1306" width="2.140625" style="106" customWidth="1"/>
    <col min="1307" max="1307" width="12.85546875" style="106" customWidth="1"/>
    <col min="1308" max="1308" width="14.140625" style="106" customWidth="1"/>
    <col min="1309" max="1309" width="11.7109375" style="106" customWidth="1"/>
    <col min="1310" max="1310" width="2.140625" style="106" customWidth="1"/>
    <col min="1311" max="1311" width="12.85546875" style="106" customWidth="1"/>
    <col min="1312" max="1312" width="14.140625" style="106" customWidth="1"/>
    <col min="1313" max="1313" width="11.7109375" style="106" customWidth="1"/>
    <col min="1314" max="1314" width="2.140625" style="106" customWidth="1"/>
    <col min="1315" max="1315" width="12.85546875" style="106" customWidth="1"/>
    <col min="1316" max="1316" width="14.140625" style="106" customWidth="1"/>
    <col min="1317" max="1317" width="11.7109375" style="106" customWidth="1"/>
    <col min="1318" max="1318" width="9.7109375" style="106" customWidth="1"/>
    <col min="1319" max="1320" width="8.5703125" style="106" customWidth="1"/>
    <col min="1321" max="1321" width="12.5703125" style="106"/>
    <col min="1322" max="1322" width="8.5703125" style="106" customWidth="1"/>
    <col min="1323" max="1537" width="12.5703125" style="106"/>
    <col min="1538" max="1538" width="23" style="106" customWidth="1"/>
    <col min="1539" max="1539" width="11" style="106" customWidth="1"/>
    <col min="1540" max="1540" width="12.7109375" style="106" customWidth="1"/>
    <col min="1541" max="1541" width="11.140625" style="106" customWidth="1"/>
    <col min="1542" max="1542" width="1.28515625" style="106" customWidth="1"/>
    <col min="1543" max="1543" width="10.85546875" style="106" customWidth="1"/>
    <col min="1544" max="1544" width="13.5703125" style="106" customWidth="1"/>
    <col min="1545" max="1545" width="11" style="106" customWidth="1"/>
    <col min="1546" max="1546" width="1.28515625" style="106" customWidth="1"/>
    <col min="1547" max="1547" width="12.140625" style="106" customWidth="1"/>
    <col min="1548" max="1548" width="13.42578125" style="106" customWidth="1"/>
    <col min="1549" max="1549" width="11.42578125" style="106" customWidth="1"/>
    <col min="1550" max="1550" width="1.42578125" style="106" customWidth="1"/>
    <col min="1551" max="1551" width="11.140625" style="106" customWidth="1"/>
    <col min="1552" max="1552" width="13.5703125" style="106" customWidth="1"/>
    <col min="1553" max="1553" width="11.140625" style="106" customWidth="1"/>
    <col min="1554" max="1554" width="2.42578125" style="106" customWidth="1"/>
    <col min="1555" max="1555" width="12.7109375" style="106" customWidth="1"/>
    <col min="1556" max="1556" width="14.140625" style="106" customWidth="1"/>
    <col min="1557" max="1557" width="11" style="106" customWidth="1"/>
    <col min="1558" max="1558" width="2.42578125" style="106" customWidth="1"/>
    <col min="1559" max="1559" width="10.42578125" style="106" customWidth="1"/>
    <col min="1560" max="1560" width="12.85546875" style="106" customWidth="1"/>
    <col min="1561" max="1561" width="10.85546875" style="106" customWidth="1"/>
    <col min="1562" max="1562" width="2.140625" style="106" customWidth="1"/>
    <col min="1563" max="1563" width="12.85546875" style="106" customWidth="1"/>
    <col min="1564" max="1564" width="14.140625" style="106" customWidth="1"/>
    <col min="1565" max="1565" width="11.7109375" style="106" customWidth="1"/>
    <col min="1566" max="1566" width="2.140625" style="106" customWidth="1"/>
    <col min="1567" max="1567" width="12.85546875" style="106" customWidth="1"/>
    <col min="1568" max="1568" width="14.140625" style="106" customWidth="1"/>
    <col min="1569" max="1569" width="11.7109375" style="106" customWidth="1"/>
    <col min="1570" max="1570" width="2.140625" style="106" customWidth="1"/>
    <col min="1571" max="1571" width="12.85546875" style="106" customWidth="1"/>
    <col min="1572" max="1572" width="14.140625" style="106" customWidth="1"/>
    <col min="1573" max="1573" width="11.7109375" style="106" customWidth="1"/>
    <col min="1574" max="1574" width="9.7109375" style="106" customWidth="1"/>
    <col min="1575" max="1576" width="8.5703125" style="106" customWidth="1"/>
    <col min="1577" max="1577" width="12.5703125" style="106"/>
    <col min="1578" max="1578" width="8.5703125" style="106" customWidth="1"/>
    <col min="1579" max="1793" width="12.5703125" style="106"/>
    <col min="1794" max="1794" width="23" style="106" customWidth="1"/>
    <col min="1795" max="1795" width="11" style="106" customWidth="1"/>
    <col min="1796" max="1796" width="12.7109375" style="106" customWidth="1"/>
    <col min="1797" max="1797" width="11.140625" style="106" customWidth="1"/>
    <col min="1798" max="1798" width="1.28515625" style="106" customWidth="1"/>
    <col min="1799" max="1799" width="10.85546875" style="106" customWidth="1"/>
    <col min="1800" max="1800" width="13.5703125" style="106" customWidth="1"/>
    <col min="1801" max="1801" width="11" style="106" customWidth="1"/>
    <col min="1802" max="1802" width="1.28515625" style="106" customWidth="1"/>
    <col min="1803" max="1803" width="12.140625" style="106" customWidth="1"/>
    <col min="1804" max="1804" width="13.42578125" style="106" customWidth="1"/>
    <col min="1805" max="1805" width="11.42578125" style="106" customWidth="1"/>
    <col min="1806" max="1806" width="1.42578125" style="106" customWidth="1"/>
    <col min="1807" max="1807" width="11.140625" style="106" customWidth="1"/>
    <col min="1808" max="1808" width="13.5703125" style="106" customWidth="1"/>
    <col min="1809" max="1809" width="11.140625" style="106" customWidth="1"/>
    <col min="1810" max="1810" width="2.42578125" style="106" customWidth="1"/>
    <col min="1811" max="1811" width="12.7109375" style="106" customWidth="1"/>
    <col min="1812" max="1812" width="14.140625" style="106" customWidth="1"/>
    <col min="1813" max="1813" width="11" style="106" customWidth="1"/>
    <col min="1814" max="1814" width="2.42578125" style="106" customWidth="1"/>
    <col min="1815" max="1815" width="10.42578125" style="106" customWidth="1"/>
    <col min="1816" max="1816" width="12.85546875" style="106" customWidth="1"/>
    <col min="1817" max="1817" width="10.85546875" style="106" customWidth="1"/>
    <col min="1818" max="1818" width="2.140625" style="106" customWidth="1"/>
    <col min="1819" max="1819" width="12.85546875" style="106" customWidth="1"/>
    <col min="1820" max="1820" width="14.140625" style="106" customWidth="1"/>
    <col min="1821" max="1821" width="11.7109375" style="106" customWidth="1"/>
    <col min="1822" max="1822" width="2.140625" style="106" customWidth="1"/>
    <col min="1823" max="1823" width="12.85546875" style="106" customWidth="1"/>
    <col min="1824" max="1824" width="14.140625" style="106" customWidth="1"/>
    <col min="1825" max="1825" width="11.7109375" style="106" customWidth="1"/>
    <col min="1826" max="1826" width="2.140625" style="106" customWidth="1"/>
    <col min="1827" max="1827" width="12.85546875" style="106" customWidth="1"/>
    <col min="1828" max="1828" width="14.140625" style="106" customWidth="1"/>
    <col min="1829" max="1829" width="11.7109375" style="106" customWidth="1"/>
    <col min="1830" max="1830" width="9.7109375" style="106" customWidth="1"/>
    <col min="1831" max="1832" width="8.5703125" style="106" customWidth="1"/>
    <col min="1833" max="1833" width="12.5703125" style="106"/>
    <col min="1834" max="1834" width="8.5703125" style="106" customWidth="1"/>
    <col min="1835" max="2049" width="12.5703125" style="106"/>
    <col min="2050" max="2050" width="23" style="106" customWidth="1"/>
    <col min="2051" max="2051" width="11" style="106" customWidth="1"/>
    <col min="2052" max="2052" width="12.7109375" style="106" customWidth="1"/>
    <col min="2053" max="2053" width="11.140625" style="106" customWidth="1"/>
    <col min="2054" max="2054" width="1.28515625" style="106" customWidth="1"/>
    <col min="2055" max="2055" width="10.85546875" style="106" customWidth="1"/>
    <col min="2056" max="2056" width="13.5703125" style="106" customWidth="1"/>
    <col min="2057" max="2057" width="11" style="106" customWidth="1"/>
    <col min="2058" max="2058" width="1.28515625" style="106" customWidth="1"/>
    <col min="2059" max="2059" width="12.140625" style="106" customWidth="1"/>
    <col min="2060" max="2060" width="13.42578125" style="106" customWidth="1"/>
    <col min="2061" max="2061" width="11.42578125" style="106" customWidth="1"/>
    <col min="2062" max="2062" width="1.42578125" style="106" customWidth="1"/>
    <col min="2063" max="2063" width="11.140625" style="106" customWidth="1"/>
    <col min="2064" max="2064" width="13.5703125" style="106" customWidth="1"/>
    <col min="2065" max="2065" width="11.140625" style="106" customWidth="1"/>
    <col min="2066" max="2066" width="2.42578125" style="106" customWidth="1"/>
    <col min="2067" max="2067" width="12.7109375" style="106" customWidth="1"/>
    <col min="2068" max="2068" width="14.140625" style="106" customWidth="1"/>
    <col min="2069" max="2069" width="11" style="106" customWidth="1"/>
    <col min="2070" max="2070" width="2.42578125" style="106" customWidth="1"/>
    <col min="2071" max="2071" width="10.42578125" style="106" customWidth="1"/>
    <col min="2072" max="2072" width="12.85546875" style="106" customWidth="1"/>
    <col min="2073" max="2073" width="10.85546875" style="106" customWidth="1"/>
    <col min="2074" max="2074" width="2.140625" style="106" customWidth="1"/>
    <col min="2075" max="2075" width="12.85546875" style="106" customWidth="1"/>
    <col min="2076" max="2076" width="14.140625" style="106" customWidth="1"/>
    <col min="2077" max="2077" width="11.7109375" style="106" customWidth="1"/>
    <col min="2078" max="2078" width="2.140625" style="106" customWidth="1"/>
    <col min="2079" max="2079" width="12.85546875" style="106" customWidth="1"/>
    <col min="2080" max="2080" width="14.140625" style="106" customWidth="1"/>
    <col min="2081" max="2081" width="11.7109375" style="106" customWidth="1"/>
    <col min="2082" max="2082" width="2.140625" style="106" customWidth="1"/>
    <col min="2083" max="2083" width="12.85546875" style="106" customWidth="1"/>
    <col min="2084" max="2084" width="14.140625" style="106" customWidth="1"/>
    <col min="2085" max="2085" width="11.7109375" style="106" customWidth="1"/>
    <col min="2086" max="2086" width="9.7109375" style="106" customWidth="1"/>
    <col min="2087" max="2088" width="8.5703125" style="106" customWidth="1"/>
    <col min="2089" max="2089" width="12.5703125" style="106"/>
    <col min="2090" max="2090" width="8.5703125" style="106" customWidth="1"/>
    <col min="2091" max="2305" width="12.5703125" style="106"/>
    <col min="2306" max="2306" width="23" style="106" customWidth="1"/>
    <col min="2307" max="2307" width="11" style="106" customWidth="1"/>
    <col min="2308" max="2308" width="12.7109375" style="106" customWidth="1"/>
    <col min="2309" max="2309" width="11.140625" style="106" customWidth="1"/>
    <col min="2310" max="2310" width="1.28515625" style="106" customWidth="1"/>
    <col min="2311" max="2311" width="10.85546875" style="106" customWidth="1"/>
    <col min="2312" max="2312" width="13.5703125" style="106" customWidth="1"/>
    <col min="2313" max="2313" width="11" style="106" customWidth="1"/>
    <col min="2314" max="2314" width="1.28515625" style="106" customWidth="1"/>
    <col min="2315" max="2315" width="12.140625" style="106" customWidth="1"/>
    <col min="2316" max="2316" width="13.42578125" style="106" customWidth="1"/>
    <col min="2317" max="2317" width="11.42578125" style="106" customWidth="1"/>
    <col min="2318" max="2318" width="1.42578125" style="106" customWidth="1"/>
    <col min="2319" max="2319" width="11.140625" style="106" customWidth="1"/>
    <col min="2320" max="2320" width="13.5703125" style="106" customWidth="1"/>
    <col min="2321" max="2321" width="11.140625" style="106" customWidth="1"/>
    <col min="2322" max="2322" width="2.42578125" style="106" customWidth="1"/>
    <col min="2323" max="2323" width="12.7109375" style="106" customWidth="1"/>
    <col min="2324" max="2324" width="14.140625" style="106" customWidth="1"/>
    <col min="2325" max="2325" width="11" style="106" customWidth="1"/>
    <col min="2326" max="2326" width="2.42578125" style="106" customWidth="1"/>
    <col min="2327" max="2327" width="10.42578125" style="106" customWidth="1"/>
    <col min="2328" max="2328" width="12.85546875" style="106" customWidth="1"/>
    <col min="2329" max="2329" width="10.85546875" style="106" customWidth="1"/>
    <col min="2330" max="2330" width="2.140625" style="106" customWidth="1"/>
    <col min="2331" max="2331" width="12.85546875" style="106" customWidth="1"/>
    <col min="2332" max="2332" width="14.140625" style="106" customWidth="1"/>
    <col min="2333" max="2333" width="11.7109375" style="106" customWidth="1"/>
    <col min="2334" max="2334" width="2.140625" style="106" customWidth="1"/>
    <col min="2335" max="2335" width="12.85546875" style="106" customWidth="1"/>
    <col min="2336" max="2336" width="14.140625" style="106" customWidth="1"/>
    <col min="2337" max="2337" width="11.7109375" style="106" customWidth="1"/>
    <col min="2338" max="2338" width="2.140625" style="106" customWidth="1"/>
    <col min="2339" max="2339" width="12.85546875" style="106" customWidth="1"/>
    <col min="2340" max="2340" width="14.140625" style="106" customWidth="1"/>
    <col min="2341" max="2341" width="11.7109375" style="106" customWidth="1"/>
    <col min="2342" max="2342" width="9.7109375" style="106" customWidth="1"/>
    <col min="2343" max="2344" width="8.5703125" style="106" customWidth="1"/>
    <col min="2345" max="2345" width="12.5703125" style="106"/>
    <col min="2346" max="2346" width="8.5703125" style="106" customWidth="1"/>
    <col min="2347" max="2561" width="12.5703125" style="106"/>
    <col min="2562" max="2562" width="23" style="106" customWidth="1"/>
    <col min="2563" max="2563" width="11" style="106" customWidth="1"/>
    <col min="2564" max="2564" width="12.7109375" style="106" customWidth="1"/>
    <col min="2565" max="2565" width="11.140625" style="106" customWidth="1"/>
    <col min="2566" max="2566" width="1.28515625" style="106" customWidth="1"/>
    <col min="2567" max="2567" width="10.85546875" style="106" customWidth="1"/>
    <col min="2568" max="2568" width="13.5703125" style="106" customWidth="1"/>
    <col min="2569" max="2569" width="11" style="106" customWidth="1"/>
    <col min="2570" max="2570" width="1.28515625" style="106" customWidth="1"/>
    <col min="2571" max="2571" width="12.140625" style="106" customWidth="1"/>
    <col min="2572" max="2572" width="13.42578125" style="106" customWidth="1"/>
    <col min="2573" max="2573" width="11.42578125" style="106" customWidth="1"/>
    <col min="2574" max="2574" width="1.42578125" style="106" customWidth="1"/>
    <col min="2575" max="2575" width="11.140625" style="106" customWidth="1"/>
    <col min="2576" max="2576" width="13.5703125" style="106" customWidth="1"/>
    <col min="2577" max="2577" width="11.140625" style="106" customWidth="1"/>
    <col min="2578" max="2578" width="2.42578125" style="106" customWidth="1"/>
    <col min="2579" max="2579" width="12.7109375" style="106" customWidth="1"/>
    <col min="2580" max="2580" width="14.140625" style="106" customWidth="1"/>
    <col min="2581" max="2581" width="11" style="106" customWidth="1"/>
    <col min="2582" max="2582" width="2.42578125" style="106" customWidth="1"/>
    <col min="2583" max="2583" width="10.42578125" style="106" customWidth="1"/>
    <col min="2584" max="2584" width="12.85546875" style="106" customWidth="1"/>
    <col min="2585" max="2585" width="10.85546875" style="106" customWidth="1"/>
    <col min="2586" max="2586" width="2.140625" style="106" customWidth="1"/>
    <col min="2587" max="2587" width="12.85546875" style="106" customWidth="1"/>
    <col min="2588" max="2588" width="14.140625" style="106" customWidth="1"/>
    <col min="2589" max="2589" width="11.7109375" style="106" customWidth="1"/>
    <col min="2590" max="2590" width="2.140625" style="106" customWidth="1"/>
    <col min="2591" max="2591" width="12.85546875" style="106" customWidth="1"/>
    <col min="2592" max="2592" width="14.140625" style="106" customWidth="1"/>
    <col min="2593" max="2593" width="11.7109375" style="106" customWidth="1"/>
    <col min="2594" max="2594" width="2.140625" style="106" customWidth="1"/>
    <col min="2595" max="2595" width="12.85546875" style="106" customWidth="1"/>
    <col min="2596" max="2596" width="14.140625" style="106" customWidth="1"/>
    <col min="2597" max="2597" width="11.7109375" style="106" customWidth="1"/>
    <col min="2598" max="2598" width="9.7109375" style="106" customWidth="1"/>
    <col min="2599" max="2600" width="8.5703125" style="106" customWidth="1"/>
    <col min="2601" max="2601" width="12.5703125" style="106"/>
    <col min="2602" max="2602" width="8.5703125" style="106" customWidth="1"/>
    <col min="2603" max="2817" width="12.5703125" style="106"/>
    <col min="2818" max="2818" width="23" style="106" customWidth="1"/>
    <col min="2819" max="2819" width="11" style="106" customWidth="1"/>
    <col min="2820" max="2820" width="12.7109375" style="106" customWidth="1"/>
    <col min="2821" max="2821" width="11.140625" style="106" customWidth="1"/>
    <col min="2822" max="2822" width="1.28515625" style="106" customWidth="1"/>
    <col min="2823" max="2823" width="10.85546875" style="106" customWidth="1"/>
    <col min="2824" max="2824" width="13.5703125" style="106" customWidth="1"/>
    <col min="2825" max="2825" width="11" style="106" customWidth="1"/>
    <col min="2826" max="2826" width="1.28515625" style="106" customWidth="1"/>
    <col min="2827" max="2827" width="12.140625" style="106" customWidth="1"/>
    <col min="2828" max="2828" width="13.42578125" style="106" customWidth="1"/>
    <col min="2829" max="2829" width="11.42578125" style="106" customWidth="1"/>
    <col min="2830" max="2830" width="1.42578125" style="106" customWidth="1"/>
    <col min="2831" max="2831" width="11.140625" style="106" customWidth="1"/>
    <col min="2832" max="2832" width="13.5703125" style="106" customWidth="1"/>
    <col min="2833" max="2833" width="11.140625" style="106" customWidth="1"/>
    <col min="2834" max="2834" width="2.42578125" style="106" customWidth="1"/>
    <col min="2835" max="2835" width="12.7109375" style="106" customWidth="1"/>
    <col min="2836" max="2836" width="14.140625" style="106" customWidth="1"/>
    <col min="2837" max="2837" width="11" style="106" customWidth="1"/>
    <col min="2838" max="2838" width="2.42578125" style="106" customWidth="1"/>
    <col min="2839" max="2839" width="10.42578125" style="106" customWidth="1"/>
    <col min="2840" max="2840" width="12.85546875" style="106" customWidth="1"/>
    <col min="2841" max="2841" width="10.85546875" style="106" customWidth="1"/>
    <col min="2842" max="2842" width="2.140625" style="106" customWidth="1"/>
    <col min="2843" max="2843" width="12.85546875" style="106" customWidth="1"/>
    <col min="2844" max="2844" width="14.140625" style="106" customWidth="1"/>
    <col min="2845" max="2845" width="11.7109375" style="106" customWidth="1"/>
    <col min="2846" max="2846" width="2.140625" style="106" customWidth="1"/>
    <col min="2847" max="2847" width="12.85546875" style="106" customWidth="1"/>
    <col min="2848" max="2848" width="14.140625" style="106" customWidth="1"/>
    <col min="2849" max="2849" width="11.7109375" style="106" customWidth="1"/>
    <col min="2850" max="2850" width="2.140625" style="106" customWidth="1"/>
    <col min="2851" max="2851" width="12.85546875" style="106" customWidth="1"/>
    <col min="2852" max="2852" width="14.140625" style="106" customWidth="1"/>
    <col min="2853" max="2853" width="11.7109375" style="106" customWidth="1"/>
    <col min="2854" max="2854" width="9.7109375" style="106" customWidth="1"/>
    <col min="2855" max="2856" width="8.5703125" style="106" customWidth="1"/>
    <col min="2857" max="2857" width="12.5703125" style="106"/>
    <col min="2858" max="2858" width="8.5703125" style="106" customWidth="1"/>
    <col min="2859" max="3073" width="12.5703125" style="106"/>
    <col min="3074" max="3074" width="23" style="106" customWidth="1"/>
    <col min="3075" max="3075" width="11" style="106" customWidth="1"/>
    <col min="3076" max="3076" width="12.7109375" style="106" customWidth="1"/>
    <col min="3077" max="3077" width="11.140625" style="106" customWidth="1"/>
    <col min="3078" max="3078" width="1.28515625" style="106" customWidth="1"/>
    <col min="3079" max="3079" width="10.85546875" style="106" customWidth="1"/>
    <col min="3080" max="3080" width="13.5703125" style="106" customWidth="1"/>
    <col min="3081" max="3081" width="11" style="106" customWidth="1"/>
    <col min="3082" max="3082" width="1.28515625" style="106" customWidth="1"/>
    <col min="3083" max="3083" width="12.140625" style="106" customWidth="1"/>
    <col min="3084" max="3084" width="13.42578125" style="106" customWidth="1"/>
    <col min="3085" max="3085" width="11.42578125" style="106" customWidth="1"/>
    <col min="3086" max="3086" width="1.42578125" style="106" customWidth="1"/>
    <col min="3087" max="3087" width="11.140625" style="106" customWidth="1"/>
    <col min="3088" max="3088" width="13.5703125" style="106" customWidth="1"/>
    <col min="3089" max="3089" width="11.140625" style="106" customWidth="1"/>
    <col min="3090" max="3090" width="2.42578125" style="106" customWidth="1"/>
    <col min="3091" max="3091" width="12.7109375" style="106" customWidth="1"/>
    <col min="3092" max="3092" width="14.140625" style="106" customWidth="1"/>
    <col min="3093" max="3093" width="11" style="106" customWidth="1"/>
    <col min="3094" max="3094" width="2.42578125" style="106" customWidth="1"/>
    <col min="3095" max="3095" width="10.42578125" style="106" customWidth="1"/>
    <col min="3096" max="3096" width="12.85546875" style="106" customWidth="1"/>
    <col min="3097" max="3097" width="10.85546875" style="106" customWidth="1"/>
    <col min="3098" max="3098" width="2.140625" style="106" customWidth="1"/>
    <col min="3099" max="3099" width="12.85546875" style="106" customWidth="1"/>
    <col min="3100" max="3100" width="14.140625" style="106" customWidth="1"/>
    <col min="3101" max="3101" width="11.7109375" style="106" customWidth="1"/>
    <col min="3102" max="3102" width="2.140625" style="106" customWidth="1"/>
    <col min="3103" max="3103" width="12.85546875" style="106" customWidth="1"/>
    <col min="3104" max="3104" width="14.140625" style="106" customWidth="1"/>
    <col min="3105" max="3105" width="11.7109375" style="106" customWidth="1"/>
    <col min="3106" max="3106" width="2.140625" style="106" customWidth="1"/>
    <col min="3107" max="3107" width="12.85546875" style="106" customWidth="1"/>
    <col min="3108" max="3108" width="14.140625" style="106" customWidth="1"/>
    <col min="3109" max="3109" width="11.7109375" style="106" customWidth="1"/>
    <col min="3110" max="3110" width="9.7109375" style="106" customWidth="1"/>
    <col min="3111" max="3112" width="8.5703125" style="106" customWidth="1"/>
    <col min="3113" max="3113" width="12.5703125" style="106"/>
    <col min="3114" max="3114" width="8.5703125" style="106" customWidth="1"/>
    <col min="3115" max="3329" width="12.5703125" style="106"/>
    <col min="3330" max="3330" width="23" style="106" customWidth="1"/>
    <col min="3331" max="3331" width="11" style="106" customWidth="1"/>
    <col min="3332" max="3332" width="12.7109375" style="106" customWidth="1"/>
    <col min="3333" max="3333" width="11.140625" style="106" customWidth="1"/>
    <col min="3334" max="3334" width="1.28515625" style="106" customWidth="1"/>
    <col min="3335" max="3335" width="10.85546875" style="106" customWidth="1"/>
    <col min="3336" max="3336" width="13.5703125" style="106" customWidth="1"/>
    <col min="3337" max="3337" width="11" style="106" customWidth="1"/>
    <col min="3338" max="3338" width="1.28515625" style="106" customWidth="1"/>
    <col min="3339" max="3339" width="12.140625" style="106" customWidth="1"/>
    <col min="3340" max="3340" width="13.42578125" style="106" customWidth="1"/>
    <col min="3341" max="3341" width="11.42578125" style="106" customWidth="1"/>
    <col min="3342" max="3342" width="1.42578125" style="106" customWidth="1"/>
    <col min="3343" max="3343" width="11.140625" style="106" customWidth="1"/>
    <col min="3344" max="3344" width="13.5703125" style="106" customWidth="1"/>
    <col min="3345" max="3345" width="11.140625" style="106" customWidth="1"/>
    <col min="3346" max="3346" width="2.42578125" style="106" customWidth="1"/>
    <col min="3347" max="3347" width="12.7109375" style="106" customWidth="1"/>
    <col min="3348" max="3348" width="14.140625" style="106" customWidth="1"/>
    <col min="3349" max="3349" width="11" style="106" customWidth="1"/>
    <col min="3350" max="3350" width="2.42578125" style="106" customWidth="1"/>
    <col min="3351" max="3351" width="10.42578125" style="106" customWidth="1"/>
    <col min="3352" max="3352" width="12.85546875" style="106" customWidth="1"/>
    <col min="3353" max="3353" width="10.85546875" style="106" customWidth="1"/>
    <col min="3354" max="3354" width="2.140625" style="106" customWidth="1"/>
    <col min="3355" max="3355" width="12.85546875" style="106" customWidth="1"/>
    <col min="3356" max="3356" width="14.140625" style="106" customWidth="1"/>
    <col min="3357" max="3357" width="11.7109375" style="106" customWidth="1"/>
    <col min="3358" max="3358" width="2.140625" style="106" customWidth="1"/>
    <col min="3359" max="3359" width="12.85546875" style="106" customWidth="1"/>
    <col min="3360" max="3360" width="14.140625" style="106" customWidth="1"/>
    <col min="3361" max="3361" width="11.7109375" style="106" customWidth="1"/>
    <col min="3362" max="3362" width="2.140625" style="106" customWidth="1"/>
    <col min="3363" max="3363" width="12.85546875" style="106" customWidth="1"/>
    <col min="3364" max="3364" width="14.140625" style="106" customWidth="1"/>
    <col min="3365" max="3365" width="11.7109375" style="106" customWidth="1"/>
    <col min="3366" max="3366" width="9.7109375" style="106" customWidth="1"/>
    <col min="3367" max="3368" width="8.5703125" style="106" customWidth="1"/>
    <col min="3369" max="3369" width="12.5703125" style="106"/>
    <col min="3370" max="3370" width="8.5703125" style="106" customWidth="1"/>
    <col min="3371" max="3585" width="12.5703125" style="106"/>
    <col min="3586" max="3586" width="23" style="106" customWidth="1"/>
    <col min="3587" max="3587" width="11" style="106" customWidth="1"/>
    <col min="3588" max="3588" width="12.7109375" style="106" customWidth="1"/>
    <col min="3589" max="3589" width="11.140625" style="106" customWidth="1"/>
    <col min="3590" max="3590" width="1.28515625" style="106" customWidth="1"/>
    <col min="3591" max="3591" width="10.85546875" style="106" customWidth="1"/>
    <col min="3592" max="3592" width="13.5703125" style="106" customWidth="1"/>
    <col min="3593" max="3593" width="11" style="106" customWidth="1"/>
    <col min="3594" max="3594" width="1.28515625" style="106" customWidth="1"/>
    <col min="3595" max="3595" width="12.140625" style="106" customWidth="1"/>
    <col min="3596" max="3596" width="13.42578125" style="106" customWidth="1"/>
    <col min="3597" max="3597" width="11.42578125" style="106" customWidth="1"/>
    <col min="3598" max="3598" width="1.42578125" style="106" customWidth="1"/>
    <col min="3599" max="3599" width="11.140625" style="106" customWidth="1"/>
    <col min="3600" max="3600" width="13.5703125" style="106" customWidth="1"/>
    <col min="3601" max="3601" width="11.140625" style="106" customWidth="1"/>
    <col min="3602" max="3602" width="2.42578125" style="106" customWidth="1"/>
    <col min="3603" max="3603" width="12.7109375" style="106" customWidth="1"/>
    <col min="3604" max="3604" width="14.140625" style="106" customWidth="1"/>
    <col min="3605" max="3605" width="11" style="106" customWidth="1"/>
    <col min="3606" max="3606" width="2.42578125" style="106" customWidth="1"/>
    <col min="3607" max="3607" width="10.42578125" style="106" customWidth="1"/>
    <col min="3608" max="3608" width="12.85546875" style="106" customWidth="1"/>
    <col min="3609" max="3609" width="10.85546875" style="106" customWidth="1"/>
    <col min="3610" max="3610" width="2.140625" style="106" customWidth="1"/>
    <col min="3611" max="3611" width="12.85546875" style="106" customWidth="1"/>
    <col min="3612" max="3612" width="14.140625" style="106" customWidth="1"/>
    <col min="3613" max="3613" width="11.7109375" style="106" customWidth="1"/>
    <col min="3614" max="3614" width="2.140625" style="106" customWidth="1"/>
    <col min="3615" max="3615" width="12.85546875" style="106" customWidth="1"/>
    <col min="3616" max="3616" width="14.140625" style="106" customWidth="1"/>
    <col min="3617" max="3617" width="11.7109375" style="106" customWidth="1"/>
    <col min="3618" max="3618" width="2.140625" style="106" customWidth="1"/>
    <col min="3619" max="3619" width="12.85546875" style="106" customWidth="1"/>
    <col min="3620" max="3620" width="14.140625" style="106" customWidth="1"/>
    <col min="3621" max="3621" width="11.7109375" style="106" customWidth="1"/>
    <col min="3622" max="3622" width="9.7109375" style="106" customWidth="1"/>
    <col min="3623" max="3624" width="8.5703125" style="106" customWidth="1"/>
    <col min="3625" max="3625" width="12.5703125" style="106"/>
    <col min="3626" max="3626" width="8.5703125" style="106" customWidth="1"/>
    <col min="3627" max="3841" width="12.5703125" style="106"/>
    <col min="3842" max="3842" width="23" style="106" customWidth="1"/>
    <col min="3843" max="3843" width="11" style="106" customWidth="1"/>
    <col min="3844" max="3844" width="12.7109375" style="106" customWidth="1"/>
    <col min="3845" max="3845" width="11.140625" style="106" customWidth="1"/>
    <col min="3846" max="3846" width="1.28515625" style="106" customWidth="1"/>
    <col min="3847" max="3847" width="10.85546875" style="106" customWidth="1"/>
    <col min="3848" max="3848" width="13.5703125" style="106" customWidth="1"/>
    <col min="3849" max="3849" width="11" style="106" customWidth="1"/>
    <col min="3850" max="3850" width="1.28515625" style="106" customWidth="1"/>
    <col min="3851" max="3851" width="12.140625" style="106" customWidth="1"/>
    <col min="3852" max="3852" width="13.42578125" style="106" customWidth="1"/>
    <col min="3853" max="3853" width="11.42578125" style="106" customWidth="1"/>
    <col min="3854" max="3854" width="1.42578125" style="106" customWidth="1"/>
    <col min="3855" max="3855" width="11.140625" style="106" customWidth="1"/>
    <col min="3856" max="3856" width="13.5703125" style="106" customWidth="1"/>
    <col min="3857" max="3857" width="11.140625" style="106" customWidth="1"/>
    <col min="3858" max="3858" width="2.42578125" style="106" customWidth="1"/>
    <col min="3859" max="3859" width="12.7109375" style="106" customWidth="1"/>
    <col min="3860" max="3860" width="14.140625" style="106" customWidth="1"/>
    <col min="3861" max="3861" width="11" style="106" customWidth="1"/>
    <col min="3862" max="3862" width="2.42578125" style="106" customWidth="1"/>
    <col min="3863" max="3863" width="10.42578125" style="106" customWidth="1"/>
    <col min="3864" max="3864" width="12.85546875" style="106" customWidth="1"/>
    <col min="3865" max="3865" width="10.85546875" style="106" customWidth="1"/>
    <col min="3866" max="3866" width="2.140625" style="106" customWidth="1"/>
    <col min="3867" max="3867" width="12.85546875" style="106" customWidth="1"/>
    <col min="3868" max="3868" width="14.140625" style="106" customWidth="1"/>
    <col min="3869" max="3869" width="11.7109375" style="106" customWidth="1"/>
    <col min="3870" max="3870" width="2.140625" style="106" customWidth="1"/>
    <col min="3871" max="3871" width="12.85546875" style="106" customWidth="1"/>
    <col min="3872" max="3872" width="14.140625" style="106" customWidth="1"/>
    <col min="3873" max="3873" width="11.7109375" style="106" customWidth="1"/>
    <col min="3874" max="3874" width="2.140625" style="106" customWidth="1"/>
    <col min="3875" max="3875" width="12.85546875" style="106" customWidth="1"/>
    <col min="3876" max="3876" width="14.140625" style="106" customWidth="1"/>
    <col min="3877" max="3877" width="11.7109375" style="106" customWidth="1"/>
    <col min="3878" max="3878" width="9.7109375" style="106" customWidth="1"/>
    <col min="3879" max="3880" width="8.5703125" style="106" customWidth="1"/>
    <col min="3881" max="3881" width="12.5703125" style="106"/>
    <col min="3882" max="3882" width="8.5703125" style="106" customWidth="1"/>
    <col min="3883" max="4097" width="12.5703125" style="106"/>
    <col min="4098" max="4098" width="23" style="106" customWidth="1"/>
    <col min="4099" max="4099" width="11" style="106" customWidth="1"/>
    <col min="4100" max="4100" width="12.7109375" style="106" customWidth="1"/>
    <col min="4101" max="4101" width="11.140625" style="106" customWidth="1"/>
    <col min="4102" max="4102" width="1.28515625" style="106" customWidth="1"/>
    <col min="4103" max="4103" width="10.85546875" style="106" customWidth="1"/>
    <col min="4104" max="4104" width="13.5703125" style="106" customWidth="1"/>
    <col min="4105" max="4105" width="11" style="106" customWidth="1"/>
    <col min="4106" max="4106" width="1.28515625" style="106" customWidth="1"/>
    <col min="4107" max="4107" width="12.140625" style="106" customWidth="1"/>
    <col min="4108" max="4108" width="13.42578125" style="106" customWidth="1"/>
    <col min="4109" max="4109" width="11.42578125" style="106" customWidth="1"/>
    <col min="4110" max="4110" width="1.42578125" style="106" customWidth="1"/>
    <col min="4111" max="4111" width="11.140625" style="106" customWidth="1"/>
    <col min="4112" max="4112" width="13.5703125" style="106" customWidth="1"/>
    <col min="4113" max="4113" width="11.140625" style="106" customWidth="1"/>
    <col min="4114" max="4114" width="2.42578125" style="106" customWidth="1"/>
    <col min="4115" max="4115" width="12.7109375" style="106" customWidth="1"/>
    <col min="4116" max="4116" width="14.140625" style="106" customWidth="1"/>
    <col min="4117" max="4117" width="11" style="106" customWidth="1"/>
    <col min="4118" max="4118" width="2.42578125" style="106" customWidth="1"/>
    <col min="4119" max="4119" width="10.42578125" style="106" customWidth="1"/>
    <col min="4120" max="4120" width="12.85546875" style="106" customWidth="1"/>
    <col min="4121" max="4121" width="10.85546875" style="106" customWidth="1"/>
    <col min="4122" max="4122" width="2.140625" style="106" customWidth="1"/>
    <col min="4123" max="4123" width="12.85546875" style="106" customWidth="1"/>
    <col min="4124" max="4124" width="14.140625" style="106" customWidth="1"/>
    <col min="4125" max="4125" width="11.7109375" style="106" customWidth="1"/>
    <col min="4126" max="4126" width="2.140625" style="106" customWidth="1"/>
    <col min="4127" max="4127" width="12.85546875" style="106" customWidth="1"/>
    <col min="4128" max="4128" width="14.140625" style="106" customWidth="1"/>
    <col min="4129" max="4129" width="11.7109375" style="106" customWidth="1"/>
    <col min="4130" max="4130" width="2.140625" style="106" customWidth="1"/>
    <col min="4131" max="4131" width="12.85546875" style="106" customWidth="1"/>
    <col min="4132" max="4132" width="14.140625" style="106" customWidth="1"/>
    <col min="4133" max="4133" width="11.7109375" style="106" customWidth="1"/>
    <col min="4134" max="4134" width="9.7109375" style="106" customWidth="1"/>
    <col min="4135" max="4136" width="8.5703125" style="106" customWidth="1"/>
    <col min="4137" max="4137" width="12.5703125" style="106"/>
    <col min="4138" max="4138" width="8.5703125" style="106" customWidth="1"/>
    <col min="4139" max="4353" width="12.5703125" style="106"/>
    <col min="4354" max="4354" width="23" style="106" customWidth="1"/>
    <col min="4355" max="4355" width="11" style="106" customWidth="1"/>
    <col min="4356" max="4356" width="12.7109375" style="106" customWidth="1"/>
    <col min="4357" max="4357" width="11.140625" style="106" customWidth="1"/>
    <col min="4358" max="4358" width="1.28515625" style="106" customWidth="1"/>
    <col min="4359" max="4359" width="10.85546875" style="106" customWidth="1"/>
    <col min="4360" max="4360" width="13.5703125" style="106" customWidth="1"/>
    <col min="4361" max="4361" width="11" style="106" customWidth="1"/>
    <col min="4362" max="4362" width="1.28515625" style="106" customWidth="1"/>
    <col min="4363" max="4363" width="12.140625" style="106" customWidth="1"/>
    <col min="4364" max="4364" width="13.42578125" style="106" customWidth="1"/>
    <col min="4365" max="4365" width="11.42578125" style="106" customWidth="1"/>
    <col min="4366" max="4366" width="1.42578125" style="106" customWidth="1"/>
    <col min="4367" max="4367" width="11.140625" style="106" customWidth="1"/>
    <col min="4368" max="4368" width="13.5703125" style="106" customWidth="1"/>
    <col min="4369" max="4369" width="11.140625" style="106" customWidth="1"/>
    <col min="4370" max="4370" width="2.42578125" style="106" customWidth="1"/>
    <col min="4371" max="4371" width="12.7109375" style="106" customWidth="1"/>
    <col min="4372" max="4372" width="14.140625" style="106" customWidth="1"/>
    <col min="4373" max="4373" width="11" style="106" customWidth="1"/>
    <col min="4374" max="4374" width="2.42578125" style="106" customWidth="1"/>
    <col min="4375" max="4375" width="10.42578125" style="106" customWidth="1"/>
    <col min="4376" max="4376" width="12.85546875" style="106" customWidth="1"/>
    <col min="4377" max="4377" width="10.85546875" style="106" customWidth="1"/>
    <col min="4378" max="4378" width="2.140625" style="106" customWidth="1"/>
    <col min="4379" max="4379" width="12.85546875" style="106" customWidth="1"/>
    <col min="4380" max="4380" width="14.140625" style="106" customWidth="1"/>
    <col min="4381" max="4381" width="11.7109375" style="106" customWidth="1"/>
    <col min="4382" max="4382" width="2.140625" style="106" customWidth="1"/>
    <col min="4383" max="4383" width="12.85546875" style="106" customWidth="1"/>
    <col min="4384" max="4384" width="14.140625" style="106" customWidth="1"/>
    <col min="4385" max="4385" width="11.7109375" style="106" customWidth="1"/>
    <col min="4386" max="4386" width="2.140625" style="106" customWidth="1"/>
    <col min="4387" max="4387" width="12.85546875" style="106" customWidth="1"/>
    <col min="4388" max="4388" width="14.140625" style="106" customWidth="1"/>
    <col min="4389" max="4389" width="11.7109375" style="106" customWidth="1"/>
    <col min="4390" max="4390" width="9.7109375" style="106" customWidth="1"/>
    <col min="4391" max="4392" width="8.5703125" style="106" customWidth="1"/>
    <col min="4393" max="4393" width="12.5703125" style="106"/>
    <col min="4394" max="4394" width="8.5703125" style="106" customWidth="1"/>
    <col min="4395" max="4609" width="12.5703125" style="106"/>
    <col min="4610" max="4610" width="23" style="106" customWidth="1"/>
    <col min="4611" max="4611" width="11" style="106" customWidth="1"/>
    <col min="4612" max="4612" width="12.7109375" style="106" customWidth="1"/>
    <col min="4613" max="4613" width="11.140625" style="106" customWidth="1"/>
    <col min="4614" max="4614" width="1.28515625" style="106" customWidth="1"/>
    <col min="4615" max="4615" width="10.85546875" style="106" customWidth="1"/>
    <col min="4616" max="4616" width="13.5703125" style="106" customWidth="1"/>
    <col min="4617" max="4617" width="11" style="106" customWidth="1"/>
    <col min="4618" max="4618" width="1.28515625" style="106" customWidth="1"/>
    <col min="4619" max="4619" width="12.140625" style="106" customWidth="1"/>
    <col min="4620" max="4620" width="13.42578125" style="106" customWidth="1"/>
    <col min="4621" max="4621" width="11.42578125" style="106" customWidth="1"/>
    <col min="4622" max="4622" width="1.42578125" style="106" customWidth="1"/>
    <col min="4623" max="4623" width="11.140625" style="106" customWidth="1"/>
    <col min="4624" max="4624" width="13.5703125" style="106" customWidth="1"/>
    <col min="4625" max="4625" width="11.140625" style="106" customWidth="1"/>
    <col min="4626" max="4626" width="2.42578125" style="106" customWidth="1"/>
    <col min="4627" max="4627" width="12.7109375" style="106" customWidth="1"/>
    <col min="4628" max="4628" width="14.140625" style="106" customWidth="1"/>
    <col min="4629" max="4629" width="11" style="106" customWidth="1"/>
    <col min="4630" max="4630" width="2.42578125" style="106" customWidth="1"/>
    <col min="4631" max="4631" width="10.42578125" style="106" customWidth="1"/>
    <col min="4632" max="4632" width="12.85546875" style="106" customWidth="1"/>
    <col min="4633" max="4633" width="10.85546875" style="106" customWidth="1"/>
    <col min="4634" max="4634" width="2.140625" style="106" customWidth="1"/>
    <col min="4635" max="4635" width="12.85546875" style="106" customWidth="1"/>
    <col min="4636" max="4636" width="14.140625" style="106" customWidth="1"/>
    <col min="4637" max="4637" width="11.7109375" style="106" customWidth="1"/>
    <col min="4638" max="4638" width="2.140625" style="106" customWidth="1"/>
    <col min="4639" max="4639" width="12.85546875" style="106" customWidth="1"/>
    <col min="4640" max="4640" width="14.140625" style="106" customWidth="1"/>
    <col min="4641" max="4641" width="11.7109375" style="106" customWidth="1"/>
    <col min="4642" max="4642" width="2.140625" style="106" customWidth="1"/>
    <col min="4643" max="4643" width="12.85546875" style="106" customWidth="1"/>
    <col min="4644" max="4644" width="14.140625" style="106" customWidth="1"/>
    <col min="4645" max="4645" width="11.7109375" style="106" customWidth="1"/>
    <col min="4646" max="4646" width="9.7109375" style="106" customWidth="1"/>
    <col min="4647" max="4648" width="8.5703125" style="106" customWidth="1"/>
    <col min="4649" max="4649" width="12.5703125" style="106"/>
    <col min="4650" max="4650" width="8.5703125" style="106" customWidth="1"/>
    <col min="4651" max="4865" width="12.5703125" style="106"/>
    <col min="4866" max="4866" width="23" style="106" customWidth="1"/>
    <col min="4867" max="4867" width="11" style="106" customWidth="1"/>
    <col min="4868" max="4868" width="12.7109375" style="106" customWidth="1"/>
    <col min="4869" max="4869" width="11.140625" style="106" customWidth="1"/>
    <col min="4870" max="4870" width="1.28515625" style="106" customWidth="1"/>
    <col min="4871" max="4871" width="10.85546875" style="106" customWidth="1"/>
    <col min="4872" max="4872" width="13.5703125" style="106" customWidth="1"/>
    <col min="4873" max="4873" width="11" style="106" customWidth="1"/>
    <col min="4874" max="4874" width="1.28515625" style="106" customWidth="1"/>
    <col min="4875" max="4875" width="12.140625" style="106" customWidth="1"/>
    <col min="4876" max="4876" width="13.42578125" style="106" customWidth="1"/>
    <col min="4877" max="4877" width="11.42578125" style="106" customWidth="1"/>
    <col min="4878" max="4878" width="1.42578125" style="106" customWidth="1"/>
    <col min="4879" max="4879" width="11.140625" style="106" customWidth="1"/>
    <col min="4880" max="4880" width="13.5703125" style="106" customWidth="1"/>
    <col min="4881" max="4881" width="11.140625" style="106" customWidth="1"/>
    <col min="4882" max="4882" width="2.42578125" style="106" customWidth="1"/>
    <col min="4883" max="4883" width="12.7109375" style="106" customWidth="1"/>
    <col min="4884" max="4884" width="14.140625" style="106" customWidth="1"/>
    <col min="4885" max="4885" width="11" style="106" customWidth="1"/>
    <col min="4886" max="4886" width="2.42578125" style="106" customWidth="1"/>
    <col min="4887" max="4887" width="10.42578125" style="106" customWidth="1"/>
    <col min="4888" max="4888" width="12.85546875" style="106" customWidth="1"/>
    <col min="4889" max="4889" width="10.85546875" style="106" customWidth="1"/>
    <col min="4890" max="4890" width="2.140625" style="106" customWidth="1"/>
    <col min="4891" max="4891" width="12.85546875" style="106" customWidth="1"/>
    <col min="4892" max="4892" width="14.140625" style="106" customWidth="1"/>
    <col min="4893" max="4893" width="11.7109375" style="106" customWidth="1"/>
    <col min="4894" max="4894" width="2.140625" style="106" customWidth="1"/>
    <col min="4895" max="4895" width="12.85546875" style="106" customWidth="1"/>
    <col min="4896" max="4896" width="14.140625" style="106" customWidth="1"/>
    <col min="4897" max="4897" width="11.7109375" style="106" customWidth="1"/>
    <col min="4898" max="4898" width="2.140625" style="106" customWidth="1"/>
    <col min="4899" max="4899" width="12.85546875" style="106" customWidth="1"/>
    <col min="4900" max="4900" width="14.140625" style="106" customWidth="1"/>
    <col min="4901" max="4901" width="11.7109375" style="106" customWidth="1"/>
    <col min="4902" max="4902" width="9.7109375" style="106" customWidth="1"/>
    <col min="4903" max="4904" width="8.5703125" style="106" customWidth="1"/>
    <col min="4905" max="4905" width="12.5703125" style="106"/>
    <col min="4906" max="4906" width="8.5703125" style="106" customWidth="1"/>
    <col min="4907" max="5121" width="12.5703125" style="106"/>
    <col min="5122" max="5122" width="23" style="106" customWidth="1"/>
    <col min="5123" max="5123" width="11" style="106" customWidth="1"/>
    <col min="5124" max="5124" width="12.7109375" style="106" customWidth="1"/>
    <col min="5125" max="5125" width="11.140625" style="106" customWidth="1"/>
    <col min="5126" max="5126" width="1.28515625" style="106" customWidth="1"/>
    <col min="5127" max="5127" width="10.85546875" style="106" customWidth="1"/>
    <col min="5128" max="5128" width="13.5703125" style="106" customWidth="1"/>
    <col min="5129" max="5129" width="11" style="106" customWidth="1"/>
    <col min="5130" max="5130" width="1.28515625" style="106" customWidth="1"/>
    <col min="5131" max="5131" width="12.140625" style="106" customWidth="1"/>
    <col min="5132" max="5132" width="13.42578125" style="106" customWidth="1"/>
    <col min="5133" max="5133" width="11.42578125" style="106" customWidth="1"/>
    <col min="5134" max="5134" width="1.42578125" style="106" customWidth="1"/>
    <col min="5135" max="5135" width="11.140625" style="106" customWidth="1"/>
    <col min="5136" max="5136" width="13.5703125" style="106" customWidth="1"/>
    <col min="5137" max="5137" width="11.140625" style="106" customWidth="1"/>
    <col min="5138" max="5138" width="2.42578125" style="106" customWidth="1"/>
    <col min="5139" max="5139" width="12.7109375" style="106" customWidth="1"/>
    <col min="5140" max="5140" width="14.140625" style="106" customWidth="1"/>
    <col min="5141" max="5141" width="11" style="106" customWidth="1"/>
    <col min="5142" max="5142" width="2.42578125" style="106" customWidth="1"/>
    <col min="5143" max="5143" width="10.42578125" style="106" customWidth="1"/>
    <col min="5144" max="5144" width="12.85546875" style="106" customWidth="1"/>
    <col min="5145" max="5145" width="10.85546875" style="106" customWidth="1"/>
    <col min="5146" max="5146" width="2.140625" style="106" customWidth="1"/>
    <col min="5147" max="5147" width="12.85546875" style="106" customWidth="1"/>
    <col min="5148" max="5148" width="14.140625" style="106" customWidth="1"/>
    <col min="5149" max="5149" width="11.7109375" style="106" customWidth="1"/>
    <col min="5150" max="5150" width="2.140625" style="106" customWidth="1"/>
    <col min="5151" max="5151" width="12.85546875" style="106" customWidth="1"/>
    <col min="5152" max="5152" width="14.140625" style="106" customWidth="1"/>
    <col min="5153" max="5153" width="11.7109375" style="106" customWidth="1"/>
    <col min="5154" max="5154" width="2.140625" style="106" customWidth="1"/>
    <col min="5155" max="5155" width="12.85546875" style="106" customWidth="1"/>
    <col min="5156" max="5156" width="14.140625" style="106" customWidth="1"/>
    <col min="5157" max="5157" width="11.7109375" style="106" customWidth="1"/>
    <col min="5158" max="5158" width="9.7109375" style="106" customWidth="1"/>
    <col min="5159" max="5160" width="8.5703125" style="106" customWidth="1"/>
    <col min="5161" max="5161" width="12.5703125" style="106"/>
    <col min="5162" max="5162" width="8.5703125" style="106" customWidth="1"/>
    <col min="5163" max="5377" width="12.5703125" style="106"/>
    <col min="5378" max="5378" width="23" style="106" customWidth="1"/>
    <col min="5379" max="5379" width="11" style="106" customWidth="1"/>
    <col min="5380" max="5380" width="12.7109375" style="106" customWidth="1"/>
    <col min="5381" max="5381" width="11.140625" style="106" customWidth="1"/>
    <col min="5382" max="5382" width="1.28515625" style="106" customWidth="1"/>
    <col min="5383" max="5383" width="10.85546875" style="106" customWidth="1"/>
    <col min="5384" max="5384" width="13.5703125" style="106" customWidth="1"/>
    <col min="5385" max="5385" width="11" style="106" customWidth="1"/>
    <col min="5386" max="5386" width="1.28515625" style="106" customWidth="1"/>
    <col min="5387" max="5387" width="12.140625" style="106" customWidth="1"/>
    <col min="5388" max="5388" width="13.42578125" style="106" customWidth="1"/>
    <col min="5389" max="5389" width="11.42578125" style="106" customWidth="1"/>
    <col min="5390" max="5390" width="1.42578125" style="106" customWidth="1"/>
    <col min="5391" max="5391" width="11.140625" style="106" customWidth="1"/>
    <col min="5392" max="5392" width="13.5703125" style="106" customWidth="1"/>
    <col min="5393" max="5393" width="11.140625" style="106" customWidth="1"/>
    <col min="5394" max="5394" width="2.42578125" style="106" customWidth="1"/>
    <col min="5395" max="5395" width="12.7109375" style="106" customWidth="1"/>
    <col min="5396" max="5396" width="14.140625" style="106" customWidth="1"/>
    <col min="5397" max="5397" width="11" style="106" customWidth="1"/>
    <col min="5398" max="5398" width="2.42578125" style="106" customWidth="1"/>
    <col min="5399" max="5399" width="10.42578125" style="106" customWidth="1"/>
    <col min="5400" max="5400" width="12.85546875" style="106" customWidth="1"/>
    <col min="5401" max="5401" width="10.85546875" style="106" customWidth="1"/>
    <col min="5402" max="5402" width="2.140625" style="106" customWidth="1"/>
    <col min="5403" max="5403" width="12.85546875" style="106" customWidth="1"/>
    <col min="5404" max="5404" width="14.140625" style="106" customWidth="1"/>
    <col min="5405" max="5405" width="11.7109375" style="106" customWidth="1"/>
    <col min="5406" max="5406" width="2.140625" style="106" customWidth="1"/>
    <col min="5407" max="5407" width="12.85546875" style="106" customWidth="1"/>
    <col min="5408" max="5408" width="14.140625" style="106" customWidth="1"/>
    <col min="5409" max="5409" width="11.7109375" style="106" customWidth="1"/>
    <col min="5410" max="5410" width="2.140625" style="106" customWidth="1"/>
    <col min="5411" max="5411" width="12.85546875" style="106" customWidth="1"/>
    <col min="5412" max="5412" width="14.140625" style="106" customWidth="1"/>
    <col min="5413" max="5413" width="11.7109375" style="106" customWidth="1"/>
    <col min="5414" max="5414" width="9.7109375" style="106" customWidth="1"/>
    <col min="5415" max="5416" width="8.5703125" style="106" customWidth="1"/>
    <col min="5417" max="5417" width="12.5703125" style="106"/>
    <col min="5418" max="5418" width="8.5703125" style="106" customWidth="1"/>
    <col min="5419" max="5633" width="12.5703125" style="106"/>
    <col min="5634" max="5634" width="23" style="106" customWidth="1"/>
    <col min="5635" max="5635" width="11" style="106" customWidth="1"/>
    <col min="5636" max="5636" width="12.7109375" style="106" customWidth="1"/>
    <col min="5637" max="5637" width="11.140625" style="106" customWidth="1"/>
    <col min="5638" max="5638" width="1.28515625" style="106" customWidth="1"/>
    <col min="5639" max="5639" width="10.85546875" style="106" customWidth="1"/>
    <col min="5640" max="5640" width="13.5703125" style="106" customWidth="1"/>
    <col min="5641" max="5641" width="11" style="106" customWidth="1"/>
    <col min="5642" max="5642" width="1.28515625" style="106" customWidth="1"/>
    <col min="5643" max="5643" width="12.140625" style="106" customWidth="1"/>
    <col min="5644" max="5644" width="13.42578125" style="106" customWidth="1"/>
    <col min="5645" max="5645" width="11.42578125" style="106" customWidth="1"/>
    <col min="5646" max="5646" width="1.42578125" style="106" customWidth="1"/>
    <col min="5647" max="5647" width="11.140625" style="106" customWidth="1"/>
    <col min="5648" max="5648" width="13.5703125" style="106" customWidth="1"/>
    <col min="5649" max="5649" width="11.140625" style="106" customWidth="1"/>
    <col min="5650" max="5650" width="2.42578125" style="106" customWidth="1"/>
    <col min="5651" max="5651" width="12.7109375" style="106" customWidth="1"/>
    <col min="5652" max="5652" width="14.140625" style="106" customWidth="1"/>
    <col min="5653" max="5653" width="11" style="106" customWidth="1"/>
    <col min="5654" max="5654" width="2.42578125" style="106" customWidth="1"/>
    <col min="5655" max="5655" width="10.42578125" style="106" customWidth="1"/>
    <col min="5656" max="5656" width="12.85546875" style="106" customWidth="1"/>
    <col min="5657" max="5657" width="10.85546875" style="106" customWidth="1"/>
    <col min="5658" max="5658" width="2.140625" style="106" customWidth="1"/>
    <col min="5659" max="5659" width="12.85546875" style="106" customWidth="1"/>
    <col min="5660" max="5660" width="14.140625" style="106" customWidth="1"/>
    <col min="5661" max="5661" width="11.7109375" style="106" customWidth="1"/>
    <col min="5662" max="5662" width="2.140625" style="106" customWidth="1"/>
    <col min="5663" max="5663" width="12.85546875" style="106" customWidth="1"/>
    <col min="5664" max="5664" width="14.140625" style="106" customWidth="1"/>
    <col min="5665" max="5665" width="11.7109375" style="106" customWidth="1"/>
    <col min="5666" max="5666" width="2.140625" style="106" customWidth="1"/>
    <col min="5667" max="5667" width="12.85546875" style="106" customWidth="1"/>
    <col min="5668" max="5668" width="14.140625" style="106" customWidth="1"/>
    <col min="5669" max="5669" width="11.7109375" style="106" customWidth="1"/>
    <col min="5670" max="5670" width="9.7109375" style="106" customWidth="1"/>
    <col min="5671" max="5672" width="8.5703125" style="106" customWidth="1"/>
    <col min="5673" max="5673" width="12.5703125" style="106"/>
    <col min="5674" max="5674" width="8.5703125" style="106" customWidth="1"/>
    <col min="5675" max="5889" width="12.5703125" style="106"/>
    <col min="5890" max="5890" width="23" style="106" customWidth="1"/>
    <col min="5891" max="5891" width="11" style="106" customWidth="1"/>
    <col min="5892" max="5892" width="12.7109375" style="106" customWidth="1"/>
    <col min="5893" max="5893" width="11.140625" style="106" customWidth="1"/>
    <col min="5894" max="5894" width="1.28515625" style="106" customWidth="1"/>
    <col min="5895" max="5895" width="10.85546875" style="106" customWidth="1"/>
    <col min="5896" max="5896" width="13.5703125" style="106" customWidth="1"/>
    <col min="5897" max="5897" width="11" style="106" customWidth="1"/>
    <col min="5898" max="5898" width="1.28515625" style="106" customWidth="1"/>
    <col min="5899" max="5899" width="12.140625" style="106" customWidth="1"/>
    <col min="5900" max="5900" width="13.42578125" style="106" customWidth="1"/>
    <col min="5901" max="5901" width="11.42578125" style="106" customWidth="1"/>
    <col min="5902" max="5902" width="1.42578125" style="106" customWidth="1"/>
    <col min="5903" max="5903" width="11.140625" style="106" customWidth="1"/>
    <col min="5904" max="5904" width="13.5703125" style="106" customWidth="1"/>
    <col min="5905" max="5905" width="11.140625" style="106" customWidth="1"/>
    <col min="5906" max="5906" width="2.42578125" style="106" customWidth="1"/>
    <col min="5907" max="5907" width="12.7109375" style="106" customWidth="1"/>
    <col min="5908" max="5908" width="14.140625" style="106" customWidth="1"/>
    <col min="5909" max="5909" width="11" style="106" customWidth="1"/>
    <col min="5910" max="5910" width="2.42578125" style="106" customWidth="1"/>
    <col min="5911" max="5911" width="10.42578125" style="106" customWidth="1"/>
    <col min="5912" max="5912" width="12.85546875" style="106" customWidth="1"/>
    <col min="5913" max="5913" width="10.85546875" style="106" customWidth="1"/>
    <col min="5914" max="5914" width="2.140625" style="106" customWidth="1"/>
    <col min="5915" max="5915" width="12.85546875" style="106" customWidth="1"/>
    <col min="5916" max="5916" width="14.140625" style="106" customWidth="1"/>
    <col min="5917" max="5917" width="11.7109375" style="106" customWidth="1"/>
    <col min="5918" max="5918" width="2.140625" style="106" customWidth="1"/>
    <col min="5919" max="5919" width="12.85546875" style="106" customWidth="1"/>
    <col min="5920" max="5920" width="14.140625" style="106" customWidth="1"/>
    <col min="5921" max="5921" width="11.7109375" style="106" customWidth="1"/>
    <col min="5922" max="5922" width="2.140625" style="106" customWidth="1"/>
    <col min="5923" max="5923" width="12.85546875" style="106" customWidth="1"/>
    <col min="5924" max="5924" width="14.140625" style="106" customWidth="1"/>
    <col min="5925" max="5925" width="11.7109375" style="106" customWidth="1"/>
    <col min="5926" max="5926" width="9.7109375" style="106" customWidth="1"/>
    <col min="5927" max="5928" width="8.5703125" style="106" customWidth="1"/>
    <col min="5929" max="5929" width="12.5703125" style="106"/>
    <col min="5930" max="5930" width="8.5703125" style="106" customWidth="1"/>
    <col min="5931" max="6145" width="12.5703125" style="106"/>
    <col min="6146" max="6146" width="23" style="106" customWidth="1"/>
    <col min="6147" max="6147" width="11" style="106" customWidth="1"/>
    <col min="6148" max="6148" width="12.7109375" style="106" customWidth="1"/>
    <col min="6149" max="6149" width="11.140625" style="106" customWidth="1"/>
    <col min="6150" max="6150" width="1.28515625" style="106" customWidth="1"/>
    <col min="6151" max="6151" width="10.85546875" style="106" customWidth="1"/>
    <col min="6152" max="6152" width="13.5703125" style="106" customWidth="1"/>
    <col min="6153" max="6153" width="11" style="106" customWidth="1"/>
    <col min="6154" max="6154" width="1.28515625" style="106" customWidth="1"/>
    <col min="6155" max="6155" width="12.140625" style="106" customWidth="1"/>
    <col min="6156" max="6156" width="13.42578125" style="106" customWidth="1"/>
    <col min="6157" max="6157" width="11.42578125" style="106" customWidth="1"/>
    <col min="6158" max="6158" width="1.42578125" style="106" customWidth="1"/>
    <col min="6159" max="6159" width="11.140625" style="106" customWidth="1"/>
    <col min="6160" max="6160" width="13.5703125" style="106" customWidth="1"/>
    <col min="6161" max="6161" width="11.140625" style="106" customWidth="1"/>
    <col min="6162" max="6162" width="2.42578125" style="106" customWidth="1"/>
    <col min="6163" max="6163" width="12.7109375" style="106" customWidth="1"/>
    <col min="6164" max="6164" width="14.140625" style="106" customWidth="1"/>
    <col min="6165" max="6165" width="11" style="106" customWidth="1"/>
    <col min="6166" max="6166" width="2.42578125" style="106" customWidth="1"/>
    <col min="6167" max="6167" width="10.42578125" style="106" customWidth="1"/>
    <col min="6168" max="6168" width="12.85546875" style="106" customWidth="1"/>
    <col min="6169" max="6169" width="10.85546875" style="106" customWidth="1"/>
    <col min="6170" max="6170" width="2.140625" style="106" customWidth="1"/>
    <col min="6171" max="6171" width="12.85546875" style="106" customWidth="1"/>
    <col min="6172" max="6172" width="14.140625" style="106" customWidth="1"/>
    <col min="6173" max="6173" width="11.7109375" style="106" customWidth="1"/>
    <col min="6174" max="6174" width="2.140625" style="106" customWidth="1"/>
    <col min="6175" max="6175" width="12.85546875" style="106" customWidth="1"/>
    <col min="6176" max="6176" width="14.140625" style="106" customWidth="1"/>
    <col min="6177" max="6177" width="11.7109375" style="106" customWidth="1"/>
    <col min="6178" max="6178" width="2.140625" style="106" customWidth="1"/>
    <col min="6179" max="6179" width="12.85546875" style="106" customWidth="1"/>
    <col min="6180" max="6180" width="14.140625" style="106" customWidth="1"/>
    <col min="6181" max="6181" width="11.7109375" style="106" customWidth="1"/>
    <col min="6182" max="6182" width="9.7109375" style="106" customWidth="1"/>
    <col min="6183" max="6184" width="8.5703125" style="106" customWidth="1"/>
    <col min="6185" max="6185" width="12.5703125" style="106"/>
    <col min="6186" max="6186" width="8.5703125" style="106" customWidth="1"/>
    <col min="6187" max="6401" width="12.5703125" style="106"/>
    <col min="6402" max="6402" width="23" style="106" customWidth="1"/>
    <col min="6403" max="6403" width="11" style="106" customWidth="1"/>
    <col min="6404" max="6404" width="12.7109375" style="106" customWidth="1"/>
    <col min="6405" max="6405" width="11.140625" style="106" customWidth="1"/>
    <col min="6406" max="6406" width="1.28515625" style="106" customWidth="1"/>
    <col min="6407" max="6407" width="10.85546875" style="106" customWidth="1"/>
    <col min="6408" max="6408" width="13.5703125" style="106" customWidth="1"/>
    <col min="6409" max="6409" width="11" style="106" customWidth="1"/>
    <col min="6410" max="6410" width="1.28515625" style="106" customWidth="1"/>
    <col min="6411" max="6411" width="12.140625" style="106" customWidth="1"/>
    <col min="6412" max="6412" width="13.42578125" style="106" customWidth="1"/>
    <col min="6413" max="6413" width="11.42578125" style="106" customWidth="1"/>
    <col min="6414" max="6414" width="1.42578125" style="106" customWidth="1"/>
    <col min="6415" max="6415" width="11.140625" style="106" customWidth="1"/>
    <col min="6416" max="6416" width="13.5703125" style="106" customWidth="1"/>
    <col min="6417" max="6417" width="11.140625" style="106" customWidth="1"/>
    <col min="6418" max="6418" width="2.42578125" style="106" customWidth="1"/>
    <col min="6419" max="6419" width="12.7109375" style="106" customWidth="1"/>
    <col min="6420" max="6420" width="14.140625" style="106" customWidth="1"/>
    <col min="6421" max="6421" width="11" style="106" customWidth="1"/>
    <col min="6422" max="6422" width="2.42578125" style="106" customWidth="1"/>
    <col min="6423" max="6423" width="10.42578125" style="106" customWidth="1"/>
    <col min="6424" max="6424" width="12.85546875" style="106" customWidth="1"/>
    <col min="6425" max="6425" width="10.85546875" style="106" customWidth="1"/>
    <col min="6426" max="6426" width="2.140625" style="106" customWidth="1"/>
    <col min="6427" max="6427" width="12.85546875" style="106" customWidth="1"/>
    <col min="6428" max="6428" width="14.140625" style="106" customWidth="1"/>
    <col min="6429" max="6429" width="11.7109375" style="106" customWidth="1"/>
    <col min="6430" max="6430" width="2.140625" style="106" customWidth="1"/>
    <col min="6431" max="6431" width="12.85546875" style="106" customWidth="1"/>
    <col min="6432" max="6432" width="14.140625" style="106" customWidth="1"/>
    <col min="6433" max="6433" width="11.7109375" style="106" customWidth="1"/>
    <col min="6434" max="6434" width="2.140625" style="106" customWidth="1"/>
    <col min="6435" max="6435" width="12.85546875" style="106" customWidth="1"/>
    <col min="6436" max="6436" width="14.140625" style="106" customWidth="1"/>
    <col min="6437" max="6437" width="11.7109375" style="106" customWidth="1"/>
    <col min="6438" max="6438" width="9.7109375" style="106" customWidth="1"/>
    <col min="6439" max="6440" width="8.5703125" style="106" customWidth="1"/>
    <col min="6441" max="6441" width="12.5703125" style="106"/>
    <col min="6442" max="6442" width="8.5703125" style="106" customWidth="1"/>
    <col min="6443" max="6657" width="12.5703125" style="106"/>
    <col min="6658" max="6658" width="23" style="106" customWidth="1"/>
    <col min="6659" max="6659" width="11" style="106" customWidth="1"/>
    <col min="6660" max="6660" width="12.7109375" style="106" customWidth="1"/>
    <col min="6661" max="6661" width="11.140625" style="106" customWidth="1"/>
    <col min="6662" max="6662" width="1.28515625" style="106" customWidth="1"/>
    <col min="6663" max="6663" width="10.85546875" style="106" customWidth="1"/>
    <col min="6664" max="6664" width="13.5703125" style="106" customWidth="1"/>
    <col min="6665" max="6665" width="11" style="106" customWidth="1"/>
    <col min="6666" max="6666" width="1.28515625" style="106" customWidth="1"/>
    <col min="6667" max="6667" width="12.140625" style="106" customWidth="1"/>
    <col min="6668" max="6668" width="13.42578125" style="106" customWidth="1"/>
    <col min="6669" max="6669" width="11.42578125" style="106" customWidth="1"/>
    <col min="6670" max="6670" width="1.42578125" style="106" customWidth="1"/>
    <col min="6671" max="6671" width="11.140625" style="106" customWidth="1"/>
    <col min="6672" max="6672" width="13.5703125" style="106" customWidth="1"/>
    <col min="6673" max="6673" width="11.140625" style="106" customWidth="1"/>
    <col min="6674" max="6674" width="2.42578125" style="106" customWidth="1"/>
    <col min="6675" max="6675" width="12.7109375" style="106" customWidth="1"/>
    <col min="6676" max="6676" width="14.140625" style="106" customWidth="1"/>
    <col min="6677" max="6677" width="11" style="106" customWidth="1"/>
    <col min="6678" max="6678" width="2.42578125" style="106" customWidth="1"/>
    <col min="6679" max="6679" width="10.42578125" style="106" customWidth="1"/>
    <col min="6680" max="6680" width="12.85546875" style="106" customWidth="1"/>
    <col min="6681" max="6681" width="10.85546875" style="106" customWidth="1"/>
    <col min="6682" max="6682" width="2.140625" style="106" customWidth="1"/>
    <col min="6683" max="6683" width="12.85546875" style="106" customWidth="1"/>
    <col min="6684" max="6684" width="14.140625" style="106" customWidth="1"/>
    <col min="6685" max="6685" width="11.7109375" style="106" customWidth="1"/>
    <col min="6686" max="6686" width="2.140625" style="106" customWidth="1"/>
    <col min="6687" max="6687" width="12.85546875" style="106" customWidth="1"/>
    <col min="6688" max="6688" width="14.140625" style="106" customWidth="1"/>
    <col min="6689" max="6689" width="11.7109375" style="106" customWidth="1"/>
    <col min="6690" max="6690" width="2.140625" style="106" customWidth="1"/>
    <col min="6691" max="6691" width="12.85546875" style="106" customWidth="1"/>
    <col min="6692" max="6692" width="14.140625" style="106" customWidth="1"/>
    <col min="6693" max="6693" width="11.7109375" style="106" customWidth="1"/>
    <col min="6694" max="6694" width="9.7109375" style="106" customWidth="1"/>
    <col min="6695" max="6696" width="8.5703125" style="106" customWidth="1"/>
    <col min="6697" max="6697" width="12.5703125" style="106"/>
    <col min="6698" max="6698" width="8.5703125" style="106" customWidth="1"/>
    <col min="6699" max="6913" width="12.5703125" style="106"/>
    <col min="6914" max="6914" width="23" style="106" customWidth="1"/>
    <col min="6915" max="6915" width="11" style="106" customWidth="1"/>
    <col min="6916" max="6916" width="12.7109375" style="106" customWidth="1"/>
    <col min="6917" max="6917" width="11.140625" style="106" customWidth="1"/>
    <col min="6918" max="6918" width="1.28515625" style="106" customWidth="1"/>
    <col min="6919" max="6919" width="10.85546875" style="106" customWidth="1"/>
    <col min="6920" max="6920" width="13.5703125" style="106" customWidth="1"/>
    <col min="6921" max="6921" width="11" style="106" customWidth="1"/>
    <col min="6922" max="6922" width="1.28515625" style="106" customWidth="1"/>
    <col min="6923" max="6923" width="12.140625" style="106" customWidth="1"/>
    <col min="6924" max="6924" width="13.42578125" style="106" customWidth="1"/>
    <col min="6925" max="6925" width="11.42578125" style="106" customWidth="1"/>
    <col min="6926" max="6926" width="1.42578125" style="106" customWidth="1"/>
    <col min="6927" max="6927" width="11.140625" style="106" customWidth="1"/>
    <col min="6928" max="6928" width="13.5703125" style="106" customWidth="1"/>
    <col min="6929" max="6929" width="11.140625" style="106" customWidth="1"/>
    <col min="6930" max="6930" width="2.42578125" style="106" customWidth="1"/>
    <col min="6931" max="6931" width="12.7109375" style="106" customWidth="1"/>
    <col min="6932" max="6932" width="14.140625" style="106" customWidth="1"/>
    <col min="6933" max="6933" width="11" style="106" customWidth="1"/>
    <col min="6934" max="6934" width="2.42578125" style="106" customWidth="1"/>
    <col min="6935" max="6935" width="10.42578125" style="106" customWidth="1"/>
    <col min="6936" max="6936" width="12.85546875" style="106" customWidth="1"/>
    <col min="6937" max="6937" width="10.85546875" style="106" customWidth="1"/>
    <col min="6938" max="6938" width="2.140625" style="106" customWidth="1"/>
    <col min="6939" max="6939" width="12.85546875" style="106" customWidth="1"/>
    <col min="6940" max="6940" width="14.140625" style="106" customWidth="1"/>
    <col min="6941" max="6941" width="11.7109375" style="106" customWidth="1"/>
    <col min="6942" max="6942" width="2.140625" style="106" customWidth="1"/>
    <col min="6943" max="6943" width="12.85546875" style="106" customWidth="1"/>
    <col min="6944" max="6944" width="14.140625" style="106" customWidth="1"/>
    <col min="6945" max="6945" width="11.7109375" style="106" customWidth="1"/>
    <col min="6946" max="6946" width="2.140625" style="106" customWidth="1"/>
    <col min="6947" max="6947" width="12.85546875" style="106" customWidth="1"/>
    <col min="6948" max="6948" width="14.140625" style="106" customWidth="1"/>
    <col min="6949" max="6949" width="11.7109375" style="106" customWidth="1"/>
    <col min="6950" max="6950" width="9.7109375" style="106" customWidth="1"/>
    <col min="6951" max="6952" width="8.5703125" style="106" customWidth="1"/>
    <col min="6953" max="6953" width="12.5703125" style="106"/>
    <col min="6954" max="6954" width="8.5703125" style="106" customWidth="1"/>
    <col min="6955" max="7169" width="12.5703125" style="106"/>
    <col min="7170" max="7170" width="23" style="106" customWidth="1"/>
    <col min="7171" max="7171" width="11" style="106" customWidth="1"/>
    <col min="7172" max="7172" width="12.7109375" style="106" customWidth="1"/>
    <col min="7173" max="7173" width="11.140625" style="106" customWidth="1"/>
    <col min="7174" max="7174" width="1.28515625" style="106" customWidth="1"/>
    <col min="7175" max="7175" width="10.85546875" style="106" customWidth="1"/>
    <col min="7176" max="7176" width="13.5703125" style="106" customWidth="1"/>
    <col min="7177" max="7177" width="11" style="106" customWidth="1"/>
    <col min="7178" max="7178" width="1.28515625" style="106" customWidth="1"/>
    <col min="7179" max="7179" width="12.140625" style="106" customWidth="1"/>
    <col min="7180" max="7180" width="13.42578125" style="106" customWidth="1"/>
    <col min="7181" max="7181" width="11.42578125" style="106" customWidth="1"/>
    <col min="7182" max="7182" width="1.42578125" style="106" customWidth="1"/>
    <col min="7183" max="7183" width="11.140625" style="106" customWidth="1"/>
    <col min="7184" max="7184" width="13.5703125" style="106" customWidth="1"/>
    <col min="7185" max="7185" width="11.140625" style="106" customWidth="1"/>
    <col min="7186" max="7186" width="2.42578125" style="106" customWidth="1"/>
    <col min="7187" max="7187" width="12.7109375" style="106" customWidth="1"/>
    <col min="7188" max="7188" width="14.140625" style="106" customWidth="1"/>
    <col min="7189" max="7189" width="11" style="106" customWidth="1"/>
    <col min="7190" max="7190" width="2.42578125" style="106" customWidth="1"/>
    <col min="7191" max="7191" width="10.42578125" style="106" customWidth="1"/>
    <col min="7192" max="7192" width="12.85546875" style="106" customWidth="1"/>
    <col min="7193" max="7193" width="10.85546875" style="106" customWidth="1"/>
    <col min="7194" max="7194" width="2.140625" style="106" customWidth="1"/>
    <col min="7195" max="7195" width="12.85546875" style="106" customWidth="1"/>
    <col min="7196" max="7196" width="14.140625" style="106" customWidth="1"/>
    <col min="7197" max="7197" width="11.7109375" style="106" customWidth="1"/>
    <col min="7198" max="7198" width="2.140625" style="106" customWidth="1"/>
    <col min="7199" max="7199" width="12.85546875" style="106" customWidth="1"/>
    <col min="7200" max="7200" width="14.140625" style="106" customWidth="1"/>
    <col min="7201" max="7201" width="11.7109375" style="106" customWidth="1"/>
    <col min="7202" max="7202" width="2.140625" style="106" customWidth="1"/>
    <col min="7203" max="7203" width="12.85546875" style="106" customWidth="1"/>
    <col min="7204" max="7204" width="14.140625" style="106" customWidth="1"/>
    <col min="7205" max="7205" width="11.7109375" style="106" customWidth="1"/>
    <col min="7206" max="7206" width="9.7109375" style="106" customWidth="1"/>
    <col min="7207" max="7208" width="8.5703125" style="106" customWidth="1"/>
    <col min="7209" max="7209" width="12.5703125" style="106"/>
    <col min="7210" max="7210" width="8.5703125" style="106" customWidth="1"/>
    <col min="7211" max="7425" width="12.5703125" style="106"/>
    <col min="7426" max="7426" width="23" style="106" customWidth="1"/>
    <col min="7427" max="7427" width="11" style="106" customWidth="1"/>
    <col min="7428" max="7428" width="12.7109375" style="106" customWidth="1"/>
    <col min="7429" max="7429" width="11.140625" style="106" customWidth="1"/>
    <col min="7430" max="7430" width="1.28515625" style="106" customWidth="1"/>
    <col min="7431" max="7431" width="10.85546875" style="106" customWidth="1"/>
    <col min="7432" max="7432" width="13.5703125" style="106" customWidth="1"/>
    <col min="7433" max="7433" width="11" style="106" customWidth="1"/>
    <col min="7434" max="7434" width="1.28515625" style="106" customWidth="1"/>
    <col min="7435" max="7435" width="12.140625" style="106" customWidth="1"/>
    <col min="7436" max="7436" width="13.42578125" style="106" customWidth="1"/>
    <col min="7437" max="7437" width="11.42578125" style="106" customWidth="1"/>
    <col min="7438" max="7438" width="1.42578125" style="106" customWidth="1"/>
    <col min="7439" max="7439" width="11.140625" style="106" customWidth="1"/>
    <col min="7440" max="7440" width="13.5703125" style="106" customWidth="1"/>
    <col min="7441" max="7441" width="11.140625" style="106" customWidth="1"/>
    <col min="7442" max="7442" width="2.42578125" style="106" customWidth="1"/>
    <col min="7443" max="7443" width="12.7109375" style="106" customWidth="1"/>
    <col min="7444" max="7444" width="14.140625" style="106" customWidth="1"/>
    <col min="7445" max="7445" width="11" style="106" customWidth="1"/>
    <col min="7446" max="7446" width="2.42578125" style="106" customWidth="1"/>
    <col min="7447" max="7447" width="10.42578125" style="106" customWidth="1"/>
    <col min="7448" max="7448" width="12.85546875" style="106" customWidth="1"/>
    <col min="7449" max="7449" width="10.85546875" style="106" customWidth="1"/>
    <col min="7450" max="7450" width="2.140625" style="106" customWidth="1"/>
    <col min="7451" max="7451" width="12.85546875" style="106" customWidth="1"/>
    <col min="7452" max="7452" width="14.140625" style="106" customWidth="1"/>
    <col min="7453" max="7453" width="11.7109375" style="106" customWidth="1"/>
    <col min="7454" max="7454" width="2.140625" style="106" customWidth="1"/>
    <col min="7455" max="7455" width="12.85546875" style="106" customWidth="1"/>
    <col min="7456" max="7456" width="14.140625" style="106" customWidth="1"/>
    <col min="7457" max="7457" width="11.7109375" style="106" customWidth="1"/>
    <col min="7458" max="7458" width="2.140625" style="106" customWidth="1"/>
    <col min="7459" max="7459" width="12.85546875" style="106" customWidth="1"/>
    <col min="7460" max="7460" width="14.140625" style="106" customWidth="1"/>
    <col min="7461" max="7461" width="11.7109375" style="106" customWidth="1"/>
    <col min="7462" max="7462" width="9.7109375" style="106" customWidth="1"/>
    <col min="7463" max="7464" width="8.5703125" style="106" customWidth="1"/>
    <col min="7465" max="7465" width="12.5703125" style="106"/>
    <col min="7466" max="7466" width="8.5703125" style="106" customWidth="1"/>
    <col min="7467" max="7681" width="12.5703125" style="106"/>
    <col min="7682" max="7682" width="23" style="106" customWidth="1"/>
    <col min="7683" max="7683" width="11" style="106" customWidth="1"/>
    <col min="7684" max="7684" width="12.7109375" style="106" customWidth="1"/>
    <col min="7685" max="7685" width="11.140625" style="106" customWidth="1"/>
    <col min="7686" max="7686" width="1.28515625" style="106" customWidth="1"/>
    <col min="7687" max="7687" width="10.85546875" style="106" customWidth="1"/>
    <col min="7688" max="7688" width="13.5703125" style="106" customWidth="1"/>
    <col min="7689" max="7689" width="11" style="106" customWidth="1"/>
    <col min="7690" max="7690" width="1.28515625" style="106" customWidth="1"/>
    <col min="7691" max="7691" width="12.140625" style="106" customWidth="1"/>
    <col min="7692" max="7692" width="13.42578125" style="106" customWidth="1"/>
    <col min="7693" max="7693" width="11.42578125" style="106" customWidth="1"/>
    <col min="7694" max="7694" width="1.42578125" style="106" customWidth="1"/>
    <col min="7695" max="7695" width="11.140625" style="106" customWidth="1"/>
    <col min="7696" max="7696" width="13.5703125" style="106" customWidth="1"/>
    <col min="7697" max="7697" width="11.140625" style="106" customWidth="1"/>
    <col min="7698" max="7698" width="2.42578125" style="106" customWidth="1"/>
    <col min="7699" max="7699" width="12.7109375" style="106" customWidth="1"/>
    <col min="7700" max="7700" width="14.140625" style="106" customWidth="1"/>
    <col min="7701" max="7701" width="11" style="106" customWidth="1"/>
    <col min="7702" max="7702" width="2.42578125" style="106" customWidth="1"/>
    <col min="7703" max="7703" width="10.42578125" style="106" customWidth="1"/>
    <col min="7704" max="7704" width="12.85546875" style="106" customWidth="1"/>
    <col min="7705" max="7705" width="10.85546875" style="106" customWidth="1"/>
    <col min="7706" max="7706" width="2.140625" style="106" customWidth="1"/>
    <col min="7707" max="7707" width="12.85546875" style="106" customWidth="1"/>
    <col min="7708" max="7708" width="14.140625" style="106" customWidth="1"/>
    <col min="7709" max="7709" width="11.7109375" style="106" customWidth="1"/>
    <col min="7710" max="7710" width="2.140625" style="106" customWidth="1"/>
    <col min="7711" max="7711" width="12.85546875" style="106" customWidth="1"/>
    <col min="7712" max="7712" width="14.140625" style="106" customWidth="1"/>
    <col min="7713" max="7713" width="11.7109375" style="106" customWidth="1"/>
    <col min="7714" max="7714" width="2.140625" style="106" customWidth="1"/>
    <col min="7715" max="7715" width="12.85546875" style="106" customWidth="1"/>
    <col min="7716" max="7716" width="14.140625" style="106" customWidth="1"/>
    <col min="7717" max="7717" width="11.7109375" style="106" customWidth="1"/>
    <col min="7718" max="7718" width="9.7109375" style="106" customWidth="1"/>
    <col min="7719" max="7720" width="8.5703125" style="106" customWidth="1"/>
    <col min="7721" max="7721" width="12.5703125" style="106"/>
    <col min="7722" max="7722" width="8.5703125" style="106" customWidth="1"/>
    <col min="7723" max="7937" width="12.5703125" style="106"/>
    <col min="7938" max="7938" width="23" style="106" customWidth="1"/>
    <col min="7939" max="7939" width="11" style="106" customWidth="1"/>
    <col min="7940" max="7940" width="12.7109375" style="106" customWidth="1"/>
    <col min="7941" max="7941" width="11.140625" style="106" customWidth="1"/>
    <col min="7942" max="7942" width="1.28515625" style="106" customWidth="1"/>
    <col min="7943" max="7943" width="10.85546875" style="106" customWidth="1"/>
    <col min="7944" max="7944" width="13.5703125" style="106" customWidth="1"/>
    <col min="7945" max="7945" width="11" style="106" customWidth="1"/>
    <col min="7946" max="7946" width="1.28515625" style="106" customWidth="1"/>
    <col min="7947" max="7947" width="12.140625" style="106" customWidth="1"/>
    <col min="7948" max="7948" width="13.42578125" style="106" customWidth="1"/>
    <col min="7949" max="7949" width="11.42578125" style="106" customWidth="1"/>
    <col min="7950" max="7950" width="1.42578125" style="106" customWidth="1"/>
    <col min="7951" max="7951" width="11.140625" style="106" customWidth="1"/>
    <col min="7952" max="7952" width="13.5703125" style="106" customWidth="1"/>
    <col min="7953" max="7953" width="11.140625" style="106" customWidth="1"/>
    <col min="7954" max="7954" width="2.42578125" style="106" customWidth="1"/>
    <col min="7955" max="7955" width="12.7109375" style="106" customWidth="1"/>
    <col min="7956" max="7956" width="14.140625" style="106" customWidth="1"/>
    <col min="7957" max="7957" width="11" style="106" customWidth="1"/>
    <col min="7958" max="7958" width="2.42578125" style="106" customWidth="1"/>
    <col min="7959" max="7959" width="10.42578125" style="106" customWidth="1"/>
    <col min="7960" max="7960" width="12.85546875" style="106" customWidth="1"/>
    <col min="7961" max="7961" width="10.85546875" style="106" customWidth="1"/>
    <col min="7962" max="7962" width="2.140625" style="106" customWidth="1"/>
    <col min="7963" max="7963" width="12.85546875" style="106" customWidth="1"/>
    <col min="7964" max="7964" width="14.140625" style="106" customWidth="1"/>
    <col min="7965" max="7965" width="11.7109375" style="106" customWidth="1"/>
    <col min="7966" max="7966" width="2.140625" style="106" customWidth="1"/>
    <col min="7967" max="7967" width="12.85546875" style="106" customWidth="1"/>
    <col min="7968" max="7968" width="14.140625" style="106" customWidth="1"/>
    <col min="7969" max="7969" width="11.7109375" style="106" customWidth="1"/>
    <col min="7970" max="7970" width="2.140625" style="106" customWidth="1"/>
    <col min="7971" max="7971" width="12.85546875" style="106" customWidth="1"/>
    <col min="7972" max="7972" width="14.140625" style="106" customWidth="1"/>
    <col min="7973" max="7973" width="11.7109375" style="106" customWidth="1"/>
    <col min="7974" max="7974" width="9.7109375" style="106" customWidth="1"/>
    <col min="7975" max="7976" width="8.5703125" style="106" customWidth="1"/>
    <col min="7977" max="7977" width="12.5703125" style="106"/>
    <col min="7978" max="7978" width="8.5703125" style="106" customWidth="1"/>
    <col min="7979" max="8193" width="12.5703125" style="106"/>
    <col min="8194" max="8194" width="23" style="106" customWidth="1"/>
    <col min="8195" max="8195" width="11" style="106" customWidth="1"/>
    <col min="8196" max="8196" width="12.7109375" style="106" customWidth="1"/>
    <col min="8197" max="8197" width="11.140625" style="106" customWidth="1"/>
    <col min="8198" max="8198" width="1.28515625" style="106" customWidth="1"/>
    <col min="8199" max="8199" width="10.85546875" style="106" customWidth="1"/>
    <col min="8200" max="8200" width="13.5703125" style="106" customWidth="1"/>
    <col min="8201" max="8201" width="11" style="106" customWidth="1"/>
    <col min="8202" max="8202" width="1.28515625" style="106" customWidth="1"/>
    <col min="8203" max="8203" width="12.140625" style="106" customWidth="1"/>
    <col min="8204" max="8204" width="13.42578125" style="106" customWidth="1"/>
    <col min="8205" max="8205" width="11.42578125" style="106" customWidth="1"/>
    <col min="8206" max="8206" width="1.42578125" style="106" customWidth="1"/>
    <col min="8207" max="8207" width="11.140625" style="106" customWidth="1"/>
    <col min="8208" max="8208" width="13.5703125" style="106" customWidth="1"/>
    <col min="8209" max="8209" width="11.140625" style="106" customWidth="1"/>
    <col min="8210" max="8210" width="2.42578125" style="106" customWidth="1"/>
    <col min="8211" max="8211" width="12.7109375" style="106" customWidth="1"/>
    <col min="8212" max="8212" width="14.140625" style="106" customWidth="1"/>
    <col min="8213" max="8213" width="11" style="106" customWidth="1"/>
    <col min="8214" max="8214" width="2.42578125" style="106" customWidth="1"/>
    <col min="8215" max="8215" width="10.42578125" style="106" customWidth="1"/>
    <col min="8216" max="8216" width="12.85546875" style="106" customWidth="1"/>
    <col min="8217" max="8217" width="10.85546875" style="106" customWidth="1"/>
    <col min="8218" max="8218" width="2.140625" style="106" customWidth="1"/>
    <col min="8219" max="8219" width="12.85546875" style="106" customWidth="1"/>
    <col min="8220" max="8220" width="14.140625" style="106" customWidth="1"/>
    <col min="8221" max="8221" width="11.7109375" style="106" customWidth="1"/>
    <col min="8222" max="8222" width="2.140625" style="106" customWidth="1"/>
    <col min="8223" max="8223" width="12.85546875" style="106" customWidth="1"/>
    <col min="8224" max="8224" width="14.140625" style="106" customWidth="1"/>
    <col min="8225" max="8225" width="11.7109375" style="106" customWidth="1"/>
    <col min="8226" max="8226" width="2.140625" style="106" customWidth="1"/>
    <col min="8227" max="8227" width="12.85546875" style="106" customWidth="1"/>
    <col min="8228" max="8228" width="14.140625" style="106" customWidth="1"/>
    <col min="8229" max="8229" width="11.7109375" style="106" customWidth="1"/>
    <col min="8230" max="8230" width="9.7109375" style="106" customWidth="1"/>
    <col min="8231" max="8232" width="8.5703125" style="106" customWidth="1"/>
    <col min="8233" max="8233" width="12.5703125" style="106"/>
    <col min="8234" max="8234" width="8.5703125" style="106" customWidth="1"/>
    <col min="8235" max="8449" width="12.5703125" style="106"/>
    <col min="8450" max="8450" width="23" style="106" customWidth="1"/>
    <col min="8451" max="8451" width="11" style="106" customWidth="1"/>
    <col min="8452" max="8452" width="12.7109375" style="106" customWidth="1"/>
    <col min="8453" max="8453" width="11.140625" style="106" customWidth="1"/>
    <col min="8454" max="8454" width="1.28515625" style="106" customWidth="1"/>
    <col min="8455" max="8455" width="10.85546875" style="106" customWidth="1"/>
    <col min="8456" max="8456" width="13.5703125" style="106" customWidth="1"/>
    <col min="8457" max="8457" width="11" style="106" customWidth="1"/>
    <col min="8458" max="8458" width="1.28515625" style="106" customWidth="1"/>
    <col min="8459" max="8459" width="12.140625" style="106" customWidth="1"/>
    <col min="8460" max="8460" width="13.42578125" style="106" customWidth="1"/>
    <col min="8461" max="8461" width="11.42578125" style="106" customWidth="1"/>
    <col min="8462" max="8462" width="1.42578125" style="106" customWidth="1"/>
    <col min="8463" max="8463" width="11.140625" style="106" customWidth="1"/>
    <col min="8464" max="8464" width="13.5703125" style="106" customWidth="1"/>
    <col min="8465" max="8465" width="11.140625" style="106" customWidth="1"/>
    <col min="8466" max="8466" width="2.42578125" style="106" customWidth="1"/>
    <col min="8467" max="8467" width="12.7109375" style="106" customWidth="1"/>
    <col min="8468" max="8468" width="14.140625" style="106" customWidth="1"/>
    <col min="8469" max="8469" width="11" style="106" customWidth="1"/>
    <col min="8470" max="8470" width="2.42578125" style="106" customWidth="1"/>
    <col min="8471" max="8471" width="10.42578125" style="106" customWidth="1"/>
    <col min="8472" max="8472" width="12.85546875" style="106" customWidth="1"/>
    <col min="8473" max="8473" width="10.85546875" style="106" customWidth="1"/>
    <col min="8474" max="8474" width="2.140625" style="106" customWidth="1"/>
    <col min="8475" max="8475" width="12.85546875" style="106" customWidth="1"/>
    <col min="8476" max="8476" width="14.140625" style="106" customWidth="1"/>
    <col min="8477" max="8477" width="11.7109375" style="106" customWidth="1"/>
    <col min="8478" max="8478" width="2.140625" style="106" customWidth="1"/>
    <col min="8479" max="8479" width="12.85546875" style="106" customWidth="1"/>
    <col min="8480" max="8480" width="14.140625" style="106" customWidth="1"/>
    <col min="8481" max="8481" width="11.7109375" style="106" customWidth="1"/>
    <col min="8482" max="8482" width="2.140625" style="106" customWidth="1"/>
    <col min="8483" max="8483" width="12.85546875" style="106" customWidth="1"/>
    <col min="8484" max="8484" width="14.140625" style="106" customWidth="1"/>
    <col min="8485" max="8485" width="11.7109375" style="106" customWidth="1"/>
    <col min="8486" max="8486" width="9.7109375" style="106" customWidth="1"/>
    <col min="8487" max="8488" width="8.5703125" style="106" customWidth="1"/>
    <col min="8489" max="8489" width="12.5703125" style="106"/>
    <col min="8490" max="8490" width="8.5703125" style="106" customWidth="1"/>
    <col min="8491" max="8705" width="12.5703125" style="106"/>
    <col min="8706" max="8706" width="23" style="106" customWidth="1"/>
    <col min="8707" max="8707" width="11" style="106" customWidth="1"/>
    <col min="8708" max="8708" width="12.7109375" style="106" customWidth="1"/>
    <col min="8709" max="8709" width="11.140625" style="106" customWidth="1"/>
    <col min="8710" max="8710" width="1.28515625" style="106" customWidth="1"/>
    <col min="8711" max="8711" width="10.85546875" style="106" customWidth="1"/>
    <col min="8712" max="8712" width="13.5703125" style="106" customWidth="1"/>
    <col min="8713" max="8713" width="11" style="106" customWidth="1"/>
    <col min="8714" max="8714" width="1.28515625" style="106" customWidth="1"/>
    <col min="8715" max="8715" width="12.140625" style="106" customWidth="1"/>
    <col min="8716" max="8716" width="13.42578125" style="106" customWidth="1"/>
    <col min="8717" max="8717" width="11.42578125" style="106" customWidth="1"/>
    <col min="8718" max="8718" width="1.42578125" style="106" customWidth="1"/>
    <col min="8719" max="8719" width="11.140625" style="106" customWidth="1"/>
    <col min="8720" max="8720" width="13.5703125" style="106" customWidth="1"/>
    <col min="8721" max="8721" width="11.140625" style="106" customWidth="1"/>
    <col min="8722" max="8722" width="2.42578125" style="106" customWidth="1"/>
    <col min="8723" max="8723" width="12.7109375" style="106" customWidth="1"/>
    <col min="8724" max="8724" width="14.140625" style="106" customWidth="1"/>
    <col min="8725" max="8725" width="11" style="106" customWidth="1"/>
    <col min="8726" max="8726" width="2.42578125" style="106" customWidth="1"/>
    <col min="8727" max="8727" width="10.42578125" style="106" customWidth="1"/>
    <col min="8728" max="8728" width="12.85546875" style="106" customWidth="1"/>
    <col min="8729" max="8729" width="10.85546875" style="106" customWidth="1"/>
    <col min="8730" max="8730" width="2.140625" style="106" customWidth="1"/>
    <col min="8731" max="8731" width="12.85546875" style="106" customWidth="1"/>
    <col min="8732" max="8732" width="14.140625" style="106" customWidth="1"/>
    <col min="8733" max="8733" width="11.7109375" style="106" customWidth="1"/>
    <col min="8734" max="8734" width="2.140625" style="106" customWidth="1"/>
    <col min="8735" max="8735" width="12.85546875" style="106" customWidth="1"/>
    <col min="8736" max="8736" width="14.140625" style="106" customWidth="1"/>
    <col min="8737" max="8737" width="11.7109375" style="106" customWidth="1"/>
    <col min="8738" max="8738" width="2.140625" style="106" customWidth="1"/>
    <col min="8739" max="8739" width="12.85546875" style="106" customWidth="1"/>
    <col min="8740" max="8740" width="14.140625" style="106" customWidth="1"/>
    <col min="8741" max="8741" width="11.7109375" style="106" customWidth="1"/>
    <col min="8742" max="8742" width="9.7109375" style="106" customWidth="1"/>
    <col min="8743" max="8744" width="8.5703125" style="106" customWidth="1"/>
    <col min="8745" max="8745" width="12.5703125" style="106"/>
    <col min="8746" max="8746" width="8.5703125" style="106" customWidth="1"/>
    <col min="8747" max="8961" width="12.5703125" style="106"/>
    <col min="8962" max="8962" width="23" style="106" customWidth="1"/>
    <col min="8963" max="8963" width="11" style="106" customWidth="1"/>
    <col min="8964" max="8964" width="12.7109375" style="106" customWidth="1"/>
    <col min="8965" max="8965" width="11.140625" style="106" customWidth="1"/>
    <col min="8966" max="8966" width="1.28515625" style="106" customWidth="1"/>
    <col min="8967" max="8967" width="10.85546875" style="106" customWidth="1"/>
    <col min="8968" max="8968" width="13.5703125" style="106" customWidth="1"/>
    <col min="8969" max="8969" width="11" style="106" customWidth="1"/>
    <col min="8970" max="8970" width="1.28515625" style="106" customWidth="1"/>
    <col min="8971" max="8971" width="12.140625" style="106" customWidth="1"/>
    <col min="8972" max="8972" width="13.42578125" style="106" customWidth="1"/>
    <col min="8973" max="8973" width="11.42578125" style="106" customWidth="1"/>
    <col min="8974" max="8974" width="1.42578125" style="106" customWidth="1"/>
    <col min="8975" max="8975" width="11.140625" style="106" customWidth="1"/>
    <col min="8976" max="8976" width="13.5703125" style="106" customWidth="1"/>
    <col min="8977" max="8977" width="11.140625" style="106" customWidth="1"/>
    <col min="8978" max="8978" width="2.42578125" style="106" customWidth="1"/>
    <col min="8979" max="8979" width="12.7109375" style="106" customWidth="1"/>
    <col min="8980" max="8980" width="14.140625" style="106" customWidth="1"/>
    <col min="8981" max="8981" width="11" style="106" customWidth="1"/>
    <col min="8982" max="8982" width="2.42578125" style="106" customWidth="1"/>
    <col min="8983" max="8983" width="10.42578125" style="106" customWidth="1"/>
    <col min="8984" max="8984" width="12.85546875" style="106" customWidth="1"/>
    <col min="8985" max="8985" width="10.85546875" style="106" customWidth="1"/>
    <col min="8986" max="8986" width="2.140625" style="106" customWidth="1"/>
    <col min="8987" max="8987" width="12.85546875" style="106" customWidth="1"/>
    <col min="8988" max="8988" width="14.140625" style="106" customWidth="1"/>
    <col min="8989" max="8989" width="11.7109375" style="106" customWidth="1"/>
    <col min="8990" max="8990" width="2.140625" style="106" customWidth="1"/>
    <col min="8991" max="8991" width="12.85546875" style="106" customWidth="1"/>
    <col min="8992" max="8992" width="14.140625" style="106" customWidth="1"/>
    <col min="8993" max="8993" width="11.7109375" style="106" customWidth="1"/>
    <col min="8994" max="8994" width="2.140625" style="106" customWidth="1"/>
    <col min="8995" max="8995" width="12.85546875" style="106" customWidth="1"/>
    <col min="8996" max="8996" width="14.140625" style="106" customWidth="1"/>
    <col min="8997" max="8997" width="11.7109375" style="106" customWidth="1"/>
    <col min="8998" max="8998" width="9.7109375" style="106" customWidth="1"/>
    <col min="8999" max="9000" width="8.5703125" style="106" customWidth="1"/>
    <col min="9001" max="9001" width="12.5703125" style="106"/>
    <col min="9002" max="9002" width="8.5703125" style="106" customWidth="1"/>
    <col min="9003" max="9217" width="12.5703125" style="106"/>
    <col min="9218" max="9218" width="23" style="106" customWidth="1"/>
    <col min="9219" max="9219" width="11" style="106" customWidth="1"/>
    <col min="9220" max="9220" width="12.7109375" style="106" customWidth="1"/>
    <col min="9221" max="9221" width="11.140625" style="106" customWidth="1"/>
    <col min="9222" max="9222" width="1.28515625" style="106" customWidth="1"/>
    <col min="9223" max="9223" width="10.85546875" style="106" customWidth="1"/>
    <col min="9224" max="9224" width="13.5703125" style="106" customWidth="1"/>
    <col min="9225" max="9225" width="11" style="106" customWidth="1"/>
    <col min="9226" max="9226" width="1.28515625" style="106" customWidth="1"/>
    <col min="9227" max="9227" width="12.140625" style="106" customWidth="1"/>
    <col min="9228" max="9228" width="13.42578125" style="106" customWidth="1"/>
    <col min="9229" max="9229" width="11.42578125" style="106" customWidth="1"/>
    <col min="9230" max="9230" width="1.42578125" style="106" customWidth="1"/>
    <col min="9231" max="9231" width="11.140625" style="106" customWidth="1"/>
    <col min="9232" max="9232" width="13.5703125" style="106" customWidth="1"/>
    <col min="9233" max="9233" width="11.140625" style="106" customWidth="1"/>
    <col min="9234" max="9234" width="2.42578125" style="106" customWidth="1"/>
    <col min="9235" max="9235" width="12.7109375" style="106" customWidth="1"/>
    <col min="9236" max="9236" width="14.140625" style="106" customWidth="1"/>
    <col min="9237" max="9237" width="11" style="106" customWidth="1"/>
    <col min="9238" max="9238" width="2.42578125" style="106" customWidth="1"/>
    <col min="9239" max="9239" width="10.42578125" style="106" customWidth="1"/>
    <col min="9240" max="9240" width="12.85546875" style="106" customWidth="1"/>
    <col min="9241" max="9241" width="10.85546875" style="106" customWidth="1"/>
    <col min="9242" max="9242" width="2.140625" style="106" customWidth="1"/>
    <col min="9243" max="9243" width="12.85546875" style="106" customWidth="1"/>
    <col min="9244" max="9244" width="14.140625" style="106" customWidth="1"/>
    <col min="9245" max="9245" width="11.7109375" style="106" customWidth="1"/>
    <col min="9246" max="9246" width="2.140625" style="106" customWidth="1"/>
    <col min="9247" max="9247" width="12.85546875" style="106" customWidth="1"/>
    <col min="9248" max="9248" width="14.140625" style="106" customWidth="1"/>
    <col min="9249" max="9249" width="11.7109375" style="106" customWidth="1"/>
    <col min="9250" max="9250" width="2.140625" style="106" customWidth="1"/>
    <col min="9251" max="9251" width="12.85546875" style="106" customWidth="1"/>
    <col min="9252" max="9252" width="14.140625" style="106" customWidth="1"/>
    <col min="9253" max="9253" width="11.7109375" style="106" customWidth="1"/>
    <col min="9254" max="9254" width="9.7109375" style="106" customWidth="1"/>
    <col min="9255" max="9256" width="8.5703125" style="106" customWidth="1"/>
    <col min="9257" max="9257" width="12.5703125" style="106"/>
    <col min="9258" max="9258" width="8.5703125" style="106" customWidth="1"/>
    <col min="9259" max="9473" width="12.5703125" style="106"/>
    <col min="9474" max="9474" width="23" style="106" customWidth="1"/>
    <col min="9475" max="9475" width="11" style="106" customWidth="1"/>
    <col min="9476" max="9476" width="12.7109375" style="106" customWidth="1"/>
    <col min="9477" max="9477" width="11.140625" style="106" customWidth="1"/>
    <col min="9478" max="9478" width="1.28515625" style="106" customWidth="1"/>
    <col min="9479" max="9479" width="10.85546875" style="106" customWidth="1"/>
    <col min="9480" max="9480" width="13.5703125" style="106" customWidth="1"/>
    <col min="9481" max="9481" width="11" style="106" customWidth="1"/>
    <col min="9482" max="9482" width="1.28515625" style="106" customWidth="1"/>
    <col min="9483" max="9483" width="12.140625" style="106" customWidth="1"/>
    <col min="9484" max="9484" width="13.42578125" style="106" customWidth="1"/>
    <col min="9485" max="9485" width="11.42578125" style="106" customWidth="1"/>
    <col min="9486" max="9486" width="1.42578125" style="106" customWidth="1"/>
    <col min="9487" max="9487" width="11.140625" style="106" customWidth="1"/>
    <col min="9488" max="9488" width="13.5703125" style="106" customWidth="1"/>
    <col min="9489" max="9489" width="11.140625" style="106" customWidth="1"/>
    <col min="9490" max="9490" width="2.42578125" style="106" customWidth="1"/>
    <col min="9491" max="9491" width="12.7109375" style="106" customWidth="1"/>
    <col min="9492" max="9492" width="14.140625" style="106" customWidth="1"/>
    <col min="9493" max="9493" width="11" style="106" customWidth="1"/>
    <col min="9494" max="9494" width="2.42578125" style="106" customWidth="1"/>
    <col min="9495" max="9495" width="10.42578125" style="106" customWidth="1"/>
    <col min="9496" max="9496" width="12.85546875" style="106" customWidth="1"/>
    <col min="9497" max="9497" width="10.85546875" style="106" customWidth="1"/>
    <col min="9498" max="9498" width="2.140625" style="106" customWidth="1"/>
    <col min="9499" max="9499" width="12.85546875" style="106" customWidth="1"/>
    <col min="9500" max="9500" width="14.140625" style="106" customWidth="1"/>
    <col min="9501" max="9501" width="11.7109375" style="106" customWidth="1"/>
    <col min="9502" max="9502" width="2.140625" style="106" customWidth="1"/>
    <col min="9503" max="9503" width="12.85546875" style="106" customWidth="1"/>
    <col min="9504" max="9504" width="14.140625" style="106" customWidth="1"/>
    <col min="9505" max="9505" width="11.7109375" style="106" customWidth="1"/>
    <col min="9506" max="9506" width="2.140625" style="106" customWidth="1"/>
    <col min="9507" max="9507" width="12.85546875" style="106" customWidth="1"/>
    <col min="9508" max="9508" width="14.140625" style="106" customWidth="1"/>
    <col min="9509" max="9509" width="11.7109375" style="106" customWidth="1"/>
    <col min="9510" max="9510" width="9.7109375" style="106" customWidth="1"/>
    <col min="9511" max="9512" width="8.5703125" style="106" customWidth="1"/>
    <col min="9513" max="9513" width="12.5703125" style="106"/>
    <col min="9514" max="9514" width="8.5703125" style="106" customWidth="1"/>
    <col min="9515" max="9729" width="12.5703125" style="106"/>
    <col min="9730" max="9730" width="23" style="106" customWidth="1"/>
    <col min="9731" max="9731" width="11" style="106" customWidth="1"/>
    <col min="9732" max="9732" width="12.7109375" style="106" customWidth="1"/>
    <col min="9733" max="9733" width="11.140625" style="106" customWidth="1"/>
    <col min="9734" max="9734" width="1.28515625" style="106" customWidth="1"/>
    <col min="9735" max="9735" width="10.85546875" style="106" customWidth="1"/>
    <col min="9736" max="9736" width="13.5703125" style="106" customWidth="1"/>
    <col min="9737" max="9737" width="11" style="106" customWidth="1"/>
    <col min="9738" max="9738" width="1.28515625" style="106" customWidth="1"/>
    <col min="9739" max="9739" width="12.140625" style="106" customWidth="1"/>
    <col min="9740" max="9740" width="13.42578125" style="106" customWidth="1"/>
    <col min="9741" max="9741" width="11.42578125" style="106" customWidth="1"/>
    <col min="9742" max="9742" width="1.42578125" style="106" customWidth="1"/>
    <col min="9743" max="9743" width="11.140625" style="106" customWidth="1"/>
    <col min="9744" max="9744" width="13.5703125" style="106" customWidth="1"/>
    <col min="9745" max="9745" width="11.140625" style="106" customWidth="1"/>
    <col min="9746" max="9746" width="2.42578125" style="106" customWidth="1"/>
    <col min="9747" max="9747" width="12.7109375" style="106" customWidth="1"/>
    <col min="9748" max="9748" width="14.140625" style="106" customWidth="1"/>
    <col min="9749" max="9749" width="11" style="106" customWidth="1"/>
    <col min="9750" max="9750" width="2.42578125" style="106" customWidth="1"/>
    <col min="9751" max="9751" width="10.42578125" style="106" customWidth="1"/>
    <col min="9752" max="9752" width="12.85546875" style="106" customWidth="1"/>
    <col min="9753" max="9753" width="10.85546875" style="106" customWidth="1"/>
    <col min="9754" max="9754" width="2.140625" style="106" customWidth="1"/>
    <col min="9755" max="9755" width="12.85546875" style="106" customWidth="1"/>
    <col min="9756" max="9756" width="14.140625" style="106" customWidth="1"/>
    <col min="9757" max="9757" width="11.7109375" style="106" customWidth="1"/>
    <col min="9758" max="9758" width="2.140625" style="106" customWidth="1"/>
    <col min="9759" max="9759" width="12.85546875" style="106" customWidth="1"/>
    <col min="9760" max="9760" width="14.140625" style="106" customWidth="1"/>
    <col min="9761" max="9761" width="11.7109375" style="106" customWidth="1"/>
    <col min="9762" max="9762" width="2.140625" style="106" customWidth="1"/>
    <col min="9763" max="9763" width="12.85546875" style="106" customWidth="1"/>
    <col min="9764" max="9764" width="14.140625" style="106" customWidth="1"/>
    <col min="9765" max="9765" width="11.7109375" style="106" customWidth="1"/>
    <col min="9766" max="9766" width="9.7109375" style="106" customWidth="1"/>
    <col min="9767" max="9768" width="8.5703125" style="106" customWidth="1"/>
    <col min="9769" max="9769" width="12.5703125" style="106"/>
    <col min="9770" max="9770" width="8.5703125" style="106" customWidth="1"/>
    <col min="9771" max="9985" width="12.5703125" style="106"/>
    <col min="9986" max="9986" width="23" style="106" customWidth="1"/>
    <col min="9987" max="9987" width="11" style="106" customWidth="1"/>
    <col min="9988" max="9988" width="12.7109375" style="106" customWidth="1"/>
    <col min="9989" max="9989" width="11.140625" style="106" customWidth="1"/>
    <col min="9990" max="9990" width="1.28515625" style="106" customWidth="1"/>
    <col min="9991" max="9991" width="10.85546875" style="106" customWidth="1"/>
    <col min="9992" max="9992" width="13.5703125" style="106" customWidth="1"/>
    <col min="9993" max="9993" width="11" style="106" customWidth="1"/>
    <col min="9994" max="9994" width="1.28515625" style="106" customWidth="1"/>
    <col min="9995" max="9995" width="12.140625" style="106" customWidth="1"/>
    <col min="9996" max="9996" width="13.42578125" style="106" customWidth="1"/>
    <col min="9997" max="9997" width="11.42578125" style="106" customWidth="1"/>
    <col min="9998" max="9998" width="1.42578125" style="106" customWidth="1"/>
    <col min="9999" max="9999" width="11.140625" style="106" customWidth="1"/>
    <col min="10000" max="10000" width="13.5703125" style="106" customWidth="1"/>
    <col min="10001" max="10001" width="11.140625" style="106" customWidth="1"/>
    <col min="10002" max="10002" width="2.42578125" style="106" customWidth="1"/>
    <col min="10003" max="10003" width="12.7109375" style="106" customWidth="1"/>
    <col min="10004" max="10004" width="14.140625" style="106" customWidth="1"/>
    <col min="10005" max="10005" width="11" style="106" customWidth="1"/>
    <col min="10006" max="10006" width="2.42578125" style="106" customWidth="1"/>
    <col min="10007" max="10007" width="10.42578125" style="106" customWidth="1"/>
    <col min="10008" max="10008" width="12.85546875" style="106" customWidth="1"/>
    <col min="10009" max="10009" width="10.85546875" style="106" customWidth="1"/>
    <col min="10010" max="10010" width="2.140625" style="106" customWidth="1"/>
    <col min="10011" max="10011" width="12.85546875" style="106" customWidth="1"/>
    <col min="10012" max="10012" width="14.140625" style="106" customWidth="1"/>
    <col min="10013" max="10013" width="11.7109375" style="106" customWidth="1"/>
    <col min="10014" max="10014" width="2.140625" style="106" customWidth="1"/>
    <col min="10015" max="10015" width="12.85546875" style="106" customWidth="1"/>
    <col min="10016" max="10016" width="14.140625" style="106" customWidth="1"/>
    <col min="10017" max="10017" width="11.7109375" style="106" customWidth="1"/>
    <col min="10018" max="10018" width="2.140625" style="106" customWidth="1"/>
    <col min="10019" max="10019" width="12.85546875" style="106" customWidth="1"/>
    <col min="10020" max="10020" width="14.140625" style="106" customWidth="1"/>
    <col min="10021" max="10021" width="11.7109375" style="106" customWidth="1"/>
    <col min="10022" max="10022" width="9.7109375" style="106" customWidth="1"/>
    <col min="10023" max="10024" width="8.5703125" style="106" customWidth="1"/>
    <col min="10025" max="10025" width="12.5703125" style="106"/>
    <col min="10026" max="10026" width="8.5703125" style="106" customWidth="1"/>
    <col min="10027" max="10241" width="12.5703125" style="106"/>
    <col min="10242" max="10242" width="23" style="106" customWidth="1"/>
    <col min="10243" max="10243" width="11" style="106" customWidth="1"/>
    <col min="10244" max="10244" width="12.7109375" style="106" customWidth="1"/>
    <col min="10245" max="10245" width="11.140625" style="106" customWidth="1"/>
    <col min="10246" max="10246" width="1.28515625" style="106" customWidth="1"/>
    <col min="10247" max="10247" width="10.85546875" style="106" customWidth="1"/>
    <col min="10248" max="10248" width="13.5703125" style="106" customWidth="1"/>
    <col min="10249" max="10249" width="11" style="106" customWidth="1"/>
    <col min="10250" max="10250" width="1.28515625" style="106" customWidth="1"/>
    <col min="10251" max="10251" width="12.140625" style="106" customWidth="1"/>
    <col min="10252" max="10252" width="13.42578125" style="106" customWidth="1"/>
    <col min="10253" max="10253" width="11.42578125" style="106" customWidth="1"/>
    <col min="10254" max="10254" width="1.42578125" style="106" customWidth="1"/>
    <col min="10255" max="10255" width="11.140625" style="106" customWidth="1"/>
    <col min="10256" max="10256" width="13.5703125" style="106" customWidth="1"/>
    <col min="10257" max="10257" width="11.140625" style="106" customWidth="1"/>
    <col min="10258" max="10258" width="2.42578125" style="106" customWidth="1"/>
    <col min="10259" max="10259" width="12.7109375" style="106" customWidth="1"/>
    <col min="10260" max="10260" width="14.140625" style="106" customWidth="1"/>
    <col min="10261" max="10261" width="11" style="106" customWidth="1"/>
    <col min="10262" max="10262" width="2.42578125" style="106" customWidth="1"/>
    <col min="10263" max="10263" width="10.42578125" style="106" customWidth="1"/>
    <col min="10264" max="10264" width="12.85546875" style="106" customWidth="1"/>
    <col min="10265" max="10265" width="10.85546875" style="106" customWidth="1"/>
    <col min="10266" max="10266" width="2.140625" style="106" customWidth="1"/>
    <col min="10267" max="10267" width="12.85546875" style="106" customWidth="1"/>
    <col min="10268" max="10268" width="14.140625" style="106" customWidth="1"/>
    <col min="10269" max="10269" width="11.7109375" style="106" customWidth="1"/>
    <col min="10270" max="10270" width="2.140625" style="106" customWidth="1"/>
    <col min="10271" max="10271" width="12.85546875" style="106" customWidth="1"/>
    <col min="10272" max="10272" width="14.140625" style="106" customWidth="1"/>
    <col min="10273" max="10273" width="11.7109375" style="106" customWidth="1"/>
    <col min="10274" max="10274" width="2.140625" style="106" customWidth="1"/>
    <col min="10275" max="10275" width="12.85546875" style="106" customWidth="1"/>
    <col min="10276" max="10276" width="14.140625" style="106" customWidth="1"/>
    <col min="10277" max="10277" width="11.7109375" style="106" customWidth="1"/>
    <col min="10278" max="10278" width="9.7109375" style="106" customWidth="1"/>
    <col min="10279" max="10280" width="8.5703125" style="106" customWidth="1"/>
    <col min="10281" max="10281" width="12.5703125" style="106"/>
    <col min="10282" max="10282" width="8.5703125" style="106" customWidth="1"/>
    <col min="10283" max="10497" width="12.5703125" style="106"/>
    <col min="10498" max="10498" width="23" style="106" customWidth="1"/>
    <col min="10499" max="10499" width="11" style="106" customWidth="1"/>
    <col min="10500" max="10500" width="12.7109375" style="106" customWidth="1"/>
    <col min="10501" max="10501" width="11.140625" style="106" customWidth="1"/>
    <col min="10502" max="10502" width="1.28515625" style="106" customWidth="1"/>
    <col min="10503" max="10503" width="10.85546875" style="106" customWidth="1"/>
    <col min="10504" max="10504" width="13.5703125" style="106" customWidth="1"/>
    <col min="10505" max="10505" width="11" style="106" customWidth="1"/>
    <col min="10506" max="10506" width="1.28515625" style="106" customWidth="1"/>
    <col min="10507" max="10507" width="12.140625" style="106" customWidth="1"/>
    <col min="10508" max="10508" width="13.42578125" style="106" customWidth="1"/>
    <col min="10509" max="10509" width="11.42578125" style="106" customWidth="1"/>
    <col min="10510" max="10510" width="1.42578125" style="106" customWidth="1"/>
    <col min="10511" max="10511" width="11.140625" style="106" customWidth="1"/>
    <col min="10512" max="10512" width="13.5703125" style="106" customWidth="1"/>
    <col min="10513" max="10513" width="11.140625" style="106" customWidth="1"/>
    <col min="10514" max="10514" width="2.42578125" style="106" customWidth="1"/>
    <col min="10515" max="10515" width="12.7109375" style="106" customWidth="1"/>
    <col min="10516" max="10516" width="14.140625" style="106" customWidth="1"/>
    <col min="10517" max="10517" width="11" style="106" customWidth="1"/>
    <col min="10518" max="10518" width="2.42578125" style="106" customWidth="1"/>
    <col min="10519" max="10519" width="10.42578125" style="106" customWidth="1"/>
    <col min="10520" max="10520" width="12.85546875" style="106" customWidth="1"/>
    <col min="10521" max="10521" width="10.85546875" style="106" customWidth="1"/>
    <col min="10522" max="10522" width="2.140625" style="106" customWidth="1"/>
    <col min="10523" max="10523" width="12.85546875" style="106" customWidth="1"/>
    <col min="10524" max="10524" width="14.140625" style="106" customWidth="1"/>
    <col min="10525" max="10525" width="11.7109375" style="106" customWidth="1"/>
    <col min="10526" max="10526" width="2.140625" style="106" customWidth="1"/>
    <col min="10527" max="10527" width="12.85546875" style="106" customWidth="1"/>
    <col min="10528" max="10528" width="14.140625" style="106" customWidth="1"/>
    <col min="10529" max="10529" width="11.7109375" style="106" customWidth="1"/>
    <col min="10530" max="10530" width="2.140625" style="106" customWidth="1"/>
    <col min="10531" max="10531" width="12.85546875" style="106" customWidth="1"/>
    <col min="10532" max="10532" width="14.140625" style="106" customWidth="1"/>
    <col min="10533" max="10533" width="11.7109375" style="106" customWidth="1"/>
    <col min="10534" max="10534" width="9.7109375" style="106" customWidth="1"/>
    <col min="10535" max="10536" width="8.5703125" style="106" customWidth="1"/>
    <col min="10537" max="10537" width="12.5703125" style="106"/>
    <col min="10538" max="10538" width="8.5703125" style="106" customWidth="1"/>
    <col min="10539" max="10753" width="12.5703125" style="106"/>
    <col min="10754" max="10754" width="23" style="106" customWidth="1"/>
    <col min="10755" max="10755" width="11" style="106" customWidth="1"/>
    <col min="10756" max="10756" width="12.7109375" style="106" customWidth="1"/>
    <col min="10757" max="10757" width="11.140625" style="106" customWidth="1"/>
    <col min="10758" max="10758" width="1.28515625" style="106" customWidth="1"/>
    <col min="10759" max="10759" width="10.85546875" style="106" customWidth="1"/>
    <col min="10760" max="10760" width="13.5703125" style="106" customWidth="1"/>
    <col min="10761" max="10761" width="11" style="106" customWidth="1"/>
    <col min="10762" max="10762" width="1.28515625" style="106" customWidth="1"/>
    <col min="10763" max="10763" width="12.140625" style="106" customWidth="1"/>
    <col min="10764" max="10764" width="13.42578125" style="106" customWidth="1"/>
    <col min="10765" max="10765" width="11.42578125" style="106" customWidth="1"/>
    <col min="10766" max="10766" width="1.42578125" style="106" customWidth="1"/>
    <col min="10767" max="10767" width="11.140625" style="106" customWidth="1"/>
    <col min="10768" max="10768" width="13.5703125" style="106" customWidth="1"/>
    <col min="10769" max="10769" width="11.140625" style="106" customWidth="1"/>
    <col min="10770" max="10770" width="2.42578125" style="106" customWidth="1"/>
    <col min="10771" max="10771" width="12.7109375" style="106" customWidth="1"/>
    <col min="10772" max="10772" width="14.140625" style="106" customWidth="1"/>
    <col min="10773" max="10773" width="11" style="106" customWidth="1"/>
    <col min="10774" max="10774" width="2.42578125" style="106" customWidth="1"/>
    <col min="10775" max="10775" width="10.42578125" style="106" customWidth="1"/>
    <col min="10776" max="10776" width="12.85546875" style="106" customWidth="1"/>
    <col min="10777" max="10777" width="10.85546875" style="106" customWidth="1"/>
    <col min="10778" max="10778" width="2.140625" style="106" customWidth="1"/>
    <col min="10779" max="10779" width="12.85546875" style="106" customWidth="1"/>
    <col min="10780" max="10780" width="14.140625" style="106" customWidth="1"/>
    <col min="10781" max="10781" width="11.7109375" style="106" customWidth="1"/>
    <col min="10782" max="10782" width="2.140625" style="106" customWidth="1"/>
    <col min="10783" max="10783" width="12.85546875" style="106" customWidth="1"/>
    <col min="10784" max="10784" width="14.140625" style="106" customWidth="1"/>
    <col min="10785" max="10785" width="11.7109375" style="106" customWidth="1"/>
    <col min="10786" max="10786" width="2.140625" style="106" customWidth="1"/>
    <col min="10787" max="10787" width="12.85546875" style="106" customWidth="1"/>
    <col min="10788" max="10788" width="14.140625" style="106" customWidth="1"/>
    <col min="10789" max="10789" width="11.7109375" style="106" customWidth="1"/>
    <col min="10790" max="10790" width="9.7109375" style="106" customWidth="1"/>
    <col min="10791" max="10792" width="8.5703125" style="106" customWidth="1"/>
    <col min="10793" max="10793" width="12.5703125" style="106"/>
    <col min="10794" max="10794" width="8.5703125" style="106" customWidth="1"/>
    <col min="10795" max="11009" width="12.5703125" style="106"/>
    <col min="11010" max="11010" width="23" style="106" customWidth="1"/>
    <col min="11011" max="11011" width="11" style="106" customWidth="1"/>
    <col min="11012" max="11012" width="12.7109375" style="106" customWidth="1"/>
    <col min="11013" max="11013" width="11.140625" style="106" customWidth="1"/>
    <col min="11014" max="11014" width="1.28515625" style="106" customWidth="1"/>
    <col min="11015" max="11015" width="10.85546875" style="106" customWidth="1"/>
    <col min="11016" max="11016" width="13.5703125" style="106" customWidth="1"/>
    <col min="11017" max="11017" width="11" style="106" customWidth="1"/>
    <col min="11018" max="11018" width="1.28515625" style="106" customWidth="1"/>
    <col min="11019" max="11019" width="12.140625" style="106" customWidth="1"/>
    <col min="11020" max="11020" width="13.42578125" style="106" customWidth="1"/>
    <col min="11021" max="11021" width="11.42578125" style="106" customWidth="1"/>
    <col min="11022" max="11022" width="1.42578125" style="106" customWidth="1"/>
    <col min="11023" max="11023" width="11.140625" style="106" customWidth="1"/>
    <col min="11024" max="11024" width="13.5703125" style="106" customWidth="1"/>
    <col min="11025" max="11025" width="11.140625" style="106" customWidth="1"/>
    <col min="11026" max="11026" width="2.42578125" style="106" customWidth="1"/>
    <col min="11027" max="11027" width="12.7109375" style="106" customWidth="1"/>
    <col min="11028" max="11028" width="14.140625" style="106" customWidth="1"/>
    <col min="11029" max="11029" width="11" style="106" customWidth="1"/>
    <col min="11030" max="11030" width="2.42578125" style="106" customWidth="1"/>
    <col min="11031" max="11031" width="10.42578125" style="106" customWidth="1"/>
    <col min="11032" max="11032" width="12.85546875" style="106" customWidth="1"/>
    <col min="11033" max="11033" width="10.85546875" style="106" customWidth="1"/>
    <col min="11034" max="11034" width="2.140625" style="106" customWidth="1"/>
    <col min="11035" max="11035" width="12.85546875" style="106" customWidth="1"/>
    <col min="11036" max="11036" width="14.140625" style="106" customWidth="1"/>
    <col min="11037" max="11037" width="11.7109375" style="106" customWidth="1"/>
    <col min="11038" max="11038" width="2.140625" style="106" customWidth="1"/>
    <col min="11039" max="11039" width="12.85546875" style="106" customWidth="1"/>
    <col min="11040" max="11040" width="14.140625" style="106" customWidth="1"/>
    <col min="11041" max="11041" width="11.7109375" style="106" customWidth="1"/>
    <col min="11042" max="11042" width="2.140625" style="106" customWidth="1"/>
    <col min="11043" max="11043" width="12.85546875" style="106" customWidth="1"/>
    <col min="11044" max="11044" width="14.140625" style="106" customWidth="1"/>
    <col min="11045" max="11045" width="11.7109375" style="106" customWidth="1"/>
    <col min="11046" max="11046" width="9.7109375" style="106" customWidth="1"/>
    <col min="11047" max="11048" width="8.5703125" style="106" customWidth="1"/>
    <col min="11049" max="11049" width="12.5703125" style="106"/>
    <col min="11050" max="11050" width="8.5703125" style="106" customWidth="1"/>
    <col min="11051" max="11265" width="12.5703125" style="106"/>
    <col min="11266" max="11266" width="23" style="106" customWidth="1"/>
    <col min="11267" max="11267" width="11" style="106" customWidth="1"/>
    <col min="11268" max="11268" width="12.7109375" style="106" customWidth="1"/>
    <col min="11269" max="11269" width="11.140625" style="106" customWidth="1"/>
    <col min="11270" max="11270" width="1.28515625" style="106" customWidth="1"/>
    <col min="11271" max="11271" width="10.85546875" style="106" customWidth="1"/>
    <col min="11272" max="11272" width="13.5703125" style="106" customWidth="1"/>
    <col min="11273" max="11273" width="11" style="106" customWidth="1"/>
    <col min="11274" max="11274" width="1.28515625" style="106" customWidth="1"/>
    <col min="11275" max="11275" width="12.140625" style="106" customWidth="1"/>
    <col min="11276" max="11276" width="13.42578125" style="106" customWidth="1"/>
    <col min="11277" max="11277" width="11.42578125" style="106" customWidth="1"/>
    <col min="11278" max="11278" width="1.42578125" style="106" customWidth="1"/>
    <col min="11279" max="11279" width="11.140625" style="106" customWidth="1"/>
    <col min="11280" max="11280" width="13.5703125" style="106" customWidth="1"/>
    <col min="11281" max="11281" width="11.140625" style="106" customWidth="1"/>
    <col min="11282" max="11282" width="2.42578125" style="106" customWidth="1"/>
    <col min="11283" max="11283" width="12.7109375" style="106" customWidth="1"/>
    <col min="11284" max="11284" width="14.140625" style="106" customWidth="1"/>
    <col min="11285" max="11285" width="11" style="106" customWidth="1"/>
    <col min="11286" max="11286" width="2.42578125" style="106" customWidth="1"/>
    <col min="11287" max="11287" width="10.42578125" style="106" customWidth="1"/>
    <col min="11288" max="11288" width="12.85546875" style="106" customWidth="1"/>
    <col min="11289" max="11289" width="10.85546875" style="106" customWidth="1"/>
    <col min="11290" max="11290" width="2.140625" style="106" customWidth="1"/>
    <col min="11291" max="11291" width="12.85546875" style="106" customWidth="1"/>
    <col min="11292" max="11292" width="14.140625" style="106" customWidth="1"/>
    <col min="11293" max="11293" width="11.7109375" style="106" customWidth="1"/>
    <col min="11294" max="11294" width="2.140625" style="106" customWidth="1"/>
    <col min="11295" max="11295" width="12.85546875" style="106" customWidth="1"/>
    <col min="11296" max="11296" width="14.140625" style="106" customWidth="1"/>
    <col min="11297" max="11297" width="11.7109375" style="106" customWidth="1"/>
    <col min="11298" max="11298" width="2.140625" style="106" customWidth="1"/>
    <col min="11299" max="11299" width="12.85546875" style="106" customWidth="1"/>
    <col min="11300" max="11300" width="14.140625" style="106" customWidth="1"/>
    <col min="11301" max="11301" width="11.7109375" style="106" customWidth="1"/>
    <col min="11302" max="11302" width="9.7109375" style="106" customWidth="1"/>
    <col min="11303" max="11304" width="8.5703125" style="106" customWidth="1"/>
    <col min="11305" max="11305" width="12.5703125" style="106"/>
    <col min="11306" max="11306" width="8.5703125" style="106" customWidth="1"/>
    <col min="11307" max="11521" width="12.5703125" style="106"/>
    <col min="11522" max="11522" width="23" style="106" customWidth="1"/>
    <col min="11523" max="11523" width="11" style="106" customWidth="1"/>
    <col min="11524" max="11524" width="12.7109375" style="106" customWidth="1"/>
    <col min="11525" max="11525" width="11.140625" style="106" customWidth="1"/>
    <col min="11526" max="11526" width="1.28515625" style="106" customWidth="1"/>
    <col min="11527" max="11527" width="10.85546875" style="106" customWidth="1"/>
    <col min="11528" max="11528" width="13.5703125" style="106" customWidth="1"/>
    <col min="11529" max="11529" width="11" style="106" customWidth="1"/>
    <col min="11530" max="11530" width="1.28515625" style="106" customWidth="1"/>
    <col min="11531" max="11531" width="12.140625" style="106" customWidth="1"/>
    <col min="11532" max="11532" width="13.42578125" style="106" customWidth="1"/>
    <col min="11533" max="11533" width="11.42578125" style="106" customWidth="1"/>
    <col min="11534" max="11534" width="1.42578125" style="106" customWidth="1"/>
    <col min="11535" max="11535" width="11.140625" style="106" customWidth="1"/>
    <col min="11536" max="11536" width="13.5703125" style="106" customWidth="1"/>
    <col min="11537" max="11537" width="11.140625" style="106" customWidth="1"/>
    <col min="11538" max="11538" width="2.42578125" style="106" customWidth="1"/>
    <col min="11539" max="11539" width="12.7109375" style="106" customWidth="1"/>
    <col min="11540" max="11540" width="14.140625" style="106" customWidth="1"/>
    <col min="11541" max="11541" width="11" style="106" customWidth="1"/>
    <col min="11542" max="11542" width="2.42578125" style="106" customWidth="1"/>
    <col min="11543" max="11543" width="10.42578125" style="106" customWidth="1"/>
    <col min="11544" max="11544" width="12.85546875" style="106" customWidth="1"/>
    <col min="11545" max="11545" width="10.85546875" style="106" customWidth="1"/>
    <col min="11546" max="11546" width="2.140625" style="106" customWidth="1"/>
    <col min="11547" max="11547" width="12.85546875" style="106" customWidth="1"/>
    <col min="11548" max="11548" width="14.140625" style="106" customWidth="1"/>
    <col min="11549" max="11549" width="11.7109375" style="106" customWidth="1"/>
    <col min="11550" max="11550" width="2.140625" style="106" customWidth="1"/>
    <col min="11551" max="11551" width="12.85546875" style="106" customWidth="1"/>
    <col min="11552" max="11552" width="14.140625" style="106" customWidth="1"/>
    <col min="11553" max="11553" width="11.7109375" style="106" customWidth="1"/>
    <col min="11554" max="11554" width="2.140625" style="106" customWidth="1"/>
    <col min="11555" max="11555" width="12.85546875" style="106" customWidth="1"/>
    <col min="11556" max="11556" width="14.140625" style="106" customWidth="1"/>
    <col min="11557" max="11557" width="11.7109375" style="106" customWidth="1"/>
    <col min="11558" max="11558" width="9.7109375" style="106" customWidth="1"/>
    <col min="11559" max="11560" width="8.5703125" style="106" customWidth="1"/>
    <col min="11561" max="11561" width="12.5703125" style="106"/>
    <col min="11562" max="11562" width="8.5703125" style="106" customWidth="1"/>
    <col min="11563" max="11777" width="12.5703125" style="106"/>
    <col min="11778" max="11778" width="23" style="106" customWidth="1"/>
    <col min="11779" max="11779" width="11" style="106" customWidth="1"/>
    <col min="11780" max="11780" width="12.7109375" style="106" customWidth="1"/>
    <col min="11781" max="11781" width="11.140625" style="106" customWidth="1"/>
    <col min="11782" max="11782" width="1.28515625" style="106" customWidth="1"/>
    <col min="11783" max="11783" width="10.85546875" style="106" customWidth="1"/>
    <col min="11784" max="11784" width="13.5703125" style="106" customWidth="1"/>
    <col min="11785" max="11785" width="11" style="106" customWidth="1"/>
    <col min="11786" max="11786" width="1.28515625" style="106" customWidth="1"/>
    <col min="11787" max="11787" width="12.140625" style="106" customWidth="1"/>
    <col min="11788" max="11788" width="13.42578125" style="106" customWidth="1"/>
    <col min="11789" max="11789" width="11.42578125" style="106" customWidth="1"/>
    <col min="11790" max="11790" width="1.42578125" style="106" customWidth="1"/>
    <col min="11791" max="11791" width="11.140625" style="106" customWidth="1"/>
    <col min="11792" max="11792" width="13.5703125" style="106" customWidth="1"/>
    <col min="11793" max="11793" width="11.140625" style="106" customWidth="1"/>
    <col min="11794" max="11794" width="2.42578125" style="106" customWidth="1"/>
    <col min="11795" max="11795" width="12.7109375" style="106" customWidth="1"/>
    <col min="11796" max="11796" width="14.140625" style="106" customWidth="1"/>
    <col min="11797" max="11797" width="11" style="106" customWidth="1"/>
    <col min="11798" max="11798" width="2.42578125" style="106" customWidth="1"/>
    <col min="11799" max="11799" width="10.42578125" style="106" customWidth="1"/>
    <col min="11800" max="11800" width="12.85546875" style="106" customWidth="1"/>
    <col min="11801" max="11801" width="10.85546875" style="106" customWidth="1"/>
    <col min="11802" max="11802" width="2.140625" style="106" customWidth="1"/>
    <col min="11803" max="11803" width="12.85546875" style="106" customWidth="1"/>
    <col min="11804" max="11804" width="14.140625" style="106" customWidth="1"/>
    <col min="11805" max="11805" width="11.7109375" style="106" customWidth="1"/>
    <col min="11806" max="11806" width="2.140625" style="106" customWidth="1"/>
    <col min="11807" max="11807" width="12.85546875" style="106" customWidth="1"/>
    <col min="11808" max="11808" width="14.140625" style="106" customWidth="1"/>
    <col min="11809" max="11809" width="11.7109375" style="106" customWidth="1"/>
    <col min="11810" max="11810" width="2.140625" style="106" customWidth="1"/>
    <col min="11811" max="11811" width="12.85546875" style="106" customWidth="1"/>
    <col min="11812" max="11812" width="14.140625" style="106" customWidth="1"/>
    <col min="11813" max="11813" width="11.7109375" style="106" customWidth="1"/>
    <col min="11814" max="11814" width="9.7109375" style="106" customWidth="1"/>
    <col min="11815" max="11816" width="8.5703125" style="106" customWidth="1"/>
    <col min="11817" max="11817" width="12.5703125" style="106"/>
    <col min="11818" max="11818" width="8.5703125" style="106" customWidth="1"/>
    <col min="11819" max="12033" width="12.5703125" style="106"/>
    <col min="12034" max="12034" width="23" style="106" customWidth="1"/>
    <col min="12035" max="12035" width="11" style="106" customWidth="1"/>
    <col min="12036" max="12036" width="12.7109375" style="106" customWidth="1"/>
    <col min="12037" max="12037" width="11.140625" style="106" customWidth="1"/>
    <col min="12038" max="12038" width="1.28515625" style="106" customWidth="1"/>
    <col min="12039" max="12039" width="10.85546875" style="106" customWidth="1"/>
    <col min="12040" max="12040" width="13.5703125" style="106" customWidth="1"/>
    <col min="12041" max="12041" width="11" style="106" customWidth="1"/>
    <col min="12042" max="12042" width="1.28515625" style="106" customWidth="1"/>
    <col min="12043" max="12043" width="12.140625" style="106" customWidth="1"/>
    <col min="12044" max="12044" width="13.42578125" style="106" customWidth="1"/>
    <col min="12045" max="12045" width="11.42578125" style="106" customWidth="1"/>
    <col min="12046" max="12046" width="1.42578125" style="106" customWidth="1"/>
    <col min="12047" max="12047" width="11.140625" style="106" customWidth="1"/>
    <col min="12048" max="12048" width="13.5703125" style="106" customWidth="1"/>
    <col min="12049" max="12049" width="11.140625" style="106" customWidth="1"/>
    <col min="12050" max="12050" width="2.42578125" style="106" customWidth="1"/>
    <col min="12051" max="12051" width="12.7109375" style="106" customWidth="1"/>
    <col min="12052" max="12052" width="14.140625" style="106" customWidth="1"/>
    <col min="12053" max="12053" width="11" style="106" customWidth="1"/>
    <col min="12054" max="12054" width="2.42578125" style="106" customWidth="1"/>
    <col min="12055" max="12055" width="10.42578125" style="106" customWidth="1"/>
    <col min="12056" max="12056" width="12.85546875" style="106" customWidth="1"/>
    <col min="12057" max="12057" width="10.85546875" style="106" customWidth="1"/>
    <col min="12058" max="12058" width="2.140625" style="106" customWidth="1"/>
    <col min="12059" max="12059" width="12.85546875" style="106" customWidth="1"/>
    <col min="12060" max="12060" width="14.140625" style="106" customWidth="1"/>
    <col min="12061" max="12061" width="11.7109375" style="106" customWidth="1"/>
    <col min="12062" max="12062" width="2.140625" style="106" customWidth="1"/>
    <col min="12063" max="12063" width="12.85546875" style="106" customWidth="1"/>
    <col min="12064" max="12064" width="14.140625" style="106" customWidth="1"/>
    <col min="12065" max="12065" width="11.7109375" style="106" customWidth="1"/>
    <col min="12066" max="12066" width="2.140625" style="106" customWidth="1"/>
    <col min="12067" max="12067" width="12.85546875" style="106" customWidth="1"/>
    <col min="12068" max="12068" width="14.140625" style="106" customWidth="1"/>
    <col min="12069" max="12069" width="11.7109375" style="106" customWidth="1"/>
    <col min="12070" max="12070" width="9.7109375" style="106" customWidth="1"/>
    <col min="12071" max="12072" width="8.5703125" style="106" customWidth="1"/>
    <col min="12073" max="12073" width="12.5703125" style="106"/>
    <col min="12074" max="12074" width="8.5703125" style="106" customWidth="1"/>
    <col min="12075" max="12289" width="12.5703125" style="106"/>
    <col min="12290" max="12290" width="23" style="106" customWidth="1"/>
    <col min="12291" max="12291" width="11" style="106" customWidth="1"/>
    <col min="12292" max="12292" width="12.7109375" style="106" customWidth="1"/>
    <col min="12293" max="12293" width="11.140625" style="106" customWidth="1"/>
    <col min="12294" max="12294" width="1.28515625" style="106" customWidth="1"/>
    <col min="12295" max="12295" width="10.85546875" style="106" customWidth="1"/>
    <col min="12296" max="12296" width="13.5703125" style="106" customWidth="1"/>
    <col min="12297" max="12297" width="11" style="106" customWidth="1"/>
    <col min="12298" max="12298" width="1.28515625" style="106" customWidth="1"/>
    <col min="12299" max="12299" width="12.140625" style="106" customWidth="1"/>
    <col min="12300" max="12300" width="13.42578125" style="106" customWidth="1"/>
    <col min="12301" max="12301" width="11.42578125" style="106" customWidth="1"/>
    <col min="12302" max="12302" width="1.42578125" style="106" customWidth="1"/>
    <col min="12303" max="12303" width="11.140625" style="106" customWidth="1"/>
    <col min="12304" max="12304" width="13.5703125" style="106" customWidth="1"/>
    <col min="12305" max="12305" width="11.140625" style="106" customWidth="1"/>
    <col min="12306" max="12306" width="2.42578125" style="106" customWidth="1"/>
    <col min="12307" max="12307" width="12.7109375" style="106" customWidth="1"/>
    <col min="12308" max="12308" width="14.140625" style="106" customWidth="1"/>
    <col min="12309" max="12309" width="11" style="106" customWidth="1"/>
    <col min="12310" max="12310" width="2.42578125" style="106" customWidth="1"/>
    <col min="12311" max="12311" width="10.42578125" style="106" customWidth="1"/>
    <col min="12312" max="12312" width="12.85546875" style="106" customWidth="1"/>
    <col min="12313" max="12313" width="10.85546875" style="106" customWidth="1"/>
    <col min="12314" max="12314" width="2.140625" style="106" customWidth="1"/>
    <col min="12315" max="12315" width="12.85546875" style="106" customWidth="1"/>
    <col min="12316" max="12316" width="14.140625" style="106" customWidth="1"/>
    <col min="12317" max="12317" width="11.7109375" style="106" customWidth="1"/>
    <col min="12318" max="12318" width="2.140625" style="106" customWidth="1"/>
    <col min="12319" max="12319" width="12.85546875" style="106" customWidth="1"/>
    <col min="12320" max="12320" width="14.140625" style="106" customWidth="1"/>
    <col min="12321" max="12321" width="11.7109375" style="106" customWidth="1"/>
    <col min="12322" max="12322" width="2.140625" style="106" customWidth="1"/>
    <col min="12323" max="12323" width="12.85546875" style="106" customWidth="1"/>
    <col min="12324" max="12324" width="14.140625" style="106" customWidth="1"/>
    <col min="12325" max="12325" width="11.7109375" style="106" customWidth="1"/>
    <col min="12326" max="12326" width="9.7109375" style="106" customWidth="1"/>
    <col min="12327" max="12328" width="8.5703125" style="106" customWidth="1"/>
    <col min="12329" max="12329" width="12.5703125" style="106"/>
    <col min="12330" max="12330" width="8.5703125" style="106" customWidth="1"/>
    <col min="12331" max="12545" width="12.5703125" style="106"/>
    <col min="12546" max="12546" width="23" style="106" customWidth="1"/>
    <col min="12547" max="12547" width="11" style="106" customWidth="1"/>
    <col min="12548" max="12548" width="12.7109375" style="106" customWidth="1"/>
    <col min="12549" max="12549" width="11.140625" style="106" customWidth="1"/>
    <col min="12550" max="12550" width="1.28515625" style="106" customWidth="1"/>
    <col min="12551" max="12551" width="10.85546875" style="106" customWidth="1"/>
    <col min="12552" max="12552" width="13.5703125" style="106" customWidth="1"/>
    <col min="12553" max="12553" width="11" style="106" customWidth="1"/>
    <col min="12554" max="12554" width="1.28515625" style="106" customWidth="1"/>
    <col min="12555" max="12555" width="12.140625" style="106" customWidth="1"/>
    <col min="12556" max="12556" width="13.42578125" style="106" customWidth="1"/>
    <col min="12557" max="12557" width="11.42578125" style="106" customWidth="1"/>
    <col min="12558" max="12558" width="1.42578125" style="106" customWidth="1"/>
    <col min="12559" max="12559" width="11.140625" style="106" customWidth="1"/>
    <col min="12560" max="12560" width="13.5703125" style="106" customWidth="1"/>
    <col min="12561" max="12561" width="11.140625" style="106" customWidth="1"/>
    <col min="12562" max="12562" width="2.42578125" style="106" customWidth="1"/>
    <col min="12563" max="12563" width="12.7109375" style="106" customWidth="1"/>
    <col min="12564" max="12564" width="14.140625" style="106" customWidth="1"/>
    <col min="12565" max="12565" width="11" style="106" customWidth="1"/>
    <col min="12566" max="12566" width="2.42578125" style="106" customWidth="1"/>
    <col min="12567" max="12567" width="10.42578125" style="106" customWidth="1"/>
    <col min="12568" max="12568" width="12.85546875" style="106" customWidth="1"/>
    <col min="12569" max="12569" width="10.85546875" style="106" customWidth="1"/>
    <col min="12570" max="12570" width="2.140625" style="106" customWidth="1"/>
    <col min="12571" max="12571" width="12.85546875" style="106" customWidth="1"/>
    <col min="12572" max="12572" width="14.140625" style="106" customWidth="1"/>
    <col min="12573" max="12573" width="11.7109375" style="106" customWidth="1"/>
    <col min="12574" max="12574" width="2.140625" style="106" customWidth="1"/>
    <col min="12575" max="12575" width="12.85546875" style="106" customWidth="1"/>
    <col min="12576" max="12576" width="14.140625" style="106" customWidth="1"/>
    <col min="12577" max="12577" width="11.7109375" style="106" customWidth="1"/>
    <col min="12578" max="12578" width="2.140625" style="106" customWidth="1"/>
    <col min="12579" max="12579" width="12.85546875" style="106" customWidth="1"/>
    <col min="12580" max="12580" width="14.140625" style="106" customWidth="1"/>
    <col min="12581" max="12581" width="11.7109375" style="106" customWidth="1"/>
    <col min="12582" max="12582" width="9.7109375" style="106" customWidth="1"/>
    <col min="12583" max="12584" width="8.5703125" style="106" customWidth="1"/>
    <col min="12585" max="12585" width="12.5703125" style="106"/>
    <col min="12586" max="12586" width="8.5703125" style="106" customWidth="1"/>
    <col min="12587" max="12801" width="12.5703125" style="106"/>
    <col min="12802" max="12802" width="23" style="106" customWidth="1"/>
    <col min="12803" max="12803" width="11" style="106" customWidth="1"/>
    <col min="12804" max="12804" width="12.7109375" style="106" customWidth="1"/>
    <col min="12805" max="12805" width="11.140625" style="106" customWidth="1"/>
    <col min="12806" max="12806" width="1.28515625" style="106" customWidth="1"/>
    <col min="12807" max="12807" width="10.85546875" style="106" customWidth="1"/>
    <col min="12808" max="12808" width="13.5703125" style="106" customWidth="1"/>
    <col min="12809" max="12809" width="11" style="106" customWidth="1"/>
    <col min="12810" max="12810" width="1.28515625" style="106" customWidth="1"/>
    <col min="12811" max="12811" width="12.140625" style="106" customWidth="1"/>
    <col min="12812" max="12812" width="13.42578125" style="106" customWidth="1"/>
    <col min="12813" max="12813" width="11.42578125" style="106" customWidth="1"/>
    <col min="12814" max="12814" width="1.42578125" style="106" customWidth="1"/>
    <col min="12815" max="12815" width="11.140625" style="106" customWidth="1"/>
    <col min="12816" max="12816" width="13.5703125" style="106" customWidth="1"/>
    <col min="12817" max="12817" width="11.140625" style="106" customWidth="1"/>
    <col min="12818" max="12818" width="2.42578125" style="106" customWidth="1"/>
    <col min="12819" max="12819" width="12.7109375" style="106" customWidth="1"/>
    <col min="12820" max="12820" width="14.140625" style="106" customWidth="1"/>
    <col min="12821" max="12821" width="11" style="106" customWidth="1"/>
    <col min="12822" max="12822" width="2.42578125" style="106" customWidth="1"/>
    <col min="12823" max="12823" width="10.42578125" style="106" customWidth="1"/>
    <col min="12824" max="12824" width="12.85546875" style="106" customWidth="1"/>
    <col min="12825" max="12825" width="10.85546875" style="106" customWidth="1"/>
    <col min="12826" max="12826" width="2.140625" style="106" customWidth="1"/>
    <col min="12827" max="12827" width="12.85546875" style="106" customWidth="1"/>
    <col min="12828" max="12828" width="14.140625" style="106" customWidth="1"/>
    <col min="12829" max="12829" width="11.7109375" style="106" customWidth="1"/>
    <col min="12830" max="12830" width="2.140625" style="106" customWidth="1"/>
    <col min="12831" max="12831" width="12.85546875" style="106" customWidth="1"/>
    <col min="12832" max="12832" width="14.140625" style="106" customWidth="1"/>
    <col min="12833" max="12833" width="11.7109375" style="106" customWidth="1"/>
    <col min="12834" max="12834" width="2.140625" style="106" customWidth="1"/>
    <col min="12835" max="12835" width="12.85546875" style="106" customWidth="1"/>
    <col min="12836" max="12836" width="14.140625" style="106" customWidth="1"/>
    <col min="12837" max="12837" width="11.7109375" style="106" customWidth="1"/>
    <col min="12838" max="12838" width="9.7109375" style="106" customWidth="1"/>
    <col min="12839" max="12840" width="8.5703125" style="106" customWidth="1"/>
    <col min="12841" max="12841" width="12.5703125" style="106"/>
    <col min="12842" max="12842" width="8.5703125" style="106" customWidth="1"/>
    <col min="12843" max="13057" width="12.5703125" style="106"/>
    <col min="13058" max="13058" width="23" style="106" customWidth="1"/>
    <col min="13059" max="13059" width="11" style="106" customWidth="1"/>
    <col min="13060" max="13060" width="12.7109375" style="106" customWidth="1"/>
    <col min="13061" max="13061" width="11.140625" style="106" customWidth="1"/>
    <col min="13062" max="13062" width="1.28515625" style="106" customWidth="1"/>
    <col min="13063" max="13063" width="10.85546875" style="106" customWidth="1"/>
    <col min="13064" max="13064" width="13.5703125" style="106" customWidth="1"/>
    <col min="13065" max="13065" width="11" style="106" customWidth="1"/>
    <col min="13066" max="13066" width="1.28515625" style="106" customWidth="1"/>
    <col min="13067" max="13067" width="12.140625" style="106" customWidth="1"/>
    <col min="13068" max="13068" width="13.42578125" style="106" customWidth="1"/>
    <col min="13069" max="13069" width="11.42578125" style="106" customWidth="1"/>
    <col min="13070" max="13070" width="1.42578125" style="106" customWidth="1"/>
    <col min="13071" max="13071" width="11.140625" style="106" customWidth="1"/>
    <col min="13072" max="13072" width="13.5703125" style="106" customWidth="1"/>
    <col min="13073" max="13073" width="11.140625" style="106" customWidth="1"/>
    <col min="13074" max="13074" width="2.42578125" style="106" customWidth="1"/>
    <col min="13075" max="13075" width="12.7109375" style="106" customWidth="1"/>
    <col min="13076" max="13076" width="14.140625" style="106" customWidth="1"/>
    <col min="13077" max="13077" width="11" style="106" customWidth="1"/>
    <col min="13078" max="13078" width="2.42578125" style="106" customWidth="1"/>
    <col min="13079" max="13079" width="10.42578125" style="106" customWidth="1"/>
    <col min="13080" max="13080" width="12.85546875" style="106" customWidth="1"/>
    <col min="13081" max="13081" width="10.85546875" style="106" customWidth="1"/>
    <col min="13082" max="13082" width="2.140625" style="106" customWidth="1"/>
    <col min="13083" max="13083" width="12.85546875" style="106" customWidth="1"/>
    <col min="13084" max="13084" width="14.140625" style="106" customWidth="1"/>
    <col min="13085" max="13085" width="11.7109375" style="106" customWidth="1"/>
    <col min="13086" max="13086" width="2.140625" style="106" customWidth="1"/>
    <col min="13087" max="13087" width="12.85546875" style="106" customWidth="1"/>
    <col min="13088" max="13088" width="14.140625" style="106" customWidth="1"/>
    <col min="13089" max="13089" width="11.7109375" style="106" customWidth="1"/>
    <col min="13090" max="13090" width="2.140625" style="106" customWidth="1"/>
    <col min="13091" max="13091" width="12.85546875" style="106" customWidth="1"/>
    <col min="13092" max="13092" width="14.140625" style="106" customWidth="1"/>
    <col min="13093" max="13093" width="11.7109375" style="106" customWidth="1"/>
    <col min="13094" max="13094" width="9.7109375" style="106" customWidth="1"/>
    <col min="13095" max="13096" width="8.5703125" style="106" customWidth="1"/>
    <col min="13097" max="13097" width="12.5703125" style="106"/>
    <col min="13098" max="13098" width="8.5703125" style="106" customWidth="1"/>
    <col min="13099" max="13313" width="12.5703125" style="106"/>
    <col min="13314" max="13314" width="23" style="106" customWidth="1"/>
    <col min="13315" max="13315" width="11" style="106" customWidth="1"/>
    <col min="13316" max="13316" width="12.7109375" style="106" customWidth="1"/>
    <col min="13317" max="13317" width="11.140625" style="106" customWidth="1"/>
    <col min="13318" max="13318" width="1.28515625" style="106" customWidth="1"/>
    <col min="13319" max="13319" width="10.85546875" style="106" customWidth="1"/>
    <col min="13320" max="13320" width="13.5703125" style="106" customWidth="1"/>
    <col min="13321" max="13321" width="11" style="106" customWidth="1"/>
    <col min="13322" max="13322" width="1.28515625" style="106" customWidth="1"/>
    <col min="13323" max="13323" width="12.140625" style="106" customWidth="1"/>
    <col min="13324" max="13324" width="13.42578125" style="106" customWidth="1"/>
    <col min="13325" max="13325" width="11.42578125" style="106" customWidth="1"/>
    <col min="13326" max="13326" width="1.42578125" style="106" customWidth="1"/>
    <col min="13327" max="13327" width="11.140625" style="106" customWidth="1"/>
    <col min="13328" max="13328" width="13.5703125" style="106" customWidth="1"/>
    <col min="13329" max="13329" width="11.140625" style="106" customWidth="1"/>
    <col min="13330" max="13330" width="2.42578125" style="106" customWidth="1"/>
    <col min="13331" max="13331" width="12.7109375" style="106" customWidth="1"/>
    <col min="13332" max="13332" width="14.140625" style="106" customWidth="1"/>
    <col min="13333" max="13333" width="11" style="106" customWidth="1"/>
    <col min="13334" max="13334" width="2.42578125" style="106" customWidth="1"/>
    <col min="13335" max="13335" width="10.42578125" style="106" customWidth="1"/>
    <col min="13336" max="13336" width="12.85546875" style="106" customWidth="1"/>
    <col min="13337" max="13337" width="10.85546875" style="106" customWidth="1"/>
    <col min="13338" max="13338" width="2.140625" style="106" customWidth="1"/>
    <col min="13339" max="13339" width="12.85546875" style="106" customWidth="1"/>
    <col min="13340" max="13340" width="14.140625" style="106" customWidth="1"/>
    <col min="13341" max="13341" width="11.7109375" style="106" customWidth="1"/>
    <col min="13342" max="13342" width="2.140625" style="106" customWidth="1"/>
    <col min="13343" max="13343" width="12.85546875" style="106" customWidth="1"/>
    <col min="13344" max="13344" width="14.140625" style="106" customWidth="1"/>
    <col min="13345" max="13345" width="11.7109375" style="106" customWidth="1"/>
    <col min="13346" max="13346" width="2.140625" style="106" customWidth="1"/>
    <col min="13347" max="13347" width="12.85546875" style="106" customWidth="1"/>
    <col min="13348" max="13348" width="14.140625" style="106" customWidth="1"/>
    <col min="13349" max="13349" width="11.7109375" style="106" customWidth="1"/>
    <col min="13350" max="13350" width="9.7109375" style="106" customWidth="1"/>
    <col min="13351" max="13352" width="8.5703125" style="106" customWidth="1"/>
    <col min="13353" max="13353" width="12.5703125" style="106"/>
    <col min="13354" max="13354" width="8.5703125" style="106" customWidth="1"/>
    <col min="13355" max="13569" width="12.5703125" style="106"/>
    <col min="13570" max="13570" width="23" style="106" customWidth="1"/>
    <col min="13571" max="13571" width="11" style="106" customWidth="1"/>
    <col min="13572" max="13572" width="12.7109375" style="106" customWidth="1"/>
    <col min="13573" max="13573" width="11.140625" style="106" customWidth="1"/>
    <col min="13574" max="13574" width="1.28515625" style="106" customWidth="1"/>
    <col min="13575" max="13575" width="10.85546875" style="106" customWidth="1"/>
    <col min="13576" max="13576" width="13.5703125" style="106" customWidth="1"/>
    <col min="13577" max="13577" width="11" style="106" customWidth="1"/>
    <col min="13578" max="13578" width="1.28515625" style="106" customWidth="1"/>
    <col min="13579" max="13579" width="12.140625" style="106" customWidth="1"/>
    <col min="13580" max="13580" width="13.42578125" style="106" customWidth="1"/>
    <col min="13581" max="13581" width="11.42578125" style="106" customWidth="1"/>
    <col min="13582" max="13582" width="1.42578125" style="106" customWidth="1"/>
    <col min="13583" max="13583" width="11.140625" style="106" customWidth="1"/>
    <col min="13584" max="13584" width="13.5703125" style="106" customWidth="1"/>
    <col min="13585" max="13585" width="11.140625" style="106" customWidth="1"/>
    <col min="13586" max="13586" width="2.42578125" style="106" customWidth="1"/>
    <col min="13587" max="13587" width="12.7109375" style="106" customWidth="1"/>
    <col min="13588" max="13588" width="14.140625" style="106" customWidth="1"/>
    <col min="13589" max="13589" width="11" style="106" customWidth="1"/>
    <col min="13590" max="13590" width="2.42578125" style="106" customWidth="1"/>
    <col min="13591" max="13591" width="10.42578125" style="106" customWidth="1"/>
    <col min="13592" max="13592" width="12.85546875" style="106" customWidth="1"/>
    <col min="13593" max="13593" width="10.85546875" style="106" customWidth="1"/>
    <col min="13594" max="13594" width="2.140625" style="106" customWidth="1"/>
    <col min="13595" max="13595" width="12.85546875" style="106" customWidth="1"/>
    <col min="13596" max="13596" width="14.140625" style="106" customWidth="1"/>
    <col min="13597" max="13597" width="11.7109375" style="106" customWidth="1"/>
    <col min="13598" max="13598" width="2.140625" style="106" customWidth="1"/>
    <col min="13599" max="13599" width="12.85546875" style="106" customWidth="1"/>
    <col min="13600" max="13600" width="14.140625" style="106" customWidth="1"/>
    <col min="13601" max="13601" width="11.7109375" style="106" customWidth="1"/>
    <col min="13602" max="13602" width="2.140625" style="106" customWidth="1"/>
    <col min="13603" max="13603" width="12.85546875" style="106" customWidth="1"/>
    <col min="13604" max="13604" width="14.140625" style="106" customWidth="1"/>
    <col min="13605" max="13605" width="11.7109375" style="106" customWidth="1"/>
    <col min="13606" max="13606" width="9.7109375" style="106" customWidth="1"/>
    <col min="13607" max="13608" width="8.5703125" style="106" customWidth="1"/>
    <col min="13609" max="13609" width="12.5703125" style="106"/>
    <col min="13610" max="13610" width="8.5703125" style="106" customWidth="1"/>
    <col min="13611" max="13825" width="12.5703125" style="106"/>
    <col min="13826" max="13826" width="23" style="106" customWidth="1"/>
    <col min="13827" max="13827" width="11" style="106" customWidth="1"/>
    <col min="13828" max="13828" width="12.7109375" style="106" customWidth="1"/>
    <col min="13829" max="13829" width="11.140625" style="106" customWidth="1"/>
    <col min="13830" max="13830" width="1.28515625" style="106" customWidth="1"/>
    <col min="13831" max="13831" width="10.85546875" style="106" customWidth="1"/>
    <col min="13832" max="13832" width="13.5703125" style="106" customWidth="1"/>
    <col min="13833" max="13833" width="11" style="106" customWidth="1"/>
    <col min="13834" max="13834" width="1.28515625" style="106" customWidth="1"/>
    <col min="13835" max="13835" width="12.140625" style="106" customWidth="1"/>
    <col min="13836" max="13836" width="13.42578125" style="106" customWidth="1"/>
    <col min="13837" max="13837" width="11.42578125" style="106" customWidth="1"/>
    <col min="13838" max="13838" width="1.42578125" style="106" customWidth="1"/>
    <col min="13839" max="13839" width="11.140625" style="106" customWidth="1"/>
    <col min="13840" max="13840" width="13.5703125" style="106" customWidth="1"/>
    <col min="13841" max="13841" width="11.140625" style="106" customWidth="1"/>
    <col min="13842" max="13842" width="2.42578125" style="106" customWidth="1"/>
    <col min="13843" max="13843" width="12.7109375" style="106" customWidth="1"/>
    <col min="13844" max="13844" width="14.140625" style="106" customWidth="1"/>
    <col min="13845" max="13845" width="11" style="106" customWidth="1"/>
    <col min="13846" max="13846" width="2.42578125" style="106" customWidth="1"/>
    <col min="13847" max="13847" width="10.42578125" style="106" customWidth="1"/>
    <col min="13848" max="13848" width="12.85546875" style="106" customWidth="1"/>
    <col min="13849" max="13849" width="10.85546875" style="106" customWidth="1"/>
    <col min="13850" max="13850" width="2.140625" style="106" customWidth="1"/>
    <col min="13851" max="13851" width="12.85546875" style="106" customWidth="1"/>
    <col min="13852" max="13852" width="14.140625" style="106" customWidth="1"/>
    <col min="13853" max="13853" width="11.7109375" style="106" customWidth="1"/>
    <col min="13854" max="13854" width="2.140625" style="106" customWidth="1"/>
    <col min="13855" max="13855" width="12.85546875" style="106" customWidth="1"/>
    <col min="13856" max="13856" width="14.140625" style="106" customWidth="1"/>
    <col min="13857" max="13857" width="11.7109375" style="106" customWidth="1"/>
    <col min="13858" max="13858" width="2.140625" style="106" customWidth="1"/>
    <col min="13859" max="13859" width="12.85546875" style="106" customWidth="1"/>
    <col min="13860" max="13860" width="14.140625" style="106" customWidth="1"/>
    <col min="13861" max="13861" width="11.7109375" style="106" customWidth="1"/>
    <col min="13862" max="13862" width="9.7109375" style="106" customWidth="1"/>
    <col min="13863" max="13864" width="8.5703125" style="106" customWidth="1"/>
    <col min="13865" max="13865" width="12.5703125" style="106"/>
    <col min="13866" max="13866" width="8.5703125" style="106" customWidth="1"/>
    <col min="13867" max="14081" width="12.5703125" style="106"/>
    <col min="14082" max="14082" width="23" style="106" customWidth="1"/>
    <col min="14083" max="14083" width="11" style="106" customWidth="1"/>
    <col min="14084" max="14084" width="12.7109375" style="106" customWidth="1"/>
    <col min="14085" max="14085" width="11.140625" style="106" customWidth="1"/>
    <col min="14086" max="14086" width="1.28515625" style="106" customWidth="1"/>
    <col min="14087" max="14087" width="10.85546875" style="106" customWidth="1"/>
    <col min="14088" max="14088" width="13.5703125" style="106" customWidth="1"/>
    <col min="14089" max="14089" width="11" style="106" customWidth="1"/>
    <col min="14090" max="14090" width="1.28515625" style="106" customWidth="1"/>
    <col min="14091" max="14091" width="12.140625" style="106" customWidth="1"/>
    <col min="14092" max="14092" width="13.42578125" style="106" customWidth="1"/>
    <col min="14093" max="14093" width="11.42578125" style="106" customWidth="1"/>
    <col min="14094" max="14094" width="1.42578125" style="106" customWidth="1"/>
    <col min="14095" max="14095" width="11.140625" style="106" customWidth="1"/>
    <col min="14096" max="14096" width="13.5703125" style="106" customWidth="1"/>
    <col min="14097" max="14097" width="11.140625" style="106" customWidth="1"/>
    <col min="14098" max="14098" width="2.42578125" style="106" customWidth="1"/>
    <col min="14099" max="14099" width="12.7109375" style="106" customWidth="1"/>
    <col min="14100" max="14100" width="14.140625" style="106" customWidth="1"/>
    <col min="14101" max="14101" width="11" style="106" customWidth="1"/>
    <col min="14102" max="14102" width="2.42578125" style="106" customWidth="1"/>
    <col min="14103" max="14103" width="10.42578125" style="106" customWidth="1"/>
    <col min="14104" max="14104" width="12.85546875" style="106" customWidth="1"/>
    <col min="14105" max="14105" width="10.85546875" style="106" customWidth="1"/>
    <col min="14106" max="14106" width="2.140625" style="106" customWidth="1"/>
    <col min="14107" max="14107" width="12.85546875" style="106" customWidth="1"/>
    <col min="14108" max="14108" width="14.140625" style="106" customWidth="1"/>
    <col min="14109" max="14109" width="11.7109375" style="106" customWidth="1"/>
    <col min="14110" max="14110" width="2.140625" style="106" customWidth="1"/>
    <col min="14111" max="14111" width="12.85546875" style="106" customWidth="1"/>
    <col min="14112" max="14112" width="14.140625" style="106" customWidth="1"/>
    <col min="14113" max="14113" width="11.7109375" style="106" customWidth="1"/>
    <col min="14114" max="14114" width="2.140625" style="106" customWidth="1"/>
    <col min="14115" max="14115" width="12.85546875" style="106" customWidth="1"/>
    <col min="14116" max="14116" width="14.140625" style="106" customWidth="1"/>
    <col min="14117" max="14117" width="11.7109375" style="106" customWidth="1"/>
    <col min="14118" max="14118" width="9.7109375" style="106" customWidth="1"/>
    <col min="14119" max="14120" width="8.5703125" style="106" customWidth="1"/>
    <col min="14121" max="14121" width="12.5703125" style="106"/>
    <col min="14122" max="14122" width="8.5703125" style="106" customWidth="1"/>
    <col min="14123" max="14337" width="12.5703125" style="106"/>
    <col min="14338" max="14338" width="23" style="106" customWidth="1"/>
    <col min="14339" max="14339" width="11" style="106" customWidth="1"/>
    <col min="14340" max="14340" width="12.7109375" style="106" customWidth="1"/>
    <col min="14341" max="14341" width="11.140625" style="106" customWidth="1"/>
    <col min="14342" max="14342" width="1.28515625" style="106" customWidth="1"/>
    <col min="14343" max="14343" width="10.85546875" style="106" customWidth="1"/>
    <col min="14344" max="14344" width="13.5703125" style="106" customWidth="1"/>
    <col min="14345" max="14345" width="11" style="106" customWidth="1"/>
    <col min="14346" max="14346" width="1.28515625" style="106" customWidth="1"/>
    <col min="14347" max="14347" width="12.140625" style="106" customWidth="1"/>
    <col min="14348" max="14348" width="13.42578125" style="106" customWidth="1"/>
    <col min="14349" max="14349" width="11.42578125" style="106" customWidth="1"/>
    <col min="14350" max="14350" width="1.42578125" style="106" customWidth="1"/>
    <col min="14351" max="14351" width="11.140625" style="106" customWidth="1"/>
    <col min="14352" max="14352" width="13.5703125" style="106" customWidth="1"/>
    <col min="14353" max="14353" width="11.140625" style="106" customWidth="1"/>
    <col min="14354" max="14354" width="2.42578125" style="106" customWidth="1"/>
    <col min="14355" max="14355" width="12.7109375" style="106" customWidth="1"/>
    <col min="14356" max="14356" width="14.140625" style="106" customWidth="1"/>
    <col min="14357" max="14357" width="11" style="106" customWidth="1"/>
    <col min="14358" max="14358" width="2.42578125" style="106" customWidth="1"/>
    <col min="14359" max="14359" width="10.42578125" style="106" customWidth="1"/>
    <col min="14360" max="14360" width="12.85546875" style="106" customWidth="1"/>
    <col min="14361" max="14361" width="10.85546875" style="106" customWidth="1"/>
    <col min="14362" max="14362" width="2.140625" style="106" customWidth="1"/>
    <col min="14363" max="14363" width="12.85546875" style="106" customWidth="1"/>
    <col min="14364" max="14364" width="14.140625" style="106" customWidth="1"/>
    <col min="14365" max="14365" width="11.7109375" style="106" customWidth="1"/>
    <col min="14366" max="14366" width="2.140625" style="106" customWidth="1"/>
    <col min="14367" max="14367" width="12.85546875" style="106" customWidth="1"/>
    <col min="14368" max="14368" width="14.140625" style="106" customWidth="1"/>
    <col min="14369" max="14369" width="11.7109375" style="106" customWidth="1"/>
    <col min="14370" max="14370" width="2.140625" style="106" customWidth="1"/>
    <col min="14371" max="14371" width="12.85546875" style="106" customWidth="1"/>
    <col min="14372" max="14372" width="14.140625" style="106" customWidth="1"/>
    <col min="14373" max="14373" width="11.7109375" style="106" customWidth="1"/>
    <col min="14374" max="14374" width="9.7109375" style="106" customWidth="1"/>
    <col min="14375" max="14376" width="8.5703125" style="106" customWidth="1"/>
    <col min="14377" max="14377" width="12.5703125" style="106"/>
    <col min="14378" max="14378" width="8.5703125" style="106" customWidth="1"/>
    <col min="14379" max="14593" width="12.5703125" style="106"/>
    <col min="14594" max="14594" width="23" style="106" customWidth="1"/>
    <col min="14595" max="14595" width="11" style="106" customWidth="1"/>
    <col min="14596" max="14596" width="12.7109375" style="106" customWidth="1"/>
    <col min="14597" max="14597" width="11.140625" style="106" customWidth="1"/>
    <col min="14598" max="14598" width="1.28515625" style="106" customWidth="1"/>
    <col min="14599" max="14599" width="10.85546875" style="106" customWidth="1"/>
    <col min="14600" max="14600" width="13.5703125" style="106" customWidth="1"/>
    <col min="14601" max="14601" width="11" style="106" customWidth="1"/>
    <col min="14602" max="14602" width="1.28515625" style="106" customWidth="1"/>
    <col min="14603" max="14603" width="12.140625" style="106" customWidth="1"/>
    <col min="14604" max="14604" width="13.42578125" style="106" customWidth="1"/>
    <col min="14605" max="14605" width="11.42578125" style="106" customWidth="1"/>
    <col min="14606" max="14606" width="1.42578125" style="106" customWidth="1"/>
    <col min="14607" max="14607" width="11.140625" style="106" customWidth="1"/>
    <col min="14608" max="14608" width="13.5703125" style="106" customWidth="1"/>
    <col min="14609" max="14609" width="11.140625" style="106" customWidth="1"/>
    <col min="14610" max="14610" width="2.42578125" style="106" customWidth="1"/>
    <col min="14611" max="14611" width="12.7109375" style="106" customWidth="1"/>
    <col min="14612" max="14612" width="14.140625" style="106" customWidth="1"/>
    <col min="14613" max="14613" width="11" style="106" customWidth="1"/>
    <col min="14614" max="14614" width="2.42578125" style="106" customWidth="1"/>
    <col min="14615" max="14615" width="10.42578125" style="106" customWidth="1"/>
    <col min="14616" max="14616" width="12.85546875" style="106" customWidth="1"/>
    <col min="14617" max="14617" width="10.85546875" style="106" customWidth="1"/>
    <col min="14618" max="14618" width="2.140625" style="106" customWidth="1"/>
    <col min="14619" max="14619" width="12.85546875" style="106" customWidth="1"/>
    <col min="14620" max="14620" width="14.140625" style="106" customWidth="1"/>
    <col min="14621" max="14621" width="11.7109375" style="106" customWidth="1"/>
    <col min="14622" max="14622" width="2.140625" style="106" customWidth="1"/>
    <col min="14623" max="14623" width="12.85546875" style="106" customWidth="1"/>
    <col min="14624" max="14624" width="14.140625" style="106" customWidth="1"/>
    <col min="14625" max="14625" width="11.7109375" style="106" customWidth="1"/>
    <col min="14626" max="14626" width="2.140625" style="106" customWidth="1"/>
    <col min="14627" max="14627" width="12.85546875" style="106" customWidth="1"/>
    <col min="14628" max="14628" width="14.140625" style="106" customWidth="1"/>
    <col min="14629" max="14629" width="11.7109375" style="106" customWidth="1"/>
    <col min="14630" max="14630" width="9.7109375" style="106" customWidth="1"/>
    <col min="14631" max="14632" width="8.5703125" style="106" customWidth="1"/>
    <col min="14633" max="14633" width="12.5703125" style="106"/>
    <col min="14634" max="14634" width="8.5703125" style="106" customWidth="1"/>
    <col min="14635" max="14849" width="12.5703125" style="106"/>
    <col min="14850" max="14850" width="23" style="106" customWidth="1"/>
    <col min="14851" max="14851" width="11" style="106" customWidth="1"/>
    <col min="14852" max="14852" width="12.7109375" style="106" customWidth="1"/>
    <col min="14853" max="14853" width="11.140625" style="106" customWidth="1"/>
    <col min="14854" max="14854" width="1.28515625" style="106" customWidth="1"/>
    <col min="14855" max="14855" width="10.85546875" style="106" customWidth="1"/>
    <col min="14856" max="14856" width="13.5703125" style="106" customWidth="1"/>
    <col min="14857" max="14857" width="11" style="106" customWidth="1"/>
    <col min="14858" max="14858" width="1.28515625" style="106" customWidth="1"/>
    <col min="14859" max="14859" width="12.140625" style="106" customWidth="1"/>
    <col min="14860" max="14860" width="13.42578125" style="106" customWidth="1"/>
    <col min="14861" max="14861" width="11.42578125" style="106" customWidth="1"/>
    <col min="14862" max="14862" width="1.42578125" style="106" customWidth="1"/>
    <col min="14863" max="14863" width="11.140625" style="106" customWidth="1"/>
    <col min="14864" max="14864" width="13.5703125" style="106" customWidth="1"/>
    <col min="14865" max="14865" width="11.140625" style="106" customWidth="1"/>
    <col min="14866" max="14866" width="2.42578125" style="106" customWidth="1"/>
    <col min="14867" max="14867" width="12.7109375" style="106" customWidth="1"/>
    <col min="14868" max="14868" width="14.140625" style="106" customWidth="1"/>
    <col min="14869" max="14869" width="11" style="106" customWidth="1"/>
    <col min="14870" max="14870" width="2.42578125" style="106" customWidth="1"/>
    <col min="14871" max="14871" width="10.42578125" style="106" customWidth="1"/>
    <col min="14872" max="14872" width="12.85546875" style="106" customWidth="1"/>
    <col min="14873" max="14873" width="10.85546875" style="106" customWidth="1"/>
    <col min="14874" max="14874" width="2.140625" style="106" customWidth="1"/>
    <col min="14875" max="14875" width="12.85546875" style="106" customWidth="1"/>
    <col min="14876" max="14876" width="14.140625" style="106" customWidth="1"/>
    <col min="14877" max="14877" width="11.7109375" style="106" customWidth="1"/>
    <col min="14878" max="14878" width="2.140625" style="106" customWidth="1"/>
    <col min="14879" max="14879" width="12.85546875" style="106" customWidth="1"/>
    <col min="14880" max="14880" width="14.140625" style="106" customWidth="1"/>
    <col min="14881" max="14881" width="11.7109375" style="106" customWidth="1"/>
    <col min="14882" max="14882" width="2.140625" style="106" customWidth="1"/>
    <col min="14883" max="14883" width="12.85546875" style="106" customWidth="1"/>
    <col min="14884" max="14884" width="14.140625" style="106" customWidth="1"/>
    <col min="14885" max="14885" width="11.7109375" style="106" customWidth="1"/>
    <col min="14886" max="14886" width="9.7109375" style="106" customWidth="1"/>
    <col min="14887" max="14888" width="8.5703125" style="106" customWidth="1"/>
    <col min="14889" max="14889" width="12.5703125" style="106"/>
    <col min="14890" max="14890" width="8.5703125" style="106" customWidth="1"/>
    <col min="14891" max="15105" width="12.5703125" style="106"/>
    <col min="15106" max="15106" width="23" style="106" customWidth="1"/>
    <col min="15107" max="15107" width="11" style="106" customWidth="1"/>
    <col min="15108" max="15108" width="12.7109375" style="106" customWidth="1"/>
    <col min="15109" max="15109" width="11.140625" style="106" customWidth="1"/>
    <col min="15110" max="15110" width="1.28515625" style="106" customWidth="1"/>
    <col min="15111" max="15111" width="10.85546875" style="106" customWidth="1"/>
    <col min="15112" max="15112" width="13.5703125" style="106" customWidth="1"/>
    <col min="15113" max="15113" width="11" style="106" customWidth="1"/>
    <col min="15114" max="15114" width="1.28515625" style="106" customWidth="1"/>
    <col min="15115" max="15115" width="12.140625" style="106" customWidth="1"/>
    <col min="15116" max="15116" width="13.42578125" style="106" customWidth="1"/>
    <col min="15117" max="15117" width="11.42578125" style="106" customWidth="1"/>
    <col min="15118" max="15118" width="1.42578125" style="106" customWidth="1"/>
    <col min="15119" max="15119" width="11.140625" style="106" customWidth="1"/>
    <col min="15120" max="15120" width="13.5703125" style="106" customWidth="1"/>
    <col min="15121" max="15121" width="11.140625" style="106" customWidth="1"/>
    <col min="15122" max="15122" width="2.42578125" style="106" customWidth="1"/>
    <col min="15123" max="15123" width="12.7109375" style="106" customWidth="1"/>
    <col min="15124" max="15124" width="14.140625" style="106" customWidth="1"/>
    <col min="15125" max="15125" width="11" style="106" customWidth="1"/>
    <col min="15126" max="15126" width="2.42578125" style="106" customWidth="1"/>
    <col min="15127" max="15127" width="10.42578125" style="106" customWidth="1"/>
    <col min="15128" max="15128" width="12.85546875" style="106" customWidth="1"/>
    <col min="15129" max="15129" width="10.85546875" style="106" customWidth="1"/>
    <col min="15130" max="15130" width="2.140625" style="106" customWidth="1"/>
    <col min="15131" max="15131" width="12.85546875" style="106" customWidth="1"/>
    <col min="15132" max="15132" width="14.140625" style="106" customWidth="1"/>
    <col min="15133" max="15133" width="11.7109375" style="106" customWidth="1"/>
    <col min="15134" max="15134" width="2.140625" style="106" customWidth="1"/>
    <col min="15135" max="15135" width="12.85546875" style="106" customWidth="1"/>
    <col min="15136" max="15136" width="14.140625" style="106" customWidth="1"/>
    <col min="15137" max="15137" width="11.7109375" style="106" customWidth="1"/>
    <col min="15138" max="15138" width="2.140625" style="106" customWidth="1"/>
    <col min="15139" max="15139" width="12.85546875" style="106" customWidth="1"/>
    <col min="15140" max="15140" width="14.140625" style="106" customWidth="1"/>
    <col min="15141" max="15141" width="11.7109375" style="106" customWidth="1"/>
    <col min="15142" max="15142" width="9.7109375" style="106" customWidth="1"/>
    <col min="15143" max="15144" width="8.5703125" style="106" customWidth="1"/>
    <col min="15145" max="15145" width="12.5703125" style="106"/>
    <col min="15146" max="15146" width="8.5703125" style="106" customWidth="1"/>
    <col min="15147" max="15361" width="12.5703125" style="106"/>
    <col min="15362" max="15362" width="23" style="106" customWidth="1"/>
    <col min="15363" max="15363" width="11" style="106" customWidth="1"/>
    <col min="15364" max="15364" width="12.7109375" style="106" customWidth="1"/>
    <col min="15365" max="15365" width="11.140625" style="106" customWidth="1"/>
    <col min="15366" max="15366" width="1.28515625" style="106" customWidth="1"/>
    <col min="15367" max="15367" width="10.85546875" style="106" customWidth="1"/>
    <col min="15368" max="15368" width="13.5703125" style="106" customWidth="1"/>
    <col min="15369" max="15369" width="11" style="106" customWidth="1"/>
    <col min="15370" max="15370" width="1.28515625" style="106" customWidth="1"/>
    <col min="15371" max="15371" width="12.140625" style="106" customWidth="1"/>
    <col min="15372" max="15372" width="13.42578125" style="106" customWidth="1"/>
    <col min="15373" max="15373" width="11.42578125" style="106" customWidth="1"/>
    <col min="15374" max="15374" width="1.42578125" style="106" customWidth="1"/>
    <col min="15375" max="15375" width="11.140625" style="106" customWidth="1"/>
    <col min="15376" max="15376" width="13.5703125" style="106" customWidth="1"/>
    <col min="15377" max="15377" width="11.140625" style="106" customWidth="1"/>
    <col min="15378" max="15378" width="2.42578125" style="106" customWidth="1"/>
    <col min="15379" max="15379" width="12.7109375" style="106" customWidth="1"/>
    <col min="15380" max="15380" width="14.140625" style="106" customWidth="1"/>
    <col min="15381" max="15381" width="11" style="106" customWidth="1"/>
    <col min="15382" max="15382" width="2.42578125" style="106" customWidth="1"/>
    <col min="15383" max="15383" width="10.42578125" style="106" customWidth="1"/>
    <col min="15384" max="15384" width="12.85546875" style="106" customWidth="1"/>
    <col min="15385" max="15385" width="10.85546875" style="106" customWidth="1"/>
    <col min="15386" max="15386" width="2.140625" style="106" customWidth="1"/>
    <col min="15387" max="15387" width="12.85546875" style="106" customWidth="1"/>
    <col min="15388" max="15388" width="14.140625" style="106" customWidth="1"/>
    <col min="15389" max="15389" width="11.7109375" style="106" customWidth="1"/>
    <col min="15390" max="15390" width="2.140625" style="106" customWidth="1"/>
    <col min="15391" max="15391" width="12.85546875" style="106" customWidth="1"/>
    <col min="15392" max="15392" width="14.140625" style="106" customWidth="1"/>
    <col min="15393" max="15393" width="11.7109375" style="106" customWidth="1"/>
    <col min="15394" max="15394" width="2.140625" style="106" customWidth="1"/>
    <col min="15395" max="15395" width="12.85546875" style="106" customWidth="1"/>
    <col min="15396" max="15396" width="14.140625" style="106" customWidth="1"/>
    <col min="15397" max="15397" width="11.7109375" style="106" customWidth="1"/>
    <col min="15398" max="15398" width="9.7109375" style="106" customWidth="1"/>
    <col min="15399" max="15400" width="8.5703125" style="106" customWidth="1"/>
    <col min="15401" max="15401" width="12.5703125" style="106"/>
    <col min="15402" max="15402" width="8.5703125" style="106" customWidth="1"/>
    <col min="15403" max="15617" width="12.5703125" style="106"/>
    <col min="15618" max="15618" width="23" style="106" customWidth="1"/>
    <col min="15619" max="15619" width="11" style="106" customWidth="1"/>
    <col min="15620" max="15620" width="12.7109375" style="106" customWidth="1"/>
    <col min="15621" max="15621" width="11.140625" style="106" customWidth="1"/>
    <col min="15622" max="15622" width="1.28515625" style="106" customWidth="1"/>
    <col min="15623" max="15623" width="10.85546875" style="106" customWidth="1"/>
    <col min="15624" max="15624" width="13.5703125" style="106" customWidth="1"/>
    <col min="15625" max="15625" width="11" style="106" customWidth="1"/>
    <col min="15626" max="15626" width="1.28515625" style="106" customWidth="1"/>
    <col min="15627" max="15627" width="12.140625" style="106" customWidth="1"/>
    <col min="15628" max="15628" width="13.42578125" style="106" customWidth="1"/>
    <col min="15629" max="15629" width="11.42578125" style="106" customWidth="1"/>
    <col min="15630" max="15630" width="1.42578125" style="106" customWidth="1"/>
    <col min="15631" max="15631" width="11.140625" style="106" customWidth="1"/>
    <col min="15632" max="15632" width="13.5703125" style="106" customWidth="1"/>
    <col min="15633" max="15633" width="11.140625" style="106" customWidth="1"/>
    <col min="15634" max="15634" width="2.42578125" style="106" customWidth="1"/>
    <col min="15635" max="15635" width="12.7109375" style="106" customWidth="1"/>
    <col min="15636" max="15636" width="14.140625" style="106" customWidth="1"/>
    <col min="15637" max="15637" width="11" style="106" customWidth="1"/>
    <col min="15638" max="15638" width="2.42578125" style="106" customWidth="1"/>
    <col min="15639" max="15639" width="10.42578125" style="106" customWidth="1"/>
    <col min="15640" max="15640" width="12.85546875" style="106" customWidth="1"/>
    <col min="15641" max="15641" width="10.85546875" style="106" customWidth="1"/>
    <col min="15642" max="15642" width="2.140625" style="106" customWidth="1"/>
    <col min="15643" max="15643" width="12.85546875" style="106" customWidth="1"/>
    <col min="15644" max="15644" width="14.140625" style="106" customWidth="1"/>
    <col min="15645" max="15645" width="11.7109375" style="106" customWidth="1"/>
    <col min="15646" max="15646" width="2.140625" style="106" customWidth="1"/>
    <col min="15647" max="15647" width="12.85546875" style="106" customWidth="1"/>
    <col min="15648" max="15648" width="14.140625" style="106" customWidth="1"/>
    <col min="15649" max="15649" width="11.7109375" style="106" customWidth="1"/>
    <col min="15650" max="15650" width="2.140625" style="106" customWidth="1"/>
    <col min="15651" max="15651" width="12.85546875" style="106" customWidth="1"/>
    <col min="15652" max="15652" width="14.140625" style="106" customWidth="1"/>
    <col min="15653" max="15653" width="11.7109375" style="106" customWidth="1"/>
    <col min="15654" max="15654" width="9.7109375" style="106" customWidth="1"/>
    <col min="15655" max="15656" width="8.5703125" style="106" customWidth="1"/>
    <col min="15657" max="15657" width="12.5703125" style="106"/>
    <col min="15658" max="15658" width="8.5703125" style="106" customWidth="1"/>
    <col min="15659" max="15873" width="12.5703125" style="106"/>
    <col min="15874" max="15874" width="23" style="106" customWidth="1"/>
    <col min="15875" max="15875" width="11" style="106" customWidth="1"/>
    <col min="15876" max="15876" width="12.7109375" style="106" customWidth="1"/>
    <col min="15877" max="15877" width="11.140625" style="106" customWidth="1"/>
    <col min="15878" max="15878" width="1.28515625" style="106" customWidth="1"/>
    <col min="15879" max="15879" width="10.85546875" style="106" customWidth="1"/>
    <col min="15880" max="15880" width="13.5703125" style="106" customWidth="1"/>
    <col min="15881" max="15881" width="11" style="106" customWidth="1"/>
    <col min="15882" max="15882" width="1.28515625" style="106" customWidth="1"/>
    <col min="15883" max="15883" width="12.140625" style="106" customWidth="1"/>
    <col min="15884" max="15884" width="13.42578125" style="106" customWidth="1"/>
    <col min="15885" max="15885" width="11.42578125" style="106" customWidth="1"/>
    <col min="15886" max="15886" width="1.42578125" style="106" customWidth="1"/>
    <col min="15887" max="15887" width="11.140625" style="106" customWidth="1"/>
    <col min="15888" max="15888" width="13.5703125" style="106" customWidth="1"/>
    <col min="15889" max="15889" width="11.140625" style="106" customWidth="1"/>
    <col min="15890" max="15890" width="2.42578125" style="106" customWidth="1"/>
    <col min="15891" max="15891" width="12.7109375" style="106" customWidth="1"/>
    <col min="15892" max="15892" width="14.140625" style="106" customWidth="1"/>
    <col min="15893" max="15893" width="11" style="106" customWidth="1"/>
    <col min="15894" max="15894" width="2.42578125" style="106" customWidth="1"/>
    <col min="15895" max="15895" width="10.42578125" style="106" customWidth="1"/>
    <col min="15896" max="15896" width="12.85546875" style="106" customWidth="1"/>
    <col min="15897" max="15897" width="10.85546875" style="106" customWidth="1"/>
    <col min="15898" max="15898" width="2.140625" style="106" customWidth="1"/>
    <col min="15899" max="15899" width="12.85546875" style="106" customWidth="1"/>
    <col min="15900" max="15900" width="14.140625" style="106" customWidth="1"/>
    <col min="15901" max="15901" width="11.7109375" style="106" customWidth="1"/>
    <col min="15902" max="15902" width="2.140625" style="106" customWidth="1"/>
    <col min="15903" max="15903" width="12.85546875" style="106" customWidth="1"/>
    <col min="15904" max="15904" width="14.140625" style="106" customWidth="1"/>
    <col min="15905" max="15905" width="11.7109375" style="106" customWidth="1"/>
    <col min="15906" max="15906" width="2.140625" style="106" customWidth="1"/>
    <col min="15907" max="15907" width="12.85546875" style="106" customWidth="1"/>
    <col min="15908" max="15908" width="14.140625" style="106" customWidth="1"/>
    <col min="15909" max="15909" width="11.7109375" style="106" customWidth="1"/>
    <col min="15910" max="15910" width="9.7109375" style="106" customWidth="1"/>
    <col min="15911" max="15912" width="8.5703125" style="106" customWidth="1"/>
    <col min="15913" max="15913" width="12.5703125" style="106"/>
    <col min="15914" max="15914" width="8.5703125" style="106" customWidth="1"/>
    <col min="15915" max="16129" width="12.5703125" style="106"/>
    <col min="16130" max="16130" width="23" style="106" customWidth="1"/>
    <col min="16131" max="16131" width="11" style="106" customWidth="1"/>
    <col min="16132" max="16132" width="12.7109375" style="106" customWidth="1"/>
    <col min="16133" max="16133" width="11.140625" style="106" customWidth="1"/>
    <col min="16134" max="16134" width="1.28515625" style="106" customWidth="1"/>
    <col min="16135" max="16135" width="10.85546875" style="106" customWidth="1"/>
    <col min="16136" max="16136" width="13.5703125" style="106" customWidth="1"/>
    <col min="16137" max="16137" width="11" style="106" customWidth="1"/>
    <col min="16138" max="16138" width="1.28515625" style="106" customWidth="1"/>
    <col min="16139" max="16139" width="12.140625" style="106" customWidth="1"/>
    <col min="16140" max="16140" width="13.42578125" style="106" customWidth="1"/>
    <col min="16141" max="16141" width="11.42578125" style="106" customWidth="1"/>
    <col min="16142" max="16142" width="1.42578125" style="106" customWidth="1"/>
    <col min="16143" max="16143" width="11.140625" style="106" customWidth="1"/>
    <col min="16144" max="16144" width="13.5703125" style="106" customWidth="1"/>
    <col min="16145" max="16145" width="11.140625" style="106" customWidth="1"/>
    <col min="16146" max="16146" width="2.42578125" style="106" customWidth="1"/>
    <col min="16147" max="16147" width="12.7109375" style="106" customWidth="1"/>
    <col min="16148" max="16148" width="14.140625" style="106" customWidth="1"/>
    <col min="16149" max="16149" width="11" style="106" customWidth="1"/>
    <col min="16150" max="16150" width="2.42578125" style="106" customWidth="1"/>
    <col min="16151" max="16151" width="10.42578125" style="106" customWidth="1"/>
    <col min="16152" max="16152" width="12.85546875" style="106" customWidth="1"/>
    <col min="16153" max="16153" width="10.85546875" style="106" customWidth="1"/>
    <col min="16154" max="16154" width="2.140625" style="106" customWidth="1"/>
    <col min="16155" max="16155" width="12.85546875" style="106" customWidth="1"/>
    <col min="16156" max="16156" width="14.140625" style="106" customWidth="1"/>
    <col min="16157" max="16157" width="11.7109375" style="106" customWidth="1"/>
    <col min="16158" max="16158" width="2.140625" style="106" customWidth="1"/>
    <col min="16159" max="16159" width="12.85546875" style="106" customWidth="1"/>
    <col min="16160" max="16160" width="14.140625" style="106" customWidth="1"/>
    <col min="16161" max="16161" width="11.7109375" style="106" customWidth="1"/>
    <col min="16162" max="16162" width="2.140625" style="106" customWidth="1"/>
    <col min="16163" max="16163" width="12.85546875" style="106" customWidth="1"/>
    <col min="16164" max="16164" width="14.140625" style="106" customWidth="1"/>
    <col min="16165" max="16165" width="11.7109375" style="106" customWidth="1"/>
    <col min="16166" max="16166" width="9.7109375" style="106" customWidth="1"/>
    <col min="16167" max="16168" width="8.5703125" style="106" customWidth="1"/>
    <col min="16169" max="16169" width="12.5703125" style="106"/>
    <col min="16170" max="16170" width="8.5703125" style="106" customWidth="1"/>
    <col min="16171" max="16384" width="12.5703125" style="106"/>
  </cols>
  <sheetData>
    <row r="1" spans="1:43" ht="12.75" customHeight="1" x14ac:dyDescent="0.2">
      <c r="A1" s="272" t="s">
        <v>159</v>
      </c>
    </row>
    <row r="2" spans="1:43" s="107" customFormat="1" ht="12.75" customHeight="1" x14ac:dyDescent="0.2">
      <c r="A2" s="346" t="s">
        <v>258</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row>
    <row r="3" spans="1:43" s="107" customFormat="1" ht="15" x14ac:dyDescent="0.25">
      <c r="A3" s="347" t="s">
        <v>524</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row>
    <row r="4" spans="1:43" ht="22.5" customHeight="1" thickBot="1" x14ac:dyDescent="0.25">
      <c r="A4" s="108"/>
      <c r="B4" s="109"/>
      <c r="C4" s="109"/>
      <c r="D4" s="109"/>
      <c r="E4" s="109"/>
      <c r="F4" s="109"/>
      <c r="G4" s="109"/>
      <c r="H4" s="109"/>
      <c r="I4" s="109"/>
      <c r="J4" s="108"/>
      <c r="K4" s="108"/>
      <c r="L4" s="108"/>
      <c r="M4" s="108"/>
      <c r="N4" s="108"/>
      <c r="O4" s="108"/>
      <c r="P4" s="109"/>
      <c r="Q4" s="109"/>
      <c r="R4" s="109"/>
      <c r="S4" s="109"/>
      <c r="T4" s="109"/>
      <c r="U4" s="109"/>
      <c r="V4" s="109"/>
      <c r="W4" s="109"/>
      <c r="X4" s="109"/>
      <c r="Y4" s="109"/>
      <c r="Z4" s="108"/>
      <c r="AA4" s="108"/>
      <c r="AB4" s="109"/>
      <c r="AC4" s="109"/>
      <c r="AD4" s="108"/>
      <c r="AE4" s="108"/>
      <c r="AF4" s="109"/>
      <c r="AG4" s="109"/>
      <c r="AH4" s="108"/>
      <c r="AI4" s="108"/>
      <c r="AJ4" s="109"/>
      <c r="AK4" s="109"/>
      <c r="AN4" s="109" t="s">
        <v>184</v>
      </c>
    </row>
    <row r="5" spans="1:43" ht="12.75" customHeight="1" x14ac:dyDescent="0.2">
      <c r="A5" s="352" t="s">
        <v>214</v>
      </c>
      <c r="B5" s="352">
        <v>2007</v>
      </c>
      <c r="C5" s="352"/>
      <c r="D5" s="352"/>
      <c r="E5" s="198"/>
      <c r="F5" s="352">
        <v>2008</v>
      </c>
      <c r="G5" s="352"/>
      <c r="H5" s="352"/>
      <c r="I5" s="198"/>
      <c r="J5" s="352">
        <v>2009</v>
      </c>
      <c r="K5" s="352"/>
      <c r="L5" s="352"/>
      <c r="M5" s="198"/>
      <c r="N5" s="352" t="s">
        <v>251</v>
      </c>
      <c r="O5" s="352"/>
      <c r="P5" s="352"/>
      <c r="Q5" s="198"/>
      <c r="R5" s="352">
        <v>2011</v>
      </c>
      <c r="S5" s="352"/>
      <c r="T5" s="352"/>
      <c r="U5" s="198"/>
      <c r="V5" s="352">
        <v>2012</v>
      </c>
      <c r="W5" s="352"/>
      <c r="X5" s="352"/>
      <c r="Y5" s="198"/>
      <c r="Z5" s="352">
        <v>2013</v>
      </c>
      <c r="AA5" s="352"/>
      <c r="AB5" s="352"/>
      <c r="AC5" s="198"/>
      <c r="AD5" s="352">
        <v>2014</v>
      </c>
      <c r="AE5" s="352"/>
      <c r="AF5" s="352"/>
      <c r="AG5" s="198"/>
      <c r="AH5" s="352">
        <v>2015</v>
      </c>
      <c r="AI5" s="352"/>
      <c r="AJ5" s="352"/>
      <c r="AK5" s="198"/>
      <c r="AL5" s="352">
        <v>2016</v>
      </c>
      <c r="AM5" s="352"/>
      <c r="AN5" s="352"/>
    </row>
    <row r="6" spans="1:43" ht="12.75" customHeight="1" x14ac:dyDescent="0.2">
      <c r="A6" s="353"/>
      <c r="B6" s="354"/>
      <c r="C6" s="354"/>
      <c r="D6" s="354"/>
      <c r="E6" s="199"/>
      <c r="F6" s="354"/>
      <c r="G6" s="354"/>
      <c r="H6" s="354"/>
      <c r="I6" s="199"/>
      <c r="J6" s="354"/>
      <c r="K6" s="354"/>
      <c r="L6" s="354"/>
      <c r="M6" s="199"/>
      <c r="N6" s="354"/>
      <c r="O6" s="354"/>
      <c r="P6" s="354"/>
      <c r="Q6" s="199"/>
      <c r="R6" s="354"/>
      <c r="S6" s="354"/>
      <c r="T6" s="354"/>
      <c r="U6" s="199"/>
      <c r="V6" s="354"/>
      <c r="W6" s="354"/>
      <c r="X6" s="354"/>
      <c r="Y6" s="199"/>
      <c r="Z6" s="354"/>
      <c r="AA6" s="354"/>
      <c r="AB6" s="354"/>
      <c r="AC6" s="199"/>
      <c r="AD6" s="354"/>
      <c r="AE6" s="354"/>
      <c r="AF6" s="354"/>
      <c r="AG6" s="199"/>
      <c r="AH6" s="354"/>
      <c r="AI6" s="354"/>
      <c r="AJ6" s="354"/>
      <c r="AK6" s="199"/>
      <c r="AL6" s="354"/>
      <c r="AM6" s="354"/>
      <c r="AN6" s="354"/>
    </row>
    <row r="7" spans="1:43" ht="22.5" customHeight="1" x14ac:dyDescent="0.2">
      <c r="A7" s="353"/>
      <c r="B7" s="355" t="s">
        <v>174</v>
      </c>
      <c r="C7" s="355" t="s">
        <v>210</v>
      </c>
      <c r="D7" s="355" t="s">
        <v>209</v>
      </c>
      <c r="E7" s="199"/>
      <c r="F7" s="355" t="s">
        <v>174</v>
      </c>
      <c r="G7" s="355" t="s">
        <v>210</v>
      </c>
      <c r="H7" s="355" t="s">
        <v>209</v>
      </c>
      <c r="I7" s="199"/>
      <c r="J7" s="355" t="s">
        <v>174</v>
      </c>
      <c r="K7" s="355" t="s">
        <v>210</v>
      </c>
      <c r="L7" s="355" t="s">
        <v>209</v>
      </c>
      <c r="M7" s="199"/>
      <c r="N7" s="355" t="s">
        <v>174</v>
      </c>
      <c r="O7" s="355" t="s">
        <v>210</v>
      </c>
      <c r="P7" s="355" t="s">
        <v>209</v>
      </c>
      <c r="Q7" s="199"/>
      <c r="R7" s="355" t="s">
        <v>174</v>
      </c>
      <c r="S7" s="355" t="s">
        <v>210</v>
      </c>
      <c r="T7" s="355" t="s">
        <v>209</v>
      </c>
      <c r="U7" s="199"/>
      <c r="V7" s="355" t="s">
        <v>174</v>
      </c>
      <c r="W7" s="355" t="s">
        <v>210</v>
      </c>
      <c r="X7" s="355" t="s">
        <v>209</v>
      </c>
      <c r="Y7" s="199"/>
      <c r="Z7" s="355" t="s">
        <v>174</v>
      </c>
      <c r="AA7" s="355" t="s">
        <v>210</v>
      </c>
      <c r="AB7" s="355" t="s">
        <v>209</v>
      </c>
      <c r="AC7" s="199"/>
      <c r="AD7" s="355" t="s">
        <v>174</v>
      </c>
      <c r="AE7" s="355" t="s">
        <v>210</v>
      </c>
      <c r="AF7" s="355" t="s">
        <v>209</v>
      </c>
      <c r="AG7" s="199"/>
      <c r="AH7" s="355" t="s">
        <v>174</v>
      </c>
      <c r="AI7" s="355" t="s">
        <v>210</v>
      </c>
      <c r="AJ7" s="355" t="s">
        <v>209</v>
      </c>
      <c r="AK7" s="199"/>
      <c r="AL7" s="355" t="s">
        <v>174</v>
      </c>
      <c r="AM7" s="355" t="s">
        <v>210</v>
      </c>
      <c r="AN7" s="355" t="s">
        <v>209</v>
      </c>
    </row>
    <row r="8" spans="1:43" ht="12.75" customHeight="1" x14ac:dyDescent="0.2">
      <c r="A8" s="354"/>
      <c r="B8" s="354"/>
      <c r="C8" s="354"/>
      <c r="D8" s="354"/>
      <c r="E8" s="200"/>
      <c r="F8" s="354"/>
      <c r="G8" s="354"/>
      <c r="H8" s="354"/>
      <c r="I8" s="200"/>
      <c r="J8" s="354"/>
      <c r="K8" s="354"/>
      <c r="L8" s="354"/>
      <c r="M8" s="200"/>
      <c r="N8" s="354"/>
      <c r="O8" s="354"/>
      <c r="P8" s="354"/>
      <c r="Q8" s="200"/>
      <c r="R8" s="354"/>
      <c r="S8" s="354"/>
      <c r="T8" s="354"/>
      <c r="U8" s="200"/>
      <c r="V8" s="354"/>
      <c r="W8" s="354"/>
      <c r="X8" s="354"/>
      <c r="Y8" s="200"/>
      <c r="Z8" s="354"/>
      <c r="AA8" s="354"/>
      <c r="AB8" s="354"/>
      <c r="AC8" s="200"/>
      <c r="AD8" s="354"/>
      <c r="AE8" s="354"/>
      <c r="AF8" s="354"/>
      <c r="AG8" s="200"/>
      <c r="AH8" s="354"/>
      <c r="AI8" s="354"/>
      <c r="AJ8" s="354"/>
      <c r="AK8" s="200"/>
      <c r="AL8" s="354"/>
      <c r="AM8" s="354"/>
      <c r="AN8" s="354"/>
    </row>
    <row r="9" spans="1:43" ht="12.75" customHeight="1" x14ac:dyDescent="0.2">
      <c r="B9" s="110"/>
      <c r="C9" s="110"/>
      <c r="D9" s="110"/>
      <c r="E9" s="110"/>
      <c r="F9" s="110"/>
      <c r="G9" s="110"/>
      <c r="H9" s="110"/>
      <c r="I9" s="110"/>
      <c r="J9" s="111"/>
      <c r="K9" s="111"/>
      <c r="L9" s="110"/>
      <c r="M9" s="110"/>
      <c r="N9" s="111"/>
      <c r="O9" s="111"/>
      <c r="P9" s="110"/>
      <c r="Q9" s="110"/>
      <c r="R9" s="111"/>
      <c r="S9" s="111"/>
      <c r="T9" s="110"/>
      <c r="U9" s="110"/>
      <c r="V9" s="111"/>
      <c r="W9" s="111"/>
      <c r="X9" s="110"/>
      <c r="Y9" s="110"/>
      <c r="Z9" s="111"/>
      <c r="AA9" s="111"/>
      <c r="AB9" s="110"/>
      <c r="AC9" s="110"/>
      <c r="AD9" s="111"/>
      <c r="AE9" s="111"/>
      <c r="AF9" s="110"/>
      <c r="AG9" s="110"/>
      <c r="AH9" s="111"/>
      <c r="AI9" s="111"/>
      <c r="AJ9" s="110"/>
      <c r="AK9" s="110"/>
      <c r="AL9" s="111"/>
      <c r="AM9" s="111"/>
      <c r="AN9" s="110"/>
    </row>
    <row r="10" spans="1:43" ht="12.75" customHeight="1" x14ac:dyDescent="0.2">
      <c r="A10" s="78" t="s">
        <v>216</v>
      </c>
      <c r="B10" s="112">
        <v>4585097.8912399998</v>
      </c>
      <c r="C10" s="112">
        <v>2491061</v>
      </c>
      <c r="D10" s="112">
        <v>2094036.8912399996</v>
      </c>
      <c r="E10" s="112"/>
      <c r="F10" s="112">
        <v>4722612</v>
      </c>
      <c r="G10" s="112">
        <v>2567995</v>
      </c>
      <c r="H10" s="112">
        <v>2154617</v>
      </c>
      <c r="I10" s="112"/>
      <c r="J10" s="112">
        <v>4899566</v>
      </c>
      <c r="K10" s="112">
        <v>2677264</v>
      </c>
      <c r="L10" s="112">
        <v>2222302</v>
      </c>
      <c r="M10" s="112"/>
      <c r="N10" s="112">
        <v>5516595</v>
      </c>
      <c r="O10" s="112">
        <v>2993155</v>
      </c>
      <c r="P10" s="112">
        <v>2523440</v>
      </c>
      <c r="Q10" s="112"/>
      <c r="R10" s="112">
        <v>5758302</v>
      </c>
      <c r="S10" s="112">
        <v>3135519</v>
      </c>
      <c r="T10" s="112">
        <v>2622783</v>
      </c>
      <c r="U10" s="112"/>
      <c r="V10" s="112">
        <v>5963505</v>
      </c>
      <c r="W10" s="112">
        <v>3276596</v>
      </c>
      <c r="X10" s="112">
        <v>2686909</v>
      </c>
      <c r="Y10" s="112"/>
      <c r="Z10" s="112">
        <v>6221368</v>
      </c>
      <c r="AA10" s="112">
        <v>3423560</v>
      </c>
      <c r="AB10" s="112">
        <v>2797808</v>
      </c>
      <c r="AC10" s="112"/>
      <c r="AD10" s="112">
        <v>6502056</v>
      </c>
      <c r="AE10" s="112">
        <v>3588964</v>
      </c>
      <c r="AF10" s="112">
        <v>2913092</v>
      </c>
      <c r="AG10" s="112"/>
      <c r="AH10" s="112">
        <v>6755557</v>
      </c>
      <c r="AI10" s="112">
        <v>3734476</v>
      </c>
      <c r="AJ10" s="112">
        <v>3021081</v>
      </c>
      <c r="AK10" s="112"/>
      <c r="AL10" s="112">
        <v>7108334</v>
      </c>
      <c r="AM10" s="112">
        <v>3930765</v>
      </c>
      <c r="AN10" s="112">
        <v>3177569</v>
      </c>
      <c r="AP10" s="165"/>
      <c r="AQ10" s="165"/>
    </row>
    <row r="11" spans="1:43" ht="12.75" customHeight="1" x14ac:dyDescent="0.2">
      <c r="B11" s="112"/>
      <c r="C11" s="112"/>
      <c r="D11" s="112"/>
      <c r="E11" s="112"/>
      <c r="J11" s="112">
        <v>0</v>
      </c>
      <c r="N11" s="112">
        <v>0</v>
      </c>
      <c r="R11" s="112"/>
      <c r="V11" s="112"/>
      <c r="Z11" s="112"/>
      <c r="AD11" s="112"/>
      <c r="AH11" s="112"/>
      <c r="AL11" s="112"/>
    </row>
    <row r="12" spans="1:43" ht="12.75" customHeight="1" x14ac:dyDescent="0.2">
      <c r="A12" s="106" t="s">
        <v>217</v>
      </c>
      <c r="B12" s="113">
        <v>58525.469400000002</v>
      </c>
      <c r="C12" s="113">
        <v>30590</v>
      </c>
      <c r="D12" s="113">
        <v>27935.469400000002</v>
      </c>
      <c r="E12" s="113"/>
      <c r="F12" s="114">
        <v>60533</v>
      </c>
      <c r="G12" s="114">
        <v>31776</v>
      </c>
      <c r="H12" s="114">
        <v>28757</v>
      </c>
      <c r="I12" s="114"/>
      <c r="J12" s="112">
        <v>62717</v>
      </c>
      <c r="K12" s="114">
        <v>33128</v>
      </c>
      <c r="L12" s="114">
        <v>29589</v>
      </c>
      <c r="M12" s="114"/>
      <c r="N12" s="112">
        <v>70303</v>
      </c>
      <c r="O12" s="114">
        <v>36878</v>
      </c>
      <c r="P12" s="114">
        <v>33425</v>
      </c>
      <c r="Q12" s="114"/>
      <c r="R12" s="112">
        <f t="shared" ref="R12:R46" si="0">SUM(S12:T12)</f>
        <v>73075</v>
      </c>
      <c r="S12" s="114">
        <v>38560</v>
      </c>
      <c r="T12" s="114">
        <v>34515</v>
      </c>
      <c r="U12" s="114"/>
      <c r="V12" s="112">
        <f t="shared" ref="V12:V46" si="1">SUM(W12:X12)</f>
        <v>75628</v>
      </c>
      <c r="W12" s="114">
        <v>40341</v>
      </c>
      <c r="X12" s="114">
        <v>35287</v>
      </c>
      <c r="Y12" s="114"/>
      <c r="Z12" s="112">
        <f>SUM(AA12:AB12)</f>
        <v>79180</v>
      </c>
      <c r="AA12" s="114">
        <v>42379</v>
      </c>
      <c r="AB12" s="114">
        <v>36801</v>
      </c>
      <c r="AC12" s="114"/>
      <c r="AD12" s="112">
        <v>83066</v>
      </c>
      <c r="AE12" s="114">
        <v>44756</v>
      </c>
      <c r="AF12" s="114">
        <v>38310</v>
      </c>
      <c r="AG12" s="114"/>
      <c r="AH12" s="112">
        <v>86499</v>
      </c>
      <c r="AI12" s="114">
        <v>46839</v>
      </c>
      <c r="AJ12" s="114">
        <v>39660</v>
      </c>
      <c r="AK12" s="114"/>
      <c r="AL12" s="112">
        <v>90951</v>
      </c>
      <c r="AM12" s="114">
        <v>49341</v>
      </c>
      <c r="AN12" s="114">
        <v>41610</v>
      </c>
    </row>
    <row r="13" spans="1:43" ht="12.75" customHeight="1" x14ac:dyDescent="0.2">
      <c r="A13" s="106" t="s">
        <v>218</v>
      </c>
      <c r="B13" s="113">
        <v>122278.37045</v>
      </c>
      <c r="C13" s="113">
        <v>69468</v>
      </c>
      <c r="D13" s="113">
        <v>52810.370450000002</v>
      </c>
      <c r="E13" s="113"/>
      <c r="F13" s="114">
        <v>127993</v>
      </c>
      <c r="G13" s="114">
        <v>72481</v>
      </c>
      <c r="H13" s="114">
        <v>55512</v>
      </c>
      <c r="I13" s="114"/>
      <c r="J13" s="112">
        <v>136376</v>
      </c>
      <c r="K13" s="114">
        <v>77215</v>
      </c>
      <c r="L13" s="114">
        <v>59161</v>
      </c>
      <c r="M13" s="114"/>
      <c r="N13" s="112">
        <v>156136</v>
      </c>
      <c r="O13" s="114">
        <v>86983</v>
      </c>
      <c r="P13" s="114">
        <v>69153</v>
      </c>
      <c r="Q13" s="114"/>
      <c r="R13" s="112">
        <f t="shared" si="0"/>
        <v>167802</v>
      </c>
      <c r="S13" s="114">
        <v>93364</v>
      </c>
      <c r="T13" s="114">
        <v>74438</v>
      </c>
      <c r="U13" s="114"/>
      <c r="V13" s="112">
        <f t="shared" si="1"/>
        <v>178130</v>
      </c>
      <c r="W13" s="114">
        <v>99627</v>
      </c>
      <c r="X13" s="114">
        <v>78503</v>
      </c>
      <c r="Y13" s="114"/>
      <c r="Z13" s="112">
        <f>SUM(AA13:AB13)</f>
        <v>189619</v>
      </c>
      <c r="AA13" s="114">
        <v>105932</v>
      </c>
      <c r="AB13" s="114">
        <v>83687</v>
      </c>
      <c r="AC13" s="114"/>
      <c r="AD13" s="112">
        <v>200994</v>
      </c>
      <c r="AE13" s="114">
        <v>112470</v>
      </c>
      <c r="AF13" s="114">
        <v>88524</v>
      </c>
      <c r="AG13" s="114"/>
      <c r="AH13" s="112">
        <v>212318</v>
      </c>
      <c r="AI13" s="114">
        <v>118690</v>
      </c>
      <c r="AJ13" s="114">
        <v>93628</v>
      </c>
      <c r="AK13" s="114"/>
      <c r="AL13" s="112">
        <v>228021</v>
      </c>
      <c r="AM13" s="114">
        <v>126986</v>
      </c>
      <c r="AN13" s="114">
        <v>101035</v>
      </c>
    </row>
    <row r="14" spans="1:43" ht="12.75" customHeight="1" x14ac:dyDescent="0.2">
      <c r="A14" s="106" t="s">
        <v>219</v>
      </c>
      <c r="B14" s="113">
        <v>18714.662940000002</v>
      </c>
      <c r="C14" s="113">
        <v>10422</v>
      </c>
      <c r="D14" s="113">
        <v>8292.6629400000002</v>
      </c>
      <c r="E14" s="113"/>
      <c r="F14" s="114">
        <v>19973</v>
      </c>
      <c r="G14" s="114">
        <v>11116</v>
      </c>
      <c r="H14" s="114">
        <v>8857</v>
      </c>
      <c r="I14" s="114"/>
      <c r="J14" s="112">
        <v>21385</v>
      </c>
      <c r="K14" s="114">
        <v>11943</v>
      </c>
      <c r="L14" s="114">
        <v>9442</v>
      </c>
      <c r="M14" s="114"/>
      <c r="N14" s="112">
        <v>24692</v>
      </c>
      <c r="O14" s="114">
        <v>13640</v>
      </c>
      <c r="P14" s="114">
        <v>11052</v>
      </c>
      <c r="Q14" s="114"/>
      <c r="R14" s="112">
        <f t="shared" si="0"/>
        <v>26494</v>
      </c>
      <c r="S14" s="114">
        <v>14638</v>
      </c>
      <c r="T14" s="114">
        <v>11856</v>
      </c>
      <c r="U14" s="114"/>
      <c r="V14" s="112">
        <f t="shared" si="1"/>
        <v>28433</v>
      </c>
      <c r="W14" s="114">
        <v>15772</v>
      </c>
      <c r="X14" s="114">
        <v>12661</v>
      </c>
      <c r="Y14" s="114"/>
      <c r="Z14" s="112">
        <f>SUM(AA14:AB14)</f>
        <v>30363</v>
      </c>
      <c r="AA14" s="114">
        <v>16801</v>
      </c>
      <c r="AB14" s="114">
        <v>13562</v>
      </c>
      <c r="AC14" s="114"/>
      <c r="AD14" s="112">
        <v>32323</v>
      </c>
      <c r="AE14" s="114">
        <v>17919</v>
      </c>
      <c r="AF14" s="114">
        <v>14404</v>
      </c>
      <c r="AG14" s="114"/>
      <c r="AH14" s="112">
        <v>34159</v>
      </c>
      <c r="AI14" s="114">
        <v>18936</v>
      </c>
      <c r="AJ14" s="114">
        <v>15223</v>
      </c>
      <c r="AK14" s="114"/>
      <c r="AL14" s="112">
        <v>36625</v>
      </c>
      <c r="AM14" s="114">
        <v>20306</v>
      </c>
      <c r="AN14" s="114">
        <v>16319</v>
      </c>
    </row>
    <row r="15" spans="1:43" ht="12.75" customHeight="1" x14ac:dyDescent="0.2">
      <c r="A15" s="106" t="s">
        <v>220</v>
      </c>
      <c r="B15" s="113">
        <v>24440.869289999999</v>
      </c>
      <c r="C15" s="113">
        <v>13994</v>
      </c>
      <c r="D15" s="113">
        <v>10446.869289999999</v>
      </c>
      <c r="E15" s="113"/>
      <c r="F15" s="114">
        <v>25548</v>
      </c>
      <c r="G15" s="114">
        <v>14643</v>
      </c>
      <c r="H15" s="114">
        <v>10905</v>
      </c>
      <c r="I15" s="114"/>
      <c r="J15" s="112">
        <v>26588</v>
      </c>
      <c r="K15" s="114">
        <v>15287</v>
      </c>
      <c r="L15" s="114">
        <v>11301</v>
      </c>
      <c r="M15" s="114"/>
      <c r="N15" s="112">
        <v>30117</v>
      </c>
      <c r="O15" s="114">
        <v>17121</v>
      </c>
      <c r="P15" s="114">
        <v>12996</v>
      </c>
      <c r="Q15" s="114"/>
      <c r="R15" s="112">
        <f t="shared" si="0"/>
        <v>32007</v>
      </c>
      <c r="S15" s="114">
        <v>18146</v>
      </c>
      <c r="T15" s="114">
        <v>13861</v>
      </c>
      <c r="U15" s="114"/>
      <c r="V15" s="112">
        <f t="shared" si="1"/>
        <v>33750</v>
      </c>
      <c r="W15" s="114">
        <v>19260</v>
      </c>
      <c r="X15" s="114">
        <v>14490</v>
      </c>
      <c r="Y15" s="114"/>
      <c r="Z15" s="112">
        <f>SUM(AA15:AB15)</f>
        <v>35491</v>
      </c>
      <c r="AA15" s="114">
        <v>20198</v>
      </c>
      <c r="AB15" s="114">
        <v>15293</v>
      </c>
      <c r="AC15" s="114"/>
      <c r="AD15" s="112">
        <v>37370</v>
      </c>
      <c r="AE15" s="114">
        <v>21291</v>
      </c>
      <c r="AF15" s="114">
        <v>16079</v>
      </c>
      <c r="AG15" s="114"/>
      <c r="AH15" s="112">
        <v>38998</v>
      </c>
      <c r="AI15" s="114">
        <v>22201</v>
      </c>
      <c r="AJ15" s="114">
        <v>16797</v>
      </c>
      <c r="AK15" s="114"/>
      <c r="AL15" s="112">
        <v>41392</v>
      </c>
      <c r="AM15" s="114">
        <v>23570</v>
      </c>
      <c r="AN15" s="114">
        <v>17822</v>
      </c>
    </row>
    <row r="16" spans="1:43" ht="12.75" customHeight="1" x14ac:dyDescent="0.2">
      <c r="A16" s="106" t="s">
        <v>221</v>
      </c>
      <c r="B16" s="113">
        <v>286513.36706999998</v>
      </c>
      <c r="C16" s="113">
        <v>137687</v>
      </c>
      <c r="D16" s="113">
        <v>148826.36706999998</v>
      </c>
      <c r="E16" s="113"/>
      <c r="F16" s="114">
        <v>288377</v>
      </c>
      <c r="G16" s="114">
        <v>139554</v>
      </c>
      <c r="H16" s="114">
        <v>148823</v>
      </c>
      <c r="I16" s="114"/>
      <c r="J16" s="112">
        <v>287935</v>
      </c>
      <c r="K16" s="114">
        <v>141384</v>
      </c>
      <c r="L16" s="114">
        <v>146551</v>
      </c>
      <c r="M16" s="114"/>
      <c r="N16" s="112">
        <v>302525</v>
      </c>
      <c r="O16" s="114">
        <v>150508</v>
      </c>
      <c r="P16" s="114">
        <v>152017</v>
      </c>
      <c r="Q16" s="114"/>
      <c r="R16" s="112">
        <f t="shared" si="0"/>
        <v>298512</v>
      </c>
      <c r="S16" s="114">
        <v>151574</v>
      </c>
      <c r="T16" s="114">
        <v>146938</v>
      </c>
      <c r="U16" s="114"/>
      <c r="V16" s="112">
        <f t="shared" si="1"/>
        <v>302881</v>
      </c>
      <c r="W16" s="114">
        <v>156195</v>
      </c>
      <c r="X16" s="114">
        <v>146686</v>
      </c>
      <c r="Y16" s="114"/>
      <c r="Z16" s="112">
        <f t="shared" ref="Z16:Z46" si="2">SUM(AA16:AB16)</f>
        <v>310894</v>
      </c>
      <c r="AA16" s="114">
        <v>161432</v>
      </c>
      <c r="AB16" s="114">
        <v>149462</v>
      </c>
      <c r="AC16" s="114"/>
      <c r="AD16" s="112">
        <v>321212</v>
      </c>
      <c r="AE16" s="114">
        <v>167972</v>
      </c>
      <c r="AF16" s="114">
        <v>153240</v>
      </c>
      <c r="AG16" s="114"/>
      <c r="AH16" s="112">
        <v>332030</v>
      </c>
      <c r="AI16" s="114">
        <v>174330</v>
      </c>
      <c r="AJ16" s="114">
        <v>157700</v>
      </c>
      <c r="AK16" s="114"/>
      <c r="AL16" s="112">
        <v>69920</v>
      </c>
      <c r="AM16" s="114">
        <v>40092</v>
      </c>
      <c r="AN16" s="114">
        <v>29828</v>
      </c>
    </row>
    <row r="17" spans="1:40" ht="12.75" customHeight="1" x14ac:dyDescent="0.2">
      <c r="A17" s="106" t="s">
        <v>222</v>
      </c>
      <c r="B17" s="113">
        <v>27824.41332</v>
      </c>
      <c r="C17" s="113">
        <v>15603</v>
      </c>
      <c r="D17" s="113">
        <v>12221.41332</v>
      </c>
      <c r="E17" s="113"/>
      <c r="F17" s="114">
        <v>29008</v>
      </c>
      <c r="G17" s="114">
        <v>16318</v>
      </c>
      <c r="H17" s="114">
        <v>12690</v>
      </c>
      <c r="I17" s="114"/>
      <c r="J17" s="112">
        <v>30810</v>
      </c>
      <c r="K17" s="114">
        <v>17406</v>
      </c>
      <c r="L17" s="114">
        <v>13404</v>
      </c>
      <c r="M17" s="114"/>
      <c r="N17" s="112">
        <v>35225</v>
      </c>
      <c r="O17" s="114">
        <v>19710</v>
      </c>
      <c r="P17" s="114">
        <v>15515</v>
      </c>
      <c r="Q17" s="114"/>
      <c r="R17" s="112">
        <f t="shared" si="0"/>
        <v>37397</v>
      </c>
      <c r="S17" s="114">
        <v>20957</v>
      </c>
      <c r="T17" s="114">
        <v>16440</v>
      </c>
      <c r="U17" s="114"/>
      <c r="V17" s="112">
        <f t="shared" si="1"/>
        <v>39542</v>
      </c>
      <c r="W17" s="114">
        <v>22303</v>
      </c>
      <c r="X17" s="114">
        <v>17239</v>
      </c>
      <c r="Y17" s="114"/>
      <c r="Z17" s="112">
        <f t="shared" si="2"/>
        <v>42042</v>
      </c>
      <c r="AA17" s="114">
        <v>23756</v>
      </c>
      <c r="AB17" s="114">
        <v>18286</v>
      </c>
      <c r="AC17" s="114"/>
      <c r="AD17" s="112">
        <v>44635</v>
      </c>
      <c r="AE17" s="114">
        <v>25331</v>
      </c>
      <c r="AF17" s="114">
        <v>19304</v>
      </c>
      <c r="AG17" s="114"/>
      <c r="AH17" s="112">
        <v>46787</v>
      </c>
      <c r="AI17" s="114">
        <v>26580</v>
      </c>
      <c r="AJ17" s="114">
        <v>20207</v>
      </c>
      <c r="AK17" s="114"/>
      <c r="AL17" s="112">
        <v>310608</v>
      </c>
      <c r="AM17" s="114">
        <v>171363</v>
      </c>
      <c r="AN17" s="114">
        <v>139245</v>
      </c>
    </row>
    <row r="18" spans="1:40" ht="12.75" customHeight="1" x14ac:dyDescent="0.2">
      <c r="A18" s="106" t="s">
        <v>223</v>
      </c>
      <c r="B18" s="113">
        <v>41985.901579999998</v>
      </c>
      <c r="C18" s="113">
        <v>24089</v>
      </c>
      <c r="D18" s="113">
        <v>17896.901579999998</v>
      </c>
      <c r="E18" s="113"/>
      <c r="F18" s="114">
        <v>43745</v>
      </c>
      <c r="G18" s="114">
        <v>25104</v>
      </c>
      <c r="H18" s="114">
        <v>18641</v>
      </c>
      <c r="I18" s="114"/>
      <c r="J18" s="112">
        <v>45494</v>
      </c>
      <c r="K18" s="114">
        <v>26163</v>
      </c>
      <c r="L18" s="114">
        <v>19331</v>
      </c>
      <c r="M18" s="114"/>
      <c r="N18" s="112">
        <v>52590</v>
      </c>
      <c r="O18" s="114">
        <v>29756</v>
      </c>
      <c r="P18" s="114">
        <v>22834</v>
      </c>
      <c r="Q18" s="114"/>
      <c r="R18" s="112">
        <f t="shared" si="0"/>
        <v>55546</v>
      </c>
      <c r="S18" s="114">
        <v>31447</v>
      </c>
      <c r="T18" s="114">
        <v>24099</v>
      </c>
      <c r="U18" s="114"/>
      <c r="V18" s="112">
        <f t="shared" si="1"/>
        <v>57831</v>
      </c>
      <c r="W18" s="114">
        <v>33082</v>
      </c>
      <c r="X18" s="114">
        <v>24749</v>
      </c>
      <c r="Y18" s="114"/>
      <c r="Z18" s="112">
        <f t="shared" si="2"/>
        <v>60581</v>
      </c>
      <c r="AA18" s="114">
        <v>34576</v>
      </c>
      <c r="AB18" s="114">
        <v>26005</v>
      </c>
      <c r="AC18" s="114"/>
      <c r="AD18" s="112">
        <v>63878</v>
      </c>
      <c r="AE18" s="114">
        <v>36501</v>
      </c>
      <c r="AF18" s="114">
        <v>27377</v>
      </c>
      <c r="AG18" s="114"/>
      <c r="AH18" s="112">
        <v>66350</v>
      </c>
      <c r="AI18" s="114">
        <v>38010</v>
      </c>
      <c r="AJ18" s="114">
        <v>28340</v>
      </c>
      <c r="AK18" s="114"/>
      <c r="AL18" s="112">
        <v>349854</v>
      </c>
      <c r="AM18" s="114">
        <v>183617</v>
      </c>
      <c r="AN18" s="114">
        <v>166237</v>
      </c>
    </row>
    <row r="19" spans="1:40" ht="12.75" customHeight="1" x14ac:dyDescent="0.2">
      <c r="A19" s="106" t="s">
        <v>224</v>
      </c>
      <c r="B19" s="113">
        <v>186866.54704</v>
      </c>
      <c r="C19" s="113">
        <v>101105</v>
      </c>
      <c r="D19" s="113">
        <v>85761.547040000005</v>
      </c>
      <c r="E19" s="113"/>
      <c r="F19" s="114">
        <v>197893</v>
      </c>
      <c r="G19" s="114">
        <v>107458</v>
      </c>
      <c r="H19" s="114">
        <v>90435</v>
      </c>
      <c r="I19" s="114"/>
      <c r="J19" s="112">
        <v>207747</v>
      </c>
      <c r="K19" s="114">
        <v>113464</v>
      </c>
      <c r="L19" s="114">
        <v>94283</v>
      </c>
      <c r="M19" s="114"/>
      <c r="N19" s="112">
        <v>231644</v>
      </c>
      <c r="O19" s="114">
        <v>126044</v>
      </c>
      <c r="P19" s="114">
        <v>105600</v>
      </c>
      <c r="Q19" s="114"/>
      <c r="R19" s="112">
        <f t="shared" si="0"/>
        <v>241778</v>
      </c>
      <c r="S19" s="114">
        <v>132306</v>
      </c>
      <c r="T19" s="114">
        <v>109472</v>
      </c>
      <c r="U19" s="114"/>
      <c r="V19" s="112">
        <f t="shared" si="1"/>
        <v>252180</v>
      </c>
      <c r="W19" s="114">
        <v>138945</v>
      </c>
      <c r="X19" s="114">
        <v>113235</v>
      </c>
      <c r="Y19" s="114"/>
      <c r="Z19" s="112">
        <f t="shared" si="2"/>
        <v>265611</v>
      </c>
      <c r="AA19" s="114">
        <v>146402</v>
      </c>
      <c r="AB19" s="114">
        <v>119209</v>
      </c>
      <c r="AC19" s="114"/>
      <c r="AD19" s="112">
        <v>279087</v>
      </c>
      <c r="AE19" s="114">
        <v>154208</v>
      </c>
      <c r="AF19" s="114">
        <v>124879</v>
      </c>
      <c r="AG19" s="114"/>
      <c r="AH19" s="112">
        <v>292886</v>
      </c>
      <c r="AI19" s="114">
        <v>161634</v>
      </c>
      <c r="AJ19" s="114">
        <v>131252</v>
      </c>
      <c r="AK19" s="114"/>
      <c r="AL19" s="112">
        <v>49977</v>
      </c>
      <c r="AM19" s="114">
        <v>28412</v>
      </c>
      <c r="AN19" s="114">
        <v>21565</v>
      </c>
    </row>
    <row r="20" spans="1:40" ht="12.75" customHeight="1" x14ac:dyDescent="0.2">
      <c r="A20" s="170" t="s">
        <v>395</v>
      </c>
      <c r="B20" s="113">
        <v>320130.83966</v>
      </c>
      <c r="C20" s="113">
        <v>172116</v>
      </c>
      <c r="D20" s="113">
        <v>148014.83966</v>
      </c>
      <c r="E20" s="113"/>
      <c r="F20" s="114">
        <v>322016</v>
      </c>
      <c r="G20" s="114">
        <v>173061</v>
      </c>
      <c r="H20" s="114">
        <v>148955</v>
      </c>
      <c r="I20" s="114"/>
      <c r="J20" s="112">
        <v>328729</v>
      </c>
      <c r="K20" s="114">
        <v>177465</v>
      </c>
      <c r="L20" s="114">
        <v>151264</v>
      </c>
      <c r="M20" s="114"/>
      <c r="N20" s="112">
        <v>378541</v>
      </c>
      <c r="O20" s="114">
        <v>202258</v>
      </c>
      <c r="P20" s="114">
        <v>176283</v>
      </c>
      <c r="Q20" s="114"/>
      <c r="R20" s="112">
        <f t="shared" si="0"/>
        <v>389062</v>
      </c>
      <c r="S20" s="114">
        <v>208459</v>
      </c>
      <c r="T20" s="114">
        <v>180603</v>
      </c>
      <c r="U20" s="114"/>
      <c r="V20" s="112">
        <f t="shared" si="1"/>
        <v>394769</v>
      </c>
      <c r="W20" s="114">
        <v>213744</v>
      </c>
      <c r="X20" s="114">
        <v>181025</v>
      </c>
      <c r="Y20" s="114"/>
      <c r="Z20" s="112">
        <f t="shared" si="2"/>
        <v>403951</v>
      </c>
      <c r="AA20" s="114">
        <v>219021</v>
      </c>
      <c r="AB20" s="114">
        <v>184930</v>
      </c>
      <c r="AC20" s="114"/>
      <c r="AD20" s="112">
        <v>413712</v>
      </c>
      <c r="AE20" s="114">
        <v>224954</v>
      </c>
      <c r="AF20" s="114">
        <v>188758</v>
      </c>
      <c r="AG20" s="114"/>
      <c r="AH20" s="112">
        <v>421092</v>
      </c>
      <c r="AI20" s="114">
        <v>229427</v>
      </c>
      <c r="AJ20" s="114">
        <v>191665</v>
      </c>
      <c r="AK20" s="114"/>
      <c r="AL20" s="112">
        <v>433945</v>
      </c>
      <c r="AM20" s="114">
        <v>236761</v>
      </c>
      <c r="AN20" s="114">
        <v>197184</v>
      </c>
    </row>
    <row r="21" spans="1:40" ht="12.75" customHeight="1" x14ac:dyDescent="0.2">
      <c r="A21" s="80" t="s">
        <v>394</v>
      </c>
      <c r="B21" s="113">
        <v>356374.79192999995</v>
      </c>
      <c r="C21" s="113">
        <v>199305</v>
      </c>
      <c r="D21" s="113">
        <v>157069.79192999998</v>
      </c>
      <c r="E21" s="113"/>
      <c r="F21" s="114">
        <v>359455</v>
      </c>
      <c r="G21" s="113">
        <v>200747</v>
      </c>
      <c r="H21" s="113">
        <v>158708</v>
      </c>
      <c r="I21" s="113"/>
      <c r="J21" s="112">
        <v>373224</v>
      </c>
      <c r="K21" s="113">
        <v>208924</v>
      </c>
      <c r="L21" s="113">
        <v>164300</v>
      </c>
      <c r="M21" s="113"/>
      <c r="N21" s="112">
        <v>452962</v>
      </c>
      <c r="O21" s="113">
        <v>248309</v>
      </c>
      <c r="P21" s="113">
        <v>204653</v>
      </c>
      <c r="Q21" s="114"/>
      <c r="R21" s="112">
        <f t="shared" si="0"/>
        <v>473057</v>
      </c>
      <c r="S21" s="114">
        <v>259523</v>
      </c>
      <c r="T21" s="114">
        <v>213534</v>
      </c>
      <c r="U21" s="114"/>
      <c r="V21" s="112">
        <f t="shared" si="1"/>
        <v>482078</v>
      </c>
      <c r="W21" s="114">
        <v>268338</v>
      </c>
      <c r="X21" s="114">
        <v>213740</v>
      </c>
      <c r="Y21" s="114"/>
      <c r="Z21" s="112">
        <f t="shared" si="2"/>
        <v>500363</v>
      </c>
      <c r="AA21" s="114">
        <v>278562</v>
      </c>
      <c r="AB21" s="114">
        <v>221801</v>
      </c>
      <c r="AC21" s="114"/>
      <c r="AD21" s="112">
        <v>520599</v>
      </c>
      <c r="AE21" s="114">
        <v>290046</v>
      </c>
      <c r="AF21" s="114">
        <v>230553</v>
      </c>
      <c r="AG21" s="114"/>
      <c r="AH21" s="112">
        <v>536660</v>
      </c>
      <c r="AI21" s="114">
        <v>299037</v>
      </c>
      <c r="AJ21" s="114">
        <v>237623</v>
      </c>
      <c r="AK21" s="114"/>
      <c r="AL21" s="112">
        <v>559889</v>
      </c>
      <c r="AM21" s="114">
        <v>312007</v>
      </c>
      <c r="AN21" s="114">
        <v>247882</v>
      </c>
    </row>
    <row r="22" spans="1:40" ht="12.75" customHeight="1" x14ac:dyDescent="0.2">
      <c r="A22" s="106" t="s">
        <v>225</v>
      </c>
      <c r="B22" s="113">
        <v>75043.735579999993</v>
      </c>
      <c r="C22" s="113">
        <v>41660</v>
      </c>
      <c r="D22" s="113">
        <v>33383.735579999993</v>
      </c>
      <c r="E22" s="113"/>
      <c r="F22" s="114">
        <v>77198</v>
      </c>
      <c r="G22" s="114">
        <v>42848</v>
      </c>
      <c r="H22" s="114">
        <v>34350</v>
      </c>
      <c r="I22" s="114"/>
      <c r="J22" s="112">
        <v>79912</v>
      </c>
      <c r="K22" s="114">
        <v>44721</v>
      </c>
      <c r="L22" s="114">
        <v>35191</v>
      </c>
      <c r="M22" s="114"/>
      <c r="N22" s="112">
        <v>88975</v>
      </c>
      <c r="O22" s="114">
        <v>49306</v>
      </c>
      <c r="P22" s="114">
        <v>39669</v>
      </c>
      <c r="Q22" s="114"/>
      <c r="R22" s="112">
        <f t="shared" si="0"/>
        <v>92354</v>
      </c>
      <c r="S22" s="114">
        <v>51388</v>
      </c>
      <c r="T22" s="114">
        <v>40966</v>
      </c>
      <c r="U22" s="114"/>
      <c r="V22" s="112">
        <f t="shared" si="1"/>
        <v>94960</v>
      </c>
      <c r="W22" s="114">
        <v>53472</v>
      </c>
      <c r="X22" s="114">
        <v>41488</v>
      </c>
      <c r="Y22" s="114"/>
      <c r="Z22" s="112">
        <f t="shared" si="2"/>
        <v>98153</v>
      </c>
      <c r="AA22" s="114">
        <v>55464</v>
      </c>
      <c r="AB22" s="114">
        <v>42689</v>
      </c>
      <c r="AC22" s="114"/>
      <c r="AD22" s="112">
        <v>101593</v>
      </c>
      <c r="AE22" s="114">
        <v>57744</v>
      </c>
      <c r="AF22" s="114">
        <v>43849</v>
      </c>
      <c r="AG22" s="114"/>
      <c r="AH22" s="112">
        <v>105423</v>
      </c>
      <c r="AI22" s="114">
        <v>59982</v>
      </c>
      <c r="AJ22" s="114">
        <v>45441</v>
      </c>
      <c r="AK22" s="114"/>
      <c r="AL22" s="112">
        <v>110340</v>
      </c>
      <c r="AM22" s="114">
        <v>62843</v>
      </c>
      <c r="AN22" s="114">
        <v>47497</v>
      </c>
    </row>
    <row r="23" spans="1:40" ht="12.75" customHeight="1" x14ac:dyDescent="0.2">
      <c r="A23" s="106" t="s">
        <v>226</v>
      </c>
      <c r="B23" s="113">
        <v>177422.08600000001</v>
      </c>
      <c r="C23" s="113">
        <v>95736</v>
      </c>
      <c r="D23" s="113">
        <v>81686.085999999996</v>
      </c>
      <c r="E23" s="113"/>
      <c r="F23" s="114">
        <v>181359</v>
      </c>
      <c r="G23" s="114">
        <v>98245</v>
      </c>
      <c r="H23" s="114">
        <v>83114</v>
      </c>
      <c r="I23" s="114"/>
      <c r="J23" s="112">
        <v>189304</v>
      </c>
      <c r="K23" s="114">
        <v>103004</v>
      </c>
      <c r="L23" s="114">
        <v>86300</v>
      </c>
      <c r="M23" s="114"/>
      <c r="N23" s="112">
        <v>212224</v>
      </c>
      <c r="O23" s="114">
        <v>114571</v>
      </c>
      <c r="P23" s="114">
        <v>97653</v>
      </c>
      <c r="Q23" s="113"/>
      <c r="R23" s="112">
        <f t="shared" si="0"/>
        <v>224005</v>
      </c>
      <c r="S23" s="113">
        <v>121114</v>
      </c>
      <c r="T23" s="113">
        <v>102891</v>
      </c>
      <c r="U23" s="113"/>
      <c r="V23" s="112">
        <f t="shared" si="1"/>
        <v>234160</v>
      </c>
      <c r="W23" s="113">
        <v>127390</v>
      </c>
      <c r="X23" s="113">
        <v>106770</v>
      </c>
      <c r="Y23" s="113"/>
      <c r="Z23" s="112">
        <f t="shared" si="2"/>
        <v>245432</v>
      </c>
      <c r="AA23" s="113">
        <v>133652</v>
      </c>
      <c r="AB23" s="113">
        <v>111780</v>
      </c>
      <c r="AC23" s="113"/>
      <c r="AD23" s="112">
        <v>257492</v>
      </c>
      <c r="AE23" s="113">
        <v>140668</v>
      </c>
      <c r="AF23" s="113">
        <v>116824</v>
      </c>
      <c r="AG23" s="113"/>
      <c r="AH23" s="112">
        <v>269733</v>
      </c>
      <c r="AI23" s="113">
        <v>147677</v>
      </c>
      <c r="AJ23" s="113">
        <v>122056</v>
      </c>
      <c r="AK23" s="113"/>
      <c r="AL23" s="112">
        <v>258675</v>
      </c>
      <c r="AM23" s="113">
        <v>142703</v>
      </c>
      <c r="AN23" s="113">
        <v>115972</v>
      </c>
    </row>
    <row r="24" spans="1:40" ht="12.75" customHeight="1" x14ac:dyDescent="0.2">
      <c r="A24" s="106" t="s">
        <v>227</v>
      </c>
      <c r="B24" s="113">
        <v>46172.589390000001</v>
      </c>
      <c r="C24" s="113">
        <v>25885</v>
      </c>
      <c r="D24" s="113">
        <v>20287.589390000001</v>
      </c>
      <c r="E24" s="113"/>
      <c r="F24" s="114">
        <v>47663</v>
      </c>
      <c r="G24" s="114">
        <v>26733</v>
      </c>
      <c r="H24" s="114">
        <v>20930</v>
      </c>
      <c r="I24" s="114"/>
      <c r="J24" s="112">
        <v>49731</v>
      </c>
      <c r="K24" s="114">
        <v>28034</v>
      </c>
      <c r="L24" s="114">
        <v>21697</v>
      </c>
      <c r="M24" s="114"/>
      <c r="N24" s="112">
        <v>57550</v>
      </c>
      <c r="O24" s="114">
        <v>32088</v>
      </c>
      <c r="P24" s="114">
        <v>25462</v>
      </c>
      <c r="Q24" s="114"/>
      <c r="R24" s="112">
        <f t="shared" si="0"/>
        <v>60847</v>
      </c>
      <c r="S24" s="114">
        <v>34004</v>
      </c>
      <c r="T24" s="114">
        <v>26843</v>
      </c>
      <c r="U24" s="114"/>
      <c r="V24" s="112">
        <f t="shared" si="1"/>
        <v>63325</v>
      </c>
      <c r="W24" s="114">
        <v>35812</v>
      </c>
      <c r="X24" s="114">
        <v>27513</v>
      </c>
      <c r="Y24" s="114"/>
      <c r="Z24" s="112">
        <f t="shared" si="2"/>
        <v>65936</v>
      </c>
      <c r="AA24" s="114">
        <v>37434</v>
      </c>
      <c r="AB24" s="114">
        <v>28502</v>
      </c>
      <c r="AC24" s="114"/>
      <c r="AD24" s="112">
        <v>69606</v>
      </c>
      <c r="AE24" s="114">
        <v>39578</v>
      </c>
      <c r="AF24" s="114">
        <v>30028</v>
      </c>
      <c r="AG24" s="114"/>
      <c r="AH24" s="112">
        <v>72508</v>
      </c>
      <c r="AI24" s="114">
        <v>41245</v>
      </c>
      <c r="AJ24" s="114">
        <v>31263</v>
      </c>
      <c r="AK24" s="114"/>
      <c r="AL24" s="112">
        <v>284404</v>
      </c>
      <c r="AM24" s="114">
        <v>155855</v>
      </c>
      <c r="AN24" s="114">
        <v>128549</v>
      </c>
    </row>
    <row r="25" spans="1:40" ht="12.75" customHeight="1" x14ac:dyDescent="0.2">
      <c r="A25" s="106" t="s">
        <v>228</v>
      </c>
      <c r="B25" s="113">
        <v>96414.471009999994</v>
      </c>
      <c r="C25" s="113">
        <v>45267</v>
      </c>
      <c r="D25" s="113">
        <v>51147.471009999994</v>
      </c>
      <c r="E25" s="113"/>
      <c r="F25" s="114">
        <v>98199</v>
      </c>
      <c r="G25" s="114">
        <v>46405</v>
      </c>
      <c r="H25" s="114">
        <v>51794</v>
      </c>
      <c r="I25" s="114"/>
      <c r="J25" s="112">
        <v>101131</v>
      </c>
      <c r="K25" s="114">
        <v>48130</v>
      </c>
      <c r="L25" s="114">
        <v>53001</v>
      </c>
      <c r="M25" s="114"/>
      <c r="N25" s="112">
        <v>110512</v>
      </c>
      <c r="O25" s="114">
        <v>52875</v>
      </c>
      <c r="P25" s="114">
        <v>57637</v>
      </c>
      <c r="Q25" s="114"/>
      <c r="R25" s="112">
        <f t="shared" si="0"/>
        <v>115249</v>
      </c>
      <c r="S25" s="114">
        <v>55528</v>
      </c>
      <c r="T25" s="114">
        <v>59721</v>
      </c>
      <c r="U25" s="114"/>
      <c r="V25" s="112">
        <f t="shared" si="1"/>
        <v>118433</v>
      </c>
      <c r="W25" s="114">
        <v>57744</v>
      </c>
      <c r="X25" s="114">
        <v>60689</v>
      </c>
      <c r="Y25" s="114"/>
      <c r="Z25" s="112">
        <f t="shared" si="2"/>
        <v>122551</v>
      </c>
      <c r="AA25" s="114">
        <v>60156</v>
      </c>
      <c r="AB25" s="114">
        <v>62395</v>
      </c>
      <c r="AC25" s="114"/>
      <c r="AD25" s="112">
        <v>127041</v>
      </c>
      <c r="AE25" s="114">
        <v>62871</v>
      </c>
      <c r="AF25" s="114">
        <v>64170</v>
      </c>
      <c r="AG25" s="114"/>
      <c r="AH25" s="112">
        <v>131378</v>
      </c>
      <c r="AI25" s="114">
        <v>65360</v>
      </c>
      <c r="AJ25" s="114">
        <v>66018</v>
      </c>
      <c r="AK25" s="114"/>
      <c r="AL25" s="112">
        <v>76560</v>
      </c>
      <c r="AM25" s="114">
        <v>43677</v>
      </c>
      <c r="AN25" s="114">
        <v>32883</v>
      </c>
    </row>
    <row r="26" spans="1:40" ht="12.75" customHeight="1" x14ac:dyDescent="0.2">
      <c r="A26" s="106" t="s">
        <v>229</v>
      </c>
      <c r="B26" s="113">
        <v>321287.6948</v>
      </c>
      <c r="C26" s="113">
        <v>177369</v>
      </c>
      <c r="D26" s="113">
        <v>143918.6948</v>
      </c>
      <c r="E26" s="113"/>
      <c r="F26" s="114">
        <v>334972</v>
      </c>
      <c r="G26" s="114">
        <v>184914</v>
      </c>
      <c r="H26" s="114">
        <v>150058</v>
      </c>
      <c r="I26" s="114"/>
      <c r="J26" s="112">
        <v>351130</v>
      </c>
      <c r="K26" s="114">
        <v>194491</v>
      </c>
      <c r="L26" s="114">
        <v>156639</v>
      </c>
      <c r="M26" s="114"/>
      <c r="N26" s="112">
        <v>400117</v>
      </c>
      <c r="O26" s="114">
        <v>219297</v>
      </c>
      <c r="P26" s="114">
        <v>180820</v>
      </c>
      <c r="Q26" s="114"/>
      <c r="R26" s="112">
        <f t="shared" si="0"/>
        <v>420628</v>
      </c>
      <c r="S26" s="114">
        <v>230990</v>
      </c>
      <c r="T26" s="114">
        <v>189638</v>
      </c>
      <c r="U26" s="114"/>
      <c r="V26" s="112">
        <f t="shared" si="1"/>
        <v>438147</v>
      </c>
      <c r="W26" s="114">
        <v>242395</v>
      </c>
      <c r="X26" s="114">
        <v>195752</v>
      </c>
      <c r="Y26" s="114"/>
      <c r="Z26" s="112">
        <f t="shared" si="2"/>
        <v>459846</v>
      </c>
      <c r="AA26" s="114">
        <v>254515</v>
      </c>
      <c r="AB26" s="114">
        <v>205331</v>
      </c>
      <c r="AC26" s="114"/>
      <c r="AD26" s="112">
        <v>483608</v>
      </c>
      <c r="AE26" s="114">
        <v>268290</v>
      </c>
      <c r="AF26" s="114">
        <v>215318</v>
      </c>
      <c r="AG26" s="114"/>
      <c r="AH26" s="112">
        <v>505018</v>
      </c>
      <c r="AI26" s="114">
        <v>280129</v>
      </c>
      <c r="AJ26" s="114">
        <v>224889</v>
      </c>
      <c r="AK26" s="114"/>
      <c r="AL26" s="112">
        <v>137187</v>
      </c>
      <c r="AM26" s="114">
        <v>68674</v>
      </c>
      <c r="AN26" s="114">
        <v>68513</v>
      </c>
    </row>
    <row r="27" spans="1:40" ht="12.75" customHeight="1" x14ac:dyDescent="0.2">
      <c r="A27" s="106" t="s">
        <v>230</v>
      </c>
      <c r="B27" s="113">
        <v>396126.8334</v>
      </c>
      <c r="C27" s="113">
        <v>201402</v>
      </c>
      <c r="D27" s="113">
        <v>194724.8334</v>
      </c>
      <c r="E27" s="113"/>
      <c r="F27" s="114">
        <v>417250</v>
      </c>
      <c r="G27" s="114">
        <v>212727</v>
      </c>
      <c r="H27" s="114">
        <v>204523</v>
      </c>
      <c r="I27" s="114"/>
      <c r="J27" s="112">
        <v>430967</v>
      </c>
      <c r="K27" s="114">
        <v>221301</v>
      </c>
      <c r="L27" s="114">
        <v>209666</v>
      </c>
      <c r="M27" s="114"/>
      <c r="N27" s="112">
        <v>469619</v>
      </c>
      <c r="O27" s="114">
        <v>241705</v>
      </c>
      <c r="P27" s="114">
        <v>227914</v>
      </c>
      <c r="Q27" s="114"/>
      <c r="R27" s="112">
        <f t="shared" si="0"/>
        <v>490833</v>
      </c>
      <c r="S27" s="114">
        <v>254143</v>
      </c>
      <c r="T27" s="114">
        <v>236690</v>
      </c>
      <c r="U27" s="114"/>
      <c r="V27" s="112">
        <f t="shared" si="1"/>
        <v>507842</v>
      </c>
      <c r="W27" s="114">
        <v>265589</v>
      </c>
      <c r="X27" s="114">
        <v>242253</v>
      </c>
      <c r="Y27" s="114"/>
      <c r="Z27" s="112">
        <f t="shared" si="2"/>
        <v>527798</v>
      </c>
      <c r="AA27" s="114">
        <v>277414</v>
      </c>
      <c r="AB27" s="114">
        <v>250384</v>
      </c>
      <c r="AC27" s="114"/>
      <c r="AD27" s="112">
        <v>553187</v>
      </c>
      <c r="AE27" s="114">
        <v>292381</v>
      </c>
      <c r="AF27" s="114">
        <v>260806</v>
      </c>
      <c r="AG27" s="114"/>
      <c r="AH27" s="112">
        <v>574076</v>
      </c>
      <c r="AI27" s="114">
        <v>304575</v>
      </c>
      <c r="AJ27" s="114">
        <v>269501</v>
      </c>
      <c r="AK27" s="114"/>
      <c r="AL27" s="112">
        <v>533520</v>
      </c>
      <c r="AM27" s="114">
        <v>296001</v>
      </c>
      <c r="AN27" s="114">
        <v>237519</v>
      </c>
    </row>
    <row r="28" spans="1:40" ht="12.75" customHeight="1" x14ac:dyDescent="0.2">
      <c r="A28" s="106" t="s">
        <v>256</v>
      </c>
      <c r="B28" s="113">
        <v>160572.53135999999</v>
      </c>
      <c r="C28" s="113">
        <v>86557</v>
      </c>
      <c r="D28" s="113">
        <v>74015.531359999994</v>
      </c>
      <c r="E28" s="113"/>
      <c r="F28" s="114">
        <v>167510</v>
      </c>
      <c r="G28" s="114">
        <v>90308</v>
      </c>
      <c r="H28" s="114">
        <v>77202</v>
      </c>
      <c r="I28" s="114"/>
      <c r="J28" s="112">
        <v>174474</v>
      </c>
      <c r="K28" s="114">
        <v>94433</v>
      </c>
      <c r="L28" s="114">
        <v>80041</v>
      </c>
      <c r="M28" s="114"/>
      <c r="N28" s="112">
        <v>192754</v>
      </c>
      <c r="O28" s="114">
        <v>104360</v>
      </c>
      <c r="P28" s="114">
        <v>88394</v>
      </c>
      <c r="Q28" s="114"/>
      <c r="R28" s="112">
        <f t="shared" si="0"/>
        <v>203311</v>
      </c>
      <c r="S28" s="114">
        <v>110410</v>
      </c>
      <c r="T28" s="114">
        <v>92901</v>
      </c>
      <c r="U28" s="114"/>
      <c r="V28" s="112">
        <f t="shared" si="1"/>
        <v>212133</v>
      </c>
      <c r="W28" s="114">
        <v>116008</v>
      </c>
      <c r="X28" s="114">
        <v>96125</v>
      </c>
      <c r="Y28" s="114"/>
      <c r="Z28" s="112">
        <f t="shared" si="2"/>
        <v>222828</v>
      </c>
      <c r="AA28" s="114">
        <v>121994</v>
      </c>
      <c r="AB28" s="114">
        <v>100834</v>
      </c>
      <c r="AC28" s="114"/>
      <c r="AD28" s="112">
        <v>234171</v>
      </c>
      <c r="AE28" s="114">
        <v>128669</v>
      </c>
      <c r="AF28" s="114">
        <v>105502</v>
      </c>
      <c r="AG28" s="114"/>
      <c r="AH28" s="112">
        <v>244694</v>
      </c>
      <c r="AI28" s="114">
        <v>134880</v>
      </c>
      <c r="AJ28" s="114">
        <v>109814</v>
      </c>
      <c r="AK28" s="114"/>
      <c r="AL28" s="112">
        <v>180888</v>
      </c>
      <c r="AM28" s="114">
        <v>99705</v>
      </c>
      <c r="AN28" s="114">
        <v>81183</v>
      </c>
    </row>
    <row r="29" spans="1:40" ht="12.75" customHeight="1" x14ac:dyDescent="0.2">
      <c r="A29" s="106" t="s">
        <v>232</v>
      </c>
      <c r="B29" s="113">
        <v>104528.43775</v>
      </c>
      <c r="C29" s="113">
        <v>58558</v>
      </c>
      <c r="D29" s="113">
        <v>45970.437749999997</v>
      </c>
      <c r="E29" s="113"/>
      <c r="F29" s="114">
        <v>111010</v>
      </c>
      <c r="G29" s="114">
        <v>61759</v>
      </c>
      <c r="H29" s="114">
        <v>49251</v>
      </c>
      <c r="I29" s="114"/>
      <c r="J29" s="112">
        <v>117557</v>
      </c>
      <c r="K29" s="114">
        <v>65273</v>
      </c>
      <c r="L29" s="114">
        <v>52284</v>
      </c>
      <c r="M29" s="114"/>
      <c r="N29" s="112">
        <v>133781</v>
      </c>
      <c r="O29" s="114">
        <v>73322</v>
      </c>
      <c r="P29" s="114">
        <v>60459</v>
      </c>
      <c r="Q29" s="114"/>
      <c r="R29" s="112">
        <f t="shared" si="0"/>
        <v>141756</v>
      </c>
      <c r="S29" s="114">
        <v>77647</v>
      </c>
      <c r="T29" s="114">
        <v>64109</v>
      </c>
      <c r="U29" s="114"/>
      <c r="V29" s="112">
        <f t="shared" si="1"/>
        <v>148372</v>
      </c>
      <c r="W29" s="114">
        <v>81668</v>
      </c>
      <c r="X29" s="114">
        <v>66704</v>
      </c>
      <c r="Y29" s="114"/>
      <c r="Z29" s="112">
        <f t="shared" si="2"/>
        <v>156512</v>
      </c>
      <c r="AA29" s="114">
        <v>86042</v>
      </c>
      <c r="AB29" s="114">
        <v>70470</v>
      </c>
      <c r="AC29" s="114"/>
      <c r="AD29" s="112">
        <v>163640</v>
      </c>
      <c r="AE29" s="114">
        <v>90294</v>
      </c>
      <c r="AF29" s="114">
        <v>73346</v>
      </c>
      <c r="AG29" s="114"/>
      <c r="AH29" s="112">
        <v>171248</v>
      </c>
      <c r="AI29" s="114">
        <v>94540</v>
      </c>
      <c r="AJ29" s="114">
        <v>76708</v>
      </c>
      <c r="AK29" s="114"/>
      <c r="AL29" s="112">
        <v>110960</v>
      </c>
      <c r="AM29" s="114">
        <v>62952</v>
      </c>
      <c r="AN29" s="114">
        <v>48008</v>
      </c>
    </row>
    <row r="30" spans="1:40" ht="12.75" customHeight="1" x14ac:dyDescent="0.2">
      <c r="A30" s="106" t="s">
        <v>233</v>
      </c>
      <c r="B30" s="113">
        <v>67970.97417999999</v>
      </c>
      <c r="C30" s="113">
        <v>38637</v>
      </c>
      <c r="D30" s="113">
        <v>29333.974179999997</v>
      </c>
      <c r="E30" s="113"/>
      <c r="F30" s="114">
        <v>70858</v>
      </c>
      <c r="G30" s="114">
        <v>40254</v>
      </c>
      <c r="H30" s="114">
        <v>30604</v>
      </c>
      <c r="I30" s="114"/>
      <c r="J30" s="112">
        <v>73669</v>
      </c>
      <c r="K30" s="114">
        <v>41896</v>
      </c>
      <c r="L30" s="114">
        <v>31773</v>
      </c>
      <c r="M30" s="114"/>
      <c r="N30" s="112">
        <v>86209</v>
      </c>
      <c r="O30" s="114">
        <v>48220</v>
      </c>
      <c r="P30" s="114">
        <v>37989</v>
      </c>
      <c r="Q30" s="114"/>
      <c r="R30" s="112">
        <f t="shared" si="0"/>
        <v>90904</v>
      </c>
      <c r="S30" s="114">
        <v>50782</v>
      </c>
      <c r="T30" s="114">
        <v>40122</v>
      </c>
      <c r="U30" s="114"/>
      <c r="V30" s="112">
        <f t="shared" si="1"/>
        <v>94452</v>
      </c>
      <c r="W30" s="114">
        <v>53267</v>
      </c>
      <c r="X30" s="114">
        <v>41185</v>
      </c>
      <c r="Y30" s="114"/>
      <c r="Z30" s="112">
        <f t="shared" si="2"/>
        <v>98158</v>
      </c>
      <c r="AA30" s="114">
        <v>55403</v>
      </c>
      <c r="AB30" s="114">
        <v>42755</v>
      </c>
      <c r="AC30" s="114"/>
      <c r="AD30" s="112">
        <v>102552</v>
      </c>
      <c r="AE30" s="114">
        <v>58063</v>
      </c>
      <c r="AF30" s="114">
        <v>44489</v>
      </c>
      <c r="AG30" s="114"/>
      <c r="AH30" s="112">
        <v>106220</v>
      </c>
      <c r="AI30" s="114">
        <v>60237</v>
      </c>
      <c r="AJ30" s="114">
        <v>45983</v>
      </c>
      <c r="AK30" s="114"/>
      <c r="AL30" s="112">
        <v>66844</v>
      </c>
      <c r="AM30" s="114">
        <v>38382</v>
      </c>
      <c r="AN30" s="114">
        <v>28462</v>
      </c>
    </row>
    <row r="31" spans="1:40" ht="12.75" customHeight="1" x14ac:dyDescent="0.2">
      <c r="A31" s="106" t="s">
        <v>234</v>
      </c>
      <c r="B31" s="113">
        <v>43313.071049999999</v>
      </c>
      <c r="C31" s="113">
        <v>24739</v>
      </c>
      <c r="D31" s="113">
        <v>18574.071049999999</v>
      </c>
      <c r="E31" s="113"/>
      <c r="F31" s="114">
        <v>45094</v>
      </c>
      <c r="G31" s="114">
        <v>25772</v>
      </c>
      <c r="H31" s="114">
        <v>19322</v>
      </c>
      <c r="I31" s="114"/>
      <c r="J31" s="112">
        <v>46792</v>
      </c>
      <c r="K31" s="114">
        <v>26775</v>
      </c>
      <c r="L31" s="114">
        <v>20017</v>
      </c>
      <c r="M31" s="114"/>
      <c r="N31" s="112">
        <v>52259</v>
      </c>
      <c r="O31" s="114">
        <v>29558</v>
      </c>
      <c r="P31" s="114">
        <v>22701</v>
      </c>
      <c r="Q31" s="114"/>
      <c r="R31" s="112">
        <f t="shared" si="0"/>
        <v>54909</v>
      </c>
      <c r="S31" s="114">
        <v>31126</v>
      </c>
      <c r="T31" s="114">
        <v>23783</v>
      </c>
      <c r="U31" s="114"/>
      <c r="V31" s="112">
        <f t="shared" si="1"/>
        <v>56805</v>
      </c>
      <c r="W31" s="114">
        <v>32393</v>
      </c>
      <c r="X31" s="114">
        <v>24412</v>
      </c>
      <c r="Y31" s="114"/>
      <c r="Z31" s="112">
        <f t="shared" si="2"/>
        <v>59203</v>
      </c>
      <c r="AA31" s="114">
        <v>33789</v>
      </c>
      <c r="AB31" s="114">
        <v>25414</v>
      </c>
      <c r="AC31" s="114"/>
      <c r="AD31" s="112">
        <v>61665</v>
      </c>
      <c r="AE31" s="114">
        <v>35284</v>
      </c>
      <c r="AF31" s="114">
        <v>26381</v>
      </c>
      <c r="AG31" s="114"/>
      <c r="AH31" s="112">
        <v>63598</v>
      </c>
      <c r="AI31" s="114">
        <v>36480</v>
      </c>
      <c r="AJ31" s="114">
        <v>27118</v>
      </c>
      <c r="AK31" s="114"/>
      <c r="AL31" s="112">
        <v>532739</v>
      </c>
      <c r="AM31" s="114">
        <v>297380</v>
      </c>
      <c r="AN31" s="114">
        <v>235359</v>
      </c>
    </row>
    <row r="32" spans="1:40" ht="12.75" customHeight="1" x14ac:dyDescent="0.2">
      <c r="A32" s="106" t="s">
        <v>235</v>
      </c>
      <c r="B32" s="113">
        <v>358747.60041000001</v>
      </c>
      <c r="C32" s="113">
        <v>194559</v>
      </c>
      <c r="D32" s="113">
        <v>164188.60041000001</v>
      </c>
      <c r="E32" s="113"/>
      <c r="F32" s="114">
        <v>361781</v>
      </c>
      <c r="G32" s="114">
        <v>196439</v>
      </c>
      <c r="H32" s="114">
        <v>165342</v>
      </c>
      <c r="I32" s="114"/>
      <c r="J32" s="112">
        <v>376975</v>
      </c>
      <c r="K32" s="114">
        <v>206009</v>
      </c>
      <c r="L32" s="114">
        <v>170966</v>
      </c>
      <c r="M32" s="114"/>
      <c r="N32" s="112">
        <v>420024</v>
      </c>
      <c r="O32" s="114">
        <v>228398</v>
      </c>
      <c r="P32" s="114">
        <v>191626</v>
      </c>
      <c r="Q32" s="114"/>
      <c r="R32" s="112">
        <f t="shared" si="0"/>
        <v>437531</v>
      </c>
      <c r="S32" s="114">
        <v>238923</v>
      </c>
      <c r="T32" s="114">
        <v>198608</v>
      </c>
      <c r="U32" s="114"/>
      <c r="V32" s="112">
        <f t="shared" si="1"/>
        <v>453167</v>
      </c>
      <c r="W32" s="114">
        <v>249855</v>
      </c>
      <c r="X32" s="114">
        <v>203312</v>
      </c>
      <c r="Y32" s="114"/>
      <c r="Z32" s="112">
        <f t="shared" si="2"/>
        <v>472418</v>
      </c>
      <c r="AA32" s="114">
        <v>261146</v>
      </c>
      <c r="AB32" s="114">
        <v>211272</v>
      </c>
      <c r="AC32" s="114"/>
      <c r="AD32" s="112">
        <v>491492</v>
      </c>
      <c r="AE32" s="114">
        <v>272720</v>
      </c>
      <c r="AF32" s="114">
        <v>218772</v>
      </c>
      <c r="AG32" s="114"/>
      <c r="AH32" s="112">
        <v>508138</v>
      </c>
      <c r="AI32" s="114">
        <v>283019</v>
      </c>
      <c r="AJ32" s="114">
        <v>225119</v>
      </c>
      <c r="AK32" s="114"/>
      <c r="AL32" s="112">
        <v>66510</v>
      </c>
      <c r="AM32" s="114">
        <v>38382</v>
      </c>
      <c r="AN32" s="114">
        <v>28128</v>
      </c>
    </row>
    <row r="33" spans="1:40" ht="12.75" customHeight="1" x14ac:dyDescent="0.2">
      <c r="A33" s="106" t="s">
        <v>236</v>
      </c>
      <c r="B33" s="113">
        <v>41261.681320000003</v>
      </c>
      <c r="C33" s="113">
        <v>23880</v>
      </c>
      <c r="D33" s="113">
        <v>17381.68132</v>
      </c>
      <c r="E33" s="113"/>
      <c r="F33" s="114">
        <v>42404</v>
      </c>
      <c r="G33" s="114">
        <v>24514</v>
      </c>
      <c r="H33" s="114">
        <v>17890</v>
      </c>
      <c r="I33" s="114"/>
      <c r="J33" s="112">
        <v>44236</v>
      </c>
      <c r="K33" s="114">
        <v>25616</v>
      </c>
      <c r="L33" s="114">
        <v>18620</v>
      </c>
      <c r="M33" s="114"/>
      <c r="N33" s="112">
        <v>50618</v>
      </c>
      <c r="O33" s="114">
        <v>28928</v>
      </c>
      <c r="P33" s="114">
        <v>21690</v>
      </c>
      <c r="Q33" s="114"/>
      <c r="R33" s="112">
        <f t="shared" si="0"/>
        <v>53262</v>
      </c>
      <c r="S33" s="114">
        <v>30487</v>
      </c>
      <c r="T33" s="114">
        <v>22775</v>
      </c>
      <c r="U33" s="114"/>
      <c r="V33" s="112">
        <f t="shared" si="1"/>
        <v>55491</v>
      </c>
      <c r="W33" s="114">
        <v>31979</v>
      </c>
      <c r="X33" s="114">
        <v>23512</v>
      </c>
      <c r="Y33" s="114"/>
      <c r="Z33" s="112">
        <f t="shared" si="2"/>
        <v>58016</v>
      </c>
      <c r="AA33" s="114">
        <v>33435</v>
      </c>
      <c r="AB33" s="114">
        <v>24581</v>
      </c>
      <c r="AC33" s="114"/>
      <c r="AD33" s="112">
        <v>60939</v>
      </c>
      <c r="AE33" s="114">
        <v>35119</v>
      </c>
      <c r="AF33" s="114">
        <v>25820</v>
      </c>
      <c r="AG33" s="114"/>
      <c r="AH33" s="112">
        <v>63443</v>
      </c>
      <c r="AI33" s="114">
        <v>36591</v>
      </c>
      <c r="AJ33" s="114">
        <v>26852</v>
      </c>
      <c r="AK33" s="114"/>
      <c r="AL33" s="112">
        <v>231095</v>
      </c>
      <c r="AM33" s="114">
        <v>127443</v>
      </c>
      <c r="AN33" s="114">
        <v>103652</v>
      </c>
    </row>
    <row r="34" spans="1:40" ht="12.75" customHeight="1" x14ac:dyDescent="0.2">
      <c r="A34" s="106" t="s">
        <v>237</v>
      </c>
      <c r="B34" s="113">
        <v>150755.52591</v>
      </c>
      <c r="C34" s="113">
        <v>82700</v>
      </c>
      <c r="D34" s="113">
        <v>68055.525909999997</v>
      </c>
      <c r="E34" s="113"/>
      <c r="F34" s="114">
        <v>155593</v>
      </c>
      <c r="G34" s="114">
        <v>85385</v>
      </c>
      <c r="H34" s="114">
        <v>70208</v>
      </c>
      <c r="I34" s="114"/>
      <c r="J34" s="112">
        <v>161108</v>
      </c>
      <c r="K34" s="114">
        <v>88736</v>
      </c>
      <c r="L34" s="114">
        <v>72372</v>
      </c>
      <c r="M34" s="114"/>
      <c r="N34" s="112">
        <v>182720</v>
      </c>
      <c r="O34" s="114">
        <v>99421</v>
      </c>
      <c r="P34" s="114">
        <v>83299</v>
      </c>
      <c r="Q34" s="114"/>
      <c r="R34" s="112">
        <f t="shared" si="0"/>
        <v>190772</v>
      </c>
      <c r="S34" s="114">
        <v>103863</v>
      </c>
      <c r="T34" s="114">
        <v>86909</v>
      </c>
      <c r="U34" s="114"/>
      <c r="V34" s="112">
        <f t="shared" si="1"/>
        <v>196716</v>
      </c>
      <c r="W34" s="114">
        <v>108014</v>
      </c>
      <c r="X34" s="114">
        <v>88702</v>
      </c>
      <c r="Y34" s="114"/>
      <c r="Z34" s="112">
        <f t="shared" si="2"/>
        <v>204909</v>
      </c>
      <c r="AA34" s="114">
        <v>112581</v>
      </c>
      <c r="AB34" s="114">
        <v>92328</v>
      </c>
      <c r="AC34" s="114"/>
      <c r="AD34" s="112">
        <v>213940</v>
      </c>
      <c r="AE34" s="114">
        <v>117729</v>
      </c>
      <c r="AF34" s="114">
        <v>96211</v>
      </c>
      <c r="AG34" s="114"/>
      <c r="AH34" s="112">
        <v>220972</v>
      </c>
      <c r="AI34" s="114">
        <v>121840</v>
      </c>
      <c r="AJ34" s="114">
        <v>99132</v>
      </c>
      <c r="AK34" s="114"/>
      <c r="AL34" s="112">
        <v>113661</v>
      </c>
      <c r="AM34" s="114">
        <v>63625</v>
      </c>
      <c r="AN34" s="114">
        <v>50036</v>
      </c>
    </row>
    <row r="35" spans="1:40" ht="12.75" customHeight="1" x14ac:dyDescent="0.2">
      <c r="A35" s="106" t="s">
        <v>238</v>
      </c>
      <c r="B35" s="113">
        <v>57670.456099999996</v>
      </c>
      <c r="C35" s="113">
        <v>32164</v>
      </c>
      <c r="D35" s="113">
        <v>25506.456099999999</v>
      </c>
      <c r="E35" s="113"/>
      <c r="F35" s="114">
        <v>60546</v>
      </c>
      <c r="G35" s="114">
        <v>33811</v>
      </c>
      <c r="H35" s="114">
        <v>26735</v>
      </c>
      <c r="I35" s="114"/>
      <c r="J35" s="112">
        <v>64319</v>
      </c>
      <c r="K35" s="114">
        <v>35904</v>
      </c>
      <c r="L35" s="114">
        <v>28415</v>
      </c>
      <c r="M35" s="114"/>
      <c r="N35" s="112">
        <v>75232</v>
      </c>
      <c r="O35" s="114">
        <v>41561</v>
      </c>
      <c r="P35" s="114">
        <v>33671</v>
      </c>
      <c r="Q35" s="114"/>
      <c r="R35" s="112">
        <f t="shared" si="0"/>
        <v>81003</v>
      </c>
      <c r="S35" s="114">
        <v>44754</v>
      </c>
      <c r="T35" s="114">
        <v>36249</v>
      </c>
      <c r="U35" s="114"/>
      <c r="V35" s="112">
        <f t="shared" si="1"/>
        <v>85873</v>
      </c>
      <c r="W35" s="114">
        <v>47888</v>
      </c>
      <c r="X35" s="114">
        <v>37985</v>
      </c>
      <c r="Y35" s="114"/>
      <c r="Z35" s="112">
        <f t="shared" si="2"/>
        <v>92198</v>
      </c>
      <c r="AA35" s="114">
        <v>51435</v>
      </c>
      <c r="AB35" s="114">
        <v>40763</v>
      </c>
      <c r="AC35" s="114"/>
      <c r="AD35" s="112">
        <v>99425</v>
      </c>
      <c r="AE35" s="114">
        <v>55604</v>
      </c>
      <c r="AF35" s="114">
        <v>43821</v>
      </c>
      <c r="AG35" s="114"/>
      <c r="AH35" s="112">
        <v>105213</v>
      </c>
      <c r="AI35" s="114">
        <v>58924</v>
      </c>
      <c r="AJ35" s="114">
        <v>46289</v>
      </c>
      <c r="AK35" s="114"/>
      <c r="AL35" s="112">
        <v>47804</v>
      </c>
      <c r="AM35" s="114">
        <v>27538</v>
      </c>
      <c r="AN35" s="114">
        <v>20266</v>
      </c>
    </row>
    <row r="36" spans="1:40" ht="12.75" customHeight="1" x14ac:dyDescent="0.2">
      <c r="A36" s="106" t="s">
        <v>239</v>
      </c>
      <c r="B36" s="113">
        <v>21627.401740000001</v>
      </c>
      <c r="C36" s="113">
        <v>12684</v>
      </c>
      <c r="D36" s="113">
        <v>8943.4017400000012</v>
      </c>
      <c r="E36" s="113"/>
      <c r="F36" s="114">
        <v>23229</v>
      </c>
      <c r="G36" s="114">
        <v>13596</v>
      </c>
      <c r="H36" s="114">
        <v>9633</v>
      </c>
      <c r="I36" s="114"/>
      <c r="J36" s="112">
        <v>25055</v>
      </c>
      <c r="K36" s="114">
        <v>14701</v>
      </c>
      <c r="L36" s="114">
        <v>10354</v>
      </c>
      <c r="M36" s="114"/>
      <c r="N36" s="112">
        <v>29419</v>
      </c>
      <c r="O36" s="114">
        <v>16994</v>
      </c>
      <c r="P36" s="114">
        <v>12425</v>
      </c>
      <c r="Q36" s="114"/>
      <c r="R36" s="112">
        <f t="shared" si="0"/>
        <v>32083</v>
      </c>
      <c r="S36" s="114">
        <v>18457</v>
      </c>
      <c r="T36" s="114">
        <v>13626</v>
      </c>
      <c r="U36" s="114"/>
      <c r="V36" s="112">
        <f t="shared" si="1"/>
        <v>34821</v>
      </c>
      <c r="W36" s="114">
        <v>20127</v>
      </c>
      <c r="X36" s="114">
        <v>14694</v>
      </c>
      <c r="Y36" s="114"/>
      <c r="Z36" s="112">
        <f t="shared" si="2"/>
        <v>37571</v>
      </c>
      <c r="AA36" s="114">
        <v>21762</v>
      </c>
      <c r="AB36" s="114">
        <v>15809</v>
      </c>
      <c r="AC36" s="114"/>
      <c r="AD36" s="112">
        <v>40395</v>
      </c>
      <c r="AE36" s="114">
        <v>23446</v>
      </c>
      <c r="AF36" s="114">
        <v>16949</v>
      </c>
      <c r="AG36" s="114"/>
      <c r="AH36" s="112">
        <v>43486</v>
      </c>
      <c r="AI36" s="114">
        <v>25164</v>
      </c>
      <c r="AJ36" s="114">
        <v>18322</v>
      </c>
      <c r="AK36" s="114"/>
      <c r="AL36" s="112">
        <v>145010</v>
      </c>
      <c r="AM36" s="114">
        <v>80337</v>
      </c>
      <c r="AN36" s="114">
        <v>64673</v>
      </c>
    </row>
    <row r="37" spans="1:40" ht="12.75" customHeight="1" x14ac:dyDescent="0.2">
      <c r="A37" s="106" t="s">
        <v>240</v>
      </c>
      <c r="B37" s="113">
        <v>91769.857729999989</v>
      </c>
      <c r="C37" s="113">
        <v>50804</v>
      </c>
      <c r="D37" s="113">
        <v>40965.857729999996</v>
      </c>
      <c r="E37" s="113"/>
      <c r="F37" s="114">
        <v>94844</v>
      </c>
      <c r="G37" s="114">
        <v>52464</v>
      </c>
      <c r="H37" s="114">
        <v>42380</v>
      </c>
      <c r="I37" s="114"/>
      <c r="J37" s="112">
        <v>98781</v>
      </c>
      <c r="K37" s="114">
        <v>54778</v>
      </c>
      <c r="L37" s="114">
        <v>44003</v>
      </c>
      <c r="M37" s="114"/>
      <c r="N37" s="112">
        <v>111162</v>
      </c>
      <c r="O37" s="114">
        <v>61137</v>
      </c>
      <c r="P37" s="114">
        <v>50025</v>
      </c>
      <c r="Q37" s="114"/>
      <c r="R37" s="112">
        <f t="shared" si="0"/>
        <v>116640</v>
      </c>
      <c r="S37" s="114">
        <v>64187</v>
      </c>
      <c r="T37" s="114">
        <v>52453</v>
      </c>
      <c r="U37" s="114"/>
      <c r="V37" s="112">
        <f t="shared" si="1"/>
        <v>121241</v>
      </c>
      <c r="W37" s="114">
        <v>67105</v>
      </c>
      <c r="X37" s="114">
        <v>54136</v>
      </c>
      <c r="Y37" s="114"/>
      <c r="Z37" s="112">
        <f t="shared" si="2"/>
        <v>127116</v>
      </c>
      <c r="AA37" s="114">
        <v>70305</v>
      </c>
      <c r="AB37" s="114">
        <v>56811</v>
      </c>
      <c r="AC37" s="114"/>
      <c r="AD37" s="112">
        <v>132339</v>
      </c>
      <c r="AE37" s="114">
        <v>73446</v>
      </c>
      <c r="AF37" s="114">
        <v>58893</v>
      </c>
      <c r="AG37" s="114"/>
      <c r="AH37" s="112">
        <v>137920</v>
      </c>
      <c r="AI37" s="114">
        <v>76527</v>
      </c>
      <c r="AJ37" s="114">
        <v>61393</v>
      </c>
      <c r="AK37" s="114"/>
      <c r="AL37" s="112">
        <v>253696</v>
      </c>
      <c r="AM37" s="114">
        <v>144318</v>
      </c>
      <c r="AN37" s="114">
        <v>109378</v>
      </c>
    </row>
    <row r="38" spans="1:40" ht="12.75" customHeight="1" x14ac:dyDescent="0.2">
      <c r="A38" s="106" t="s">
        <v>241</v>
      </c>
      <c r="B38" s="113">
        <v>163641.41709</v>
      </c>
      <c r="C38" s="113">
        <v>92772</v>
      </c>
      <c r="D38" s="113">
        <v>70869.417090000003</v>
      </c>
      <c r="E38" s="113"/>
      <c r="F38" s="114">
        <v>169217</v>
      </c>
      <c r="G38" s="114">
        <v>95721</v>
      </c>
      <c r="H38" s="114">
        <v>73496</v>
      </c>
      <c r="I38" s="114"/>
      <c r="J38" s="112">
        <v>175428</v>
      </c>
      <c r="K38" s="114">
        <v>99791</v>
      </c>
      <c r="L38" s="114">
        <v>75637</v>
      </c>
      <c r="M38" s="114"/>
      <c r="N38" s="112">
        <v>195431</v>
      </c>
      <c r="O38" s="114">
        <v>110206</v>
      </c>
      <c r="P38" s="114">
        <v>85225</v>
      </c>
      <c r="Q38" s="114"/>
      <c r="R38" s="112">
        <f t="shared" si="0"/>
        <v>204588</v>
      </c>
      <c r="S38" s="114">
        <v>115528</v>
      </c>
      <c r="T38" s="114">
        <v>89060</v>
      </c>
      <c r="U38" s="114"/>
      <c r="V38" s="112">
        <f t="shared" si="1"/>
        <v>212051</v>
      </c>
      <c r="W38" s="114">
        <v>120505</v>
      </c>
      <c r="X38" s="114">
        <v>91546</v>
      </c>
      <c r="Y38" s="114"/>
      <c r="Z38" s="112">
        <f t="shared" si="2"/>
        <v>221817</v>
      </c>
      <c r="AA38" s="114">
        <v>126054</v>
      </c>
      <c r="AB38" s="114">
        <v>95763</v>
      </c>
      <c r="AC38" s="114"/>
      <c r="AD38" s="112">
        <v>232515</v>
      </c>
      <c r="AE38" s="114">
        <v>132399</v>
      </c>
      <c r="AF38" s="114">
        <v>100116</v>
      </c>
      <c r="AG38" s="114"/>
      <c r="AH38" s="112">
        <v>241787</v>
      </c>
      <c r="AI38" s="114">
        <v>137587</v>
      </c>
      <c r="AJ38" s="114">
        <v>104200</v>
      </c>
      <c r="AK38" s="114"/>
      <c r="AL38" s="112">
        <v>235328</v>
      </c>
      <c r="AM38" s="114">
        <v>133138</v>
      </c>
      <c r="AN38" s="114">
        <v>102190</v>
      </c>
    </row>
    <row r="39" spans="1:40" ht="12.75" customHeight="1" x14ac:dyDescent="0.2">
      <c r="A39" s="106" t="s">
        <v>242</v>
      </c>
      <c r="B39" s="113">
        <v>146771.52346999999</v>
      </c>
      <c r="C39" s="113">
        <v>83426</v>
      </c>
      <c r="D39" s="113">
        <v>63345.523469999993</v>
      </c>
      <c r="E39" s="113"/>
      <c r="F39" s="114">
        <v>151368</v>
      </c>
      <c r="G39" s="114">
        <v>85926</v>
      </c>
      <c r="H39" s="114">
        <v>65442</v>
      </c>
      <c r="I39" s="114"/>
      <c r="J39" s="112">
        <v>157309</v>
      </c>
      <c r="K39" s="114">
        <v>89604</v>
      </c>
      <c r="L39" s="114">
        <v>67705</v>
      </c>
      <c r="M39" s="114"/>
      <c r="N39" s="112">
        <v>175084</v>
      </c>
      <c r="O39" s="114">
        <v>98772</v>
      </c>
      <c r="P39" s="114">
        <v>76312</v>
      </c>
      <c r="Q39" s="114"/>
      <c r="R39" s="112">
        <f t="shared" si="0"/>
        <v>183694</v>
      </c>
      <c r="S39" s="114">
        <v>103723</v>
      </c>
      <c r="T39" s="114">
        <v>79971</v>
      </c>
      <c r="U39" s="114"/>
      <c r="V39" s="112">
        <f t="shared" si="1"/>
        <v>191767</v>
      </c>
      <c r="W39" s="114">
        <v>108777</v>
      </c>
      <c r="X39" s="114">
        <v>82990</v>
      </c>
      <c r="Y39" s="114"/>
      <c r="Z39" s="112">
        <f t="shared" si="2"/>
        <v>200501</v>
      </c>
      <c r="AA39" s="114">
        <v>113791</v>
      </c>
      <c r="AB39" s="114">
        <v>86710</v>
      </c>
      <c r="AC39" s="114"/>
      <c r="AD39" s="112">
        <v>212555</v>
      </c>
      <c r="AE39" s="114">
        <v>120403</v>
      </c>
      <c r="AF39" s="114">
        <v>92152</v>
      </c>
      <c r="AG39" s="114"/>
      <c r="AH39" s="112">
        <v>222052</v>
      </c>
      <c r="AI39" s="114">
        <v>125889</v>
      </c>
      <c r="AJ39" s="114">
        <v>96163</v>
      </c>
      <c r="AK39" s="114"/>
      <c r="AL39" s="112">
        <v>49007</v>
      </c>
      <c r="AM39" s="114">
        <v>28792</v>
      </c>
      <c r="AN39" s="114">
        <v>20215</v>
      </c>
    </row>
    <row r="40" spans="1:40" ht="12.75" customHeight="1" x14ac:dyDescent="0.2">
      <c r="A40" s="106" t="s">
        <v>243</v>
      </c>
      <c r="B40" s="113">
        <v>27291.264329999998</v>
      </c>
      <c r="C40" s="113">
        <v>16219</v>
      </c>
      <c r="D40" s="113">
        <v>11072.26433</v>
      </c>
      <c r="E40" s="113"/>
      <c r="F40" s="114">
        <v>28349</v>
      </c>
      <c r="G40" s="114">
        <v>16844</v>
      </c>
      <c r="H40" s="114">
        <v>11505</v>
      </c>
      <c r="I40" s="114"/>
      <c r="J40" s="112">
        <v>29819</v>
      </c>
      <c r="K40" s="114">
        <v>17766</v>
      </c>
      <c r="L40" s="114">
        <v>12053</v>
      </c>
      <c r="M40" s="114"/>
      <c r="N40" s="112">
        <v>34204</v>
      </c>
      <c r="O40" s="114">
        <v>20093</v>
      </c>
      <c r="P40" s="114">
        <v>14111</v>
      </c>
      <c r="Q40" s="114"/>
      <c r="R40" s="112">
        <f t="shared" si="0"/>
        <v>36359</v>
      </c>
      <c r="S40" s="114">
        <v>21368</v>
      </c>
      <c r="T40" s="114">
        <v>14991</v>
      </c>
      <c r="U40" s="114"/>
      <c r="V40" s="112">
        <f t="shared" si="1"/>
        <v>38387</v>
      </c>
      <c r="W40" s="114">
        <v>22709</v>
      </c>
      <c r="X40" s="114">
        <v>15678</v>
      </c>
      <c r="Y40" s="114"/>
      <c r="Z40" s="112">
        <f t="shared" si="2"/>
        <v>40917</v>
      </c>
      <c r="AA40" s="114">
        <v>24155</v>
      </c>
      <c r="AB40" s="114">
        <v>16762</v>
      </c>
      <c r="AC40" s="114"/>
      <c r="AD40" s="112">
        <v>43330</v>
      </c>
      <c r="AE40" s="114">
        <v>25545</v>
      </c>
      <c r="AF40" s="114">
        <v>17785</v>
      </c>
      <c r="AG40" s="114"/>
      <c r="AH40" s="112">
        <v>45705</v>
      </c>
      <c r="AI40" s="114">
        <v>26945</v>
      </c>
      <c r="AJ40" s="114">
        <v>18760</v>
      </c>
      <c r="AK40" s="114"/>
      <c r="AL40" s="112">
        <v>237368</v>
      </c>
      <c r="AM40" s="114">
        <v>132641</v>
      </c>
      <c r="AN40" s="114">
        <v>104727</v>
      </c>
    </row>
    <row r="41" spans="1:40" ht="12.75" customHeight="1" x14ac:dyDescent="0.2">
      <c r="A41" s="106" t="s">
        <v>244</v>
      </c>
      <c r="B41" s="113">
        <v>148641.92329999999</v>
      </c>
      <c r="C41" s="113">
        <v>82840</v>
      </c>
      <c r="D41" s="113">
        <v>65801.923299999995</v>
      </c>
      <c r="E41" s="113"/>
      <c r="F41" s="114">
        <v>152887</v>
      </c>
      <c r="G41" s="114">
        <v>85382</v>
      </c>
      <c r="H41" s="114">
        <v>67505</v>
      </c>
      <c r="I41" s="114"/>
      <c r="J41" s="112">
        <v>160391</v>
      </c>
      <c r="K41" s="114">
        <v>89790</v>
      </c>
      <c r="L41" s="114">
        <v>70601</v>
      </c>
      <c r="M41" s="114"/>
      <c r="N41" s="112">
        <v>179313</v>
      </c>
      <c r="O41" s="114">
        <v>99478</v>
      </c>
      <c r="P41" s="114">
        <v>79835</v>
      </c>
      <c r="Q41" s="114"/>
      <c r="R41" s="112">
        <f t="shared" si="0"/>
        <v>187704</v>
      </c>
      <c r="S41" s="114">
        <v>104304</v>
      </c>
      <c r="T41" s="114">
        <v>83400</v>
      </c>
      <c r="U41" s="114"/>
      <c r="V41" s="112">
        <f t="shared" si="1"/>
        <v>196287</v>
      </c>
      <c r="W41" s="114">
        <v>109674</v>
      </c>
      <c r="X41" s="114">
        <v>86613</v>
      </c>
      <c r="Y41" s="114"/>
      <c r="Z41" s="112">
        <f t="shared" si="2"/>
        <v>205445</v>
      </c>
      <c r="AA41" s="114">
        <v>114790</v>
      </c>
      <c r="AB41" s="114">
        <v>90655</v>
      </c>
      <c r="AC41" s="114"/>
      <c r="AD41" s="112">
        <v>213886</v>
      </c>
      <c r="AE41" s="114">
        <v>119916</v>
      </c>
      <c r="AF41" s="114">
        <v>93970</v>
      </c>
      <c r="AG41" s="114"/>
      <c r="AH41" s="112">
        <v>223868</v>
      </c>
      <c r="AI41" s="114">
        <v>125441</v>
      </c>
      <c r="AJ41" s="114">
        <v>98427</v>
      </c>
      <c r="AK41" s="114"/>
      <c r="AL41" s="112">
        <v>53817</v>
      </c>
      <c r="AM41" s="114">
        <v>28483</v>
      </c>
      <c r="AN41" s="114">
        <v>25334</v>
      </c>
    </row>
    <row r="42" spans="1:40" ht="12.75" customHeight="1" x14ac:dyDescent="0.2">
      <c r="A42" s="115" t="s">
        <v>245</v>
      </c>
      <c r="B42" s="113">
        <v>34721.664779999999</v>
      </c>
      <c r="C42" s="113">
        <v>18043</v>
      </c>
      <c r="D42" s="113">
        <v>16678.664779999999</v>
      </c>
      <c r="E42" s="113"/>
      <c r="F42" s="114">
        <v>36372</v>
      </c>
      <c r="G42" s="114">
        <v>18879</v>
      </c>
      <c r="H42" s="114">
        <v>17493</v>
      </c>
      <c r="I42" s="114"/>
      <c r="J42" s="112">
        <v>37618</v>
      </c>
      <c r="K42" s="114">
        <v>19590</v>
      </c>
      <c r="L42" s="114">
        <v>18028</v>
      </c>
      <c r="M42" s="114"/>
      <c r="N42" s="112">
        <v>41394</v>
      </c>
      <c r="O42" s="114">
        <v>21516</v>
      </c>
      <c r="P42" s="114">
        <v>19878</v>
      </c>
      <c r="Q42" s="114"/>
      <c r="R42" s="112">
        <f t="shared" si="0"/>
        <v>43524</v>
      </c>
      <c r="S42" s="114">
        <v>22660</v>
      </c>
      <c r="T42" s="114">
        <v>20864</v>
      </c>
      <c r="U42" s="114"/>
      <c r="V42" s="112">
        <f t="shared" si="1"/>
        <v>45451</v>
      </c>
      <c r="W42" s="114">
        <v>23834</v>
      </c>
      <c r="X42" s="114">
        <v>21617</v>
      </c>
      <c r="Y42" s="114"/>
      <c r="Z42" s="112">
        <f t="shared" si="2"/>
        <v>47483</v>
      </c>
      <c r="AA42" s="114">
        <v>24933</v>
      </c>
      <c r="AB42" s="114">
        <v>22550</v>
      </c>
      <c r="AC42" s="114"/>
      <c r="AD42" s="112">
        <v>49530</v>
      </c>
      <c r="AE42" s="114">
        <v>26103</v>
      </c>
      <c r="AF42" s="114">
        <v>23427</v>
      </c>
      <c r="AG42" s="114"/>
      <c r="AH42" s="112">
        <v>51370</v>
      </c>
      <c r="AI42" s="114">
        <v>27132</v>
      </c>
      <c r="AJ42" s="114">
        <v>24238</v>
      </c>
      <c r="AK42" s="114"/>
      <c r="AL42" s="112">
        <v>606494</v>
      </c>
      <c r="AM42" s="114">
        <v>322418</v>
      </c>
      <c r="AN42" s="114">
        <v>284076</v>
      </c>
    </row>
    <row r="43" spans="1:40" ht="12.75" customHeight="1" x14ac:dyDescent="0.2">
      <c r="A43" s="115" t="s">
        <v>246</v>
      </c>
      <c r="B43" s="113">
        <v>123809.00967</v>
      </c>
      <c r="C43" s="113">
        <v>70823</v>
      </c>
      <c r="D43" s="113">
        <v>52986.009669999999</v>
      </c>
      <c r="E43" s="113"/>
      <c r="F43" s="114">
        <v>128799</v>
      </c>
      <c r="G43" s="114">
        <v>73694</v>
      </c>
      <c r="H43" s="114">
        <v>55105</v>
      </c>
      <c r="I43" s="114"/>
      <c r="J43" s="112">
        <v>134215</v>
      </c>
      <c r="K43" s="114">
        <v>76942</v>
      </c>
      <c r="L43" s="114">
        <v>57273</v>
      </c>
      <c r="M43" s="114"/>
      <c r="N43" s="112">
        <v>154096</v>
      </c>
      <c r="O43" s="114">
        <v>86967</v>
      </c>
      <c r="P43" s="114">
        <v>67129</v>
      </c>
      <c r="Q43" s="114"/>
      <c r="R43" s="112">
        <f t="shared" si="0"/>
        <v>161653</v>
      </c>
      <c r="S43" s="114">
        <v>91263</v>
      </c>
      <c r="T43" s="114">
        <v>70390</v>
      </c>
      <c r="U43" s="114"/>
      <c r="V43" s="112">
        <f t="shared" si="1"/>
        <v>168087</v>
      </c>
      <c r="W43" s="114">
        <v>95696</v>
      </c>
      <c r="X43" s="114">
        <v>72391</v>
      </c>
      <c r="Y43" s="114"/>
      <c r="Z43" s="112">
        <f t="shared" si="2"/>
        <v>175553</v>
      </c>
      <c r="AA43" s="114">
        <v>100022</v>
      </c>
      <c r="AB43" s="114">
        <v>75531</v>
      </c>
      <c r="AC43" s="114"/>
      <c r="AD43" s="112">
        <v>183873</v>
      </c>
      <c r="AE43" s="114">
        <v>104947</v>
      </c>
      <c r="AF43" s="114">
        <v>78926</v>
      </c>
      <c r="AG43" s="114"/>
      <c r="AH43" s="112">
        <v>192087</v>
      </c>
      <c r="AI43" s="114">
        <v>109529</v>
      </c>
      <c r="AJ43" s="114">
        <v>82558</v>
      </c>
      <c r="AK43" s="114"/>
      <c r="AL43" s="112">
        <v>201370</v>
      </c>
      <c r="AM43" s="114">
        <v>114826</v>
      </c>
      <c r="AN43" s="114">
        <v>86544</v>
      </c>
    </row>
    <row r="44" spans="1:40" ht="12.75" customHeight="1" x14ac:dyDescent="0.2">
      <c r="A44" s="115" t="s">
        <v>247</v>
      </c>
      <c r="B44" s="113">
        <v>141120.77812999999</v>
      </c>
      <c r="C44" s="113">
        <v>80380</v>
      </c>
      <c r="D44" s="113">
        <v>60740.778130000006</v>
      </c>
      <c r="E44" s="113"/>
      <c r="F44" s="114">
        <v>143895</v>
      </c>
      <c r="G44" s="114">
        <v>81829</v>
      </c>
      <c r="H44" s="114">
        <v>62066</v>
      </c>
      <c r="I44" s="114"/>
      <c r="J44" s="112">
        <v>147162</v>
      </c>
      <c r="K44" s="114">
        <v>83772</v>
      </c>
      <c r="L44" s="114">
        <v>63390</v>
      </c>
      <c r="M44" s="114"/>
      <c r="N44" s="112">
        <v>162292</v>
      </c>
      <c r="O44" s="114">
        <v>91307</v>
      </c>
      <c r="P44" s="114">
        <v>70985</v>
      </c>
      <c r="Q44" s="114"/>
      <c r="R44" s="112">
        <f t="shared" si="0"/>
        <v>168398</v>
      </c>
      <c r="S44" s="114">
        <v>94867</v>
      </c>
      <c r="T44" s="114">
        <v>73531</v>
      </c>
      <c r="U44" s="114"/>
      <c r="V44" s="112">
        <f t="shared" si="1"/>
        <v>173245</v>
      </c>
      <c r="W44" s="114">
        <v>98224</v>
      </c>
      <c r="X44" s="114">
        <v>75021</v>
      </c>
      <c r="Y44" s="114"/>
      <c r="Z44" s="112">
        <f t="shared" si="2"/>
        <v>178628</v>
      </c>
      <c r="AA44" s="114">
        <v>101246</v>
      </c>
      <c r="AB44" s="114">
        <v>77382</v>
      </c>
      <c r="AC44" s="114"/>
      <c r="AD44" s="112">
        <v>184277</v>
      </c>
      <c r="AE44" s="114">
        <v>104593</v>
      </c>
      <c r="AF44" s="114">
        <v>79684</v>
      </c>
      <c r="AG44" s="114"/>
      <c r="AH44" s="112">
        <v>189444</v>
      </c>
      <c r="AI44" s="114">
        <v>107632</v>
      </c>
      <c r="AJ44" s="114">
        <v>81812</v>
      </c>
      <c r="AK44" s="114"/>
      <c r="AL44" s="112">
        <v>196483</v>
      </c>
      <c r="AM44" s="114">
        <v>111727</v>
      </c>
      <c r="AN44" s="114">
        <v>84756</v>
      </c>
    </row>
    <row r="45" spans="1:40" ht="12.75" customHeight="1" x14ac:dyDescent="0.2">
      <c r="A45" s="115" t="s">
        <v>248</v>
      </c>
      <c r="B45" s="113">
        <v>95461.459000000003</v>
      </c>
      <c r="C45" s="113">
        <v>54972</v>
      </c>
      <c r="D45" s="113">
        <v>40489.459000000003</v>
      </c>
      <c r="E45" s="113"/>
      <c r="F45" s="114">
        <v>97339</v>
      </c>
      <c r="G45" s="114">
        <v>56032</v>
      </c>
      <c r="H45" s="114">
        <v>41307</v>
      </c>
      <c r="I45" s="114"/>
      <c r="J45" s="112">
        <v>100258</v>
      </c>
      <c r="K45" s="114">
        <v>57839</v>
      </c>
      <c r="L45" s="114">
        <v>42419</v>
      </c>
      <c r="M45" s="114"/>
      <c r="N45" s="112">
        <v>111918</v>
      </c>
      <c r="O45" s="114">
        <v>63779</v>
      </c>
      <c r="P45" s="114">
        <v>48139</v>
      </c>
      <c r="Q45" s="114"/>
      <c r="R45" s="112">
        <f t="shared" si="0"/>
        <v>116820</v>
      </c>
      <c r="S45" s="114">
        <v>66588</v>
      </c>
      <c r="T45" s="114">
        <v>50232</v>
      </c>
      <c r="U45" s="114"/>
      <c r="V45" s="112">
        <f t="shared" si="1"/>
        <v>120578</v>
      </c>
      <c r="W45" s="114">
        <v>69209</v>
      </c>
      <c r="X45" s="114">
        <v>51369</v>
      </c>
      <c r="Y45" s="114"/>
      <c r="Z45" s="112">
        <f t="shared" si="2"/>
        <v>125418</v>
      </c>
      <c r="AA45" s="114">
        <v>71989</v>
      </c>
      <c r="AB45" s="114">
        <v>53429</v>
      </c>
      <c r="AC45" s="114"/>
      <c r="AD45" s="112">
        <v>131259</v>
      </c>
      <c r="AE45" s="114">
        <v>75368</v>
      </c>
      <c r="AF45" s="114">
        <v>55891</v>
      </c>
      <c r="AG45" s="114"/>
      <c r="AH45" s="112">
        <v>135792</v>
      </c>
      <c r="AI45" s="114">
        <v>77992</v>
      </c>
      <c r="AJ45" s="114">
        <v>57800</v>
      </c>
      <c r="AK45" s="114"/>
      <c r="AL45" s="112">
        <v>141684</v>
      </c>
      <c r="AM45" s="114">
        <v>81292</v>
      </c>
      <c r="AN45" s="114">
        <v>60392</v>
      </c>
    </row>
    <row r="46" spans="1:40" ht="12.75" customHeight="1" thickBot="1" x14ac:dyDescent="0.25">
      <c r="A46" s="116" t="s">
        <v>249</v>
      </c>
      <c r="B46" s="117">
        <v>49298.671060000001</v>
      </c>
      <c r="C46" s="117">
        <v>24606</v>
      </c>
      <c r="D46" s="117">
        <v>24692.671060000001</v>
      </c>
      <c r="E46" s="117"/>
      <c r="F46" s="118">
        <v>50335</v>
      </c>
      <c r="G46" s="118">
        <v>25256</v>
      </c>
      <c r="H46" s="118">
        <v>25079</v>
      </c>
      <c r="I46" s="118"/>
      <c r="J46" s="119">
        <v>51220</v>
      </c>
      <c r="K46" s="118">
        <v>25989</v>
      </c>
      <c r="L46" s="118">
        <v>25231</v>
      </c>
      <c r="M46" s="118"/>
      <c r="N46" s="119">
        <v>54953</v>
      </c>
      <c r="O46" s="118">
        <v>28089</v>
      </c>
      <c r="P46" s="118">
        <v>26864</v>
      </c>
      <c r="Q46" s="118"/>
      <c r="R46" s="119">
        <f t="shared" si="0"/>
        <v>54745</v>
      </c>
      <c r="S46" s="118">
        <v>28441</v>
      </c>
      <c r="T46" s="118">
        <v>26304</v>
      </c>
      <c r="U46" s="118"/>
      <c r="V46" s="119">
        <f t="shared" si="1"/>
        <v>56492</v>
      </c>
      <c r="W46" s="118">
        <v>29655</v>
      </c>
      <c r="X46" s="118">
        <v>26837</v>
      </c>
      <c r="Y46" s="118"/>
      <c r="Z46" s="119">
        <f t="shared" si="2"/>
        <v>58866</v>
      </c>
      <c r="AA46" s="118">
        <v>30994</v>
      </c>
      <c r="AB46" s="118">
        <v>27872</v>
      </c>
      <c r="AC46" s="118"/>
      <c r="AD46" s="119">
        <v>60870</v>
      </c>
      <c r="AE46" s="118">
        <v>32336</v>
      </c>
      <c r="AF46" s="118">
        <v>28534</v>
      </c>
      <c r="AG46" s="118"/>
      <c r="AH46" s="118">
        <v>62605</v>
      </c>
      <c r="AI46" s="118">
        <v>33475</v>
      </c>
      <c r="AJ46" s="118">
        <v>29130</v>
      </c>
      <c r="AK46" s="118"/>
      <c r="AL46" s="118">
        <v>65708</v>
      </c>
      <c r="AM46" s="118">
        <v>35178</v>
      </c>
      <c r="AN46" s="118">
        <v>30530</v>
      </c>
    </row>
    <row r="47" spans="1:40" x14ac:dyDescent="0.2">
      <c r="A47" s="64" t="s">
        <v>212</v>
      </c>
      <c r="B47" s="64"/>
      <c r="C47" s="64"/>
      <c r="D47" s="64"/>
      <c r="E47" s="97"/>
      <c r="F47" s="97"/>
      <c r="G47" s="97"/>
      <c r="H47" s="97"/>
      <c r="I47" s="97"/>
      <c r="J47" s="97"/>
      <c r="K47" s="97"/>
      <c r="L47" s="97"/>
      <c r="M47" s="97"/>
      <c r="N47" s="97"/>
      <c r="O47" s="97"/>
      <c r="P47" s="97"/>
      <c r="Q47" s="97"/>
      <c r="R47" s="97"/>
      <c r="S47" s="97"/>
      <c r="T47" s="97"/>
    </row>
    <row r="48" spans="1:40" ht="21.75" customHeight="1" x14ac:dyDescent="0.2">
      <c r="A48" s="301" t="s">
        <v>511</v>
      </c>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row>
    <row r="49" spans="1:48" ht="12.75" customHeight="1" x14ac:dyDescent="0.2">
      <c r="A49" s="296" t="s">
        <v>483</v>
      </c>
      <c r="B49" s="296"/>
      <c r="C49" s="296"/>
      <c r="D49" s="296"/>
      <c r="E49" s="296"/>
      <c r="F49" s="296"/>
      <c r="G49" s="296"/>
      <c r="H49" s="296"/>
      <c r="I49" s="296"/>
      <c r="J49" s="296"/>
      <c r="K49" s="296"/>
      <c r="L49" s="296"/>
      <c r="M49" s="296"/>
      <c r="N49" s="296"/>
      <c r="O49" s="296"/>
      <c r="P49" s="296"/>
      <c r="Q49" s="296"/>
      <c r="R49" s="296"/>
      <c r="S49" s="296"/>
      <c r="T49" s="296"/>
      <c r="U49" s="296"/>
      <c r="V49" s="296"/>
      <c r="W49" s="296"/>
      <c r="X49" s="296"/>
    </row>
    <row r="50" spans="1:48" ht="20.25" customHeight="1" x14ac:dyDescent="0.2">
      <c r="A50" s="316" t="s">
        <v>250</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row>
    <row r="51" spans="1:48" ht="15.75" customHeight="1" x14ac:dyDescent="0.2">
      <c r="A51" s="296" t="s">
        <v>396</v>
      </c>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row>
    <row r="52" spans="1:48" x14ac:dyDescent="0.2">
      <c r="A52" s="67" t="s">
        <v>213</v>
      </c>
      <c r="B52" s="67"/>
      <c r="C52" s="67"/>
      <c r="D52" s="67"/>
      <c r="E52" s="67"/>
      <c r="F52" s="67"/>
      <c r="G52" s="67"/>
      <c r="H52" s="67"/>
      <c r="I52" s="67"/>
      <c r="J52" s="67"/>
      <c r="K52" s="67"/>
      <c r="L52" s="67"/>
      <c r="M52" s="67"/>
      <c r="N52" s="67"/>
      <c r="O52" s="67"/>
      <c r="P52" s="80"/>
      <c r="Q52" s="80"/>
      <c r="R52" s="80"/>
      <c r="S52" s="80"/>
      <c r="T52" s="80"/>
    </row>
    <row r="53" spans="1:48" ht="12.75" customHeight="1" x14ac:dyDescent="0.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row>
    <row r="54" spans="1:48" customFormat="1" ht="12.75" customHeight="1" x14ac:dyDescent="0.25"/>
    <row r="55" spans="1:48" ht="12.75" customHeight="1" x14ac:dyDescent="0.2">
      <c r="S55" s="123"/>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row>
    <row r="56" spans="1:48" ht="12.75" customHeight="1" x14ac:dyDescent="0.2">
      <c r="S56" s="123"/>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row>
    <row r="57" spans="1:48" ht="12.75" customHeight="1" x14ac:dyDescent="0.2">
      <c r="S57" s="123"/>
    </row>
    <row r="58" spans="1:48" ht="12.75" customHeight="1" x14ac:dyDescent="0.2">
      <c r="S58" s="123"/>
    </row>
    <row r="59" spans="1:48" ht="12.75" customHeight="1" x14ac:dyDescent="0.2">
      <c r="S59" s="123"/>
    </row>
  </sheetData>
  <mergeCells count="47">
    <mergeCell ref="A48:AN48"/>
    <mergeCell ref="A51:AN51"/>
    <mergeCell ref="A3:AN3"/>
    <mergeCell ref="A49:X49"/>
    <mergeCell ref="A50:X50"/>
    <mergeCell ref="AI7:AI8"/>
    <mergeCell ref="AJ7:AJ8"/>
    <mergeCell ref="AL7:AL8"/>
    <mergeCell ref="AM7:AM8"/>
    <mergeCell ref="AN7:AN8"/>
    <mergeCell ref="AA7:AA8"/>
    <mergeCell ref="AB7:AB8"/>
    <mergeCell ref="AD7:AD8"/>
    <mergeCell ref="AE7:AE8"/>
    <mergeCell ref="AF7:AF8"/>
    <mergeCell ref="AH7:AH8"/>
    <mergeCell ref="G7:G8"/>
    <mergeCell ref="H7:H8"/>
    <mergeCell ref="J7:J8"/>
    <mergeCell ref="Z7:Z8"/>
    <mergeCell ref="K7:K8"/>
    <mergeCell ref="L7:L8"/>
    <mergeCell ref="N7:N8"/>
    <mergeCell ref="O7:O8"/>
    <mergeCell ref="P7:P8"/>
    <mergeCell ref="R7:R8"/>
    <mergeCell ref="S7:S8"/>
    <mergeCell ref="T7:T8"/>
    <mergeCell ref="V7:V8"/>
    <mergeCell ref="W7:W8"/>
    <mergeCell ref="X7:X8"/>
    <mergeCell ref="A2:AN2"/>
    <mergeCell ref="A5:A8"/>
    <mergeCell ref="B5:D6"/>
    <mergeCell ref="F5:H6"/>
    <mergeCell ref="J5:L6"/>
    <mergeCell ref="N5:P6"/>
    <mergeCell ref="R5:T6"/>
    <mergeCell ref="V5:X6"/>
    <mergeCell ref="Z5:AB6"/>
    <mergeCell ref="AD5:AF6"/>
    <mergeCell ref="AH5:AJ6"/>
    <mergeCell ref="AL5:AN6"/>
    <mergeCell ref="B7:B8"/>
    <mergeCell ref="C7:C8"/>
    <mergeCell ref="D7:D8"/>
    <mergeCell ref="F7:F8"/>
  </mergeCells>
  <hyperlinks>
    <hyperlink ref="A1" location="Índice!A1" display="Regresar"/>
  </hyperlinks>
  <printOptions horizontalCentered="1"/>
  <pageMargins left="0.27559055118110237" right="0.27559055118110237" top="0.39" bottom="0.35433070866141736" header="0" footer="0"/>
  <pageSetup paperSize="119" scale="53" orientation="landscape" r:id="rId1"/>
  <headerFooter alignWithMargins="0"/>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zoomScale="90" zoomScaleNormal="90" workbookViewId="0">
      <selection activeCell="J34" sqref="J33:J34"/>
    </sheetView>
  </sheetViews>
  <sheetFormatPr baseColWidth="10" defaultColWidth="12.5703125" defaultRowHeight="12.75" x14ac:dyDescent="0.2"/>
  <cols>
    <col min="1" max="1" width="31.5703125" style="104" customWidth="1"/>
    <col min="2" max="215" width="12.5703125" style="104"/>
    <col min="216" max="216" width="27.42578125" style="104" customWidth="1"/>
    <col min="217" max="217" width="13" style="104" customWidth="1"/>
    <col min="218" max="218" width="13.140625" style="104" customWidth="1"/>
    <col min="219" max="219" width="1.7109375" style="104" customWidth="1"/>
    <col min="220" max="220" width="13" style="104" customWidth="1"/>
    <col min="221" max="221" width="13.140625" style="104" customWidth="1"/>
    <col min="222" max="222" width="1.7109375" style="104" customWidth="1"/>
    <col min="223" max="223" width="13" style="104" customWidth="1"/>
    <col min="224" max="224" width="13.140625" style="104" customWidth="1"/>
    <col min="225" max="225" width="1.7109375" style="104" customWidth="1"/>
    <col min="226" max="226" width="13" style="104" customWidth="1"/>
    <col min="227" max="227" width="13.140625" style="104" customWidth="1"/>
    <col min="228" max="228" width="2" style="104" customWidth="1"/>
    <col min="229" max="471" width="12.5703125" style="104"/>
    <col min="472" max="472" width="27.42578125" style="104" customWidth="1"/>
    <col min="473" max="473" width="13" style="104" customWidth="1"/>
    <col min="474" max="474" width="13.140625" style="104" customWidth="1"/>
    <col min="475" max="475" width="1.7109375" style="104" customWidth="1"/>
    <col min="476" max="476" width="13" style="104" customWidth="1"/>
    <col min="477" max="477" width="13.140625" style="104" customWidth="1"/>
    <col min="478" max="478" width="1.7109375" style="104" customWidth="1"/>
    <col min="479" max="479" width="13" style="104" customWidth="1"/>
    <col min="480" max="480" width="13.140625" style="104" customWidth="1"/>
    <col min="481" max="481" width="1.7109375" style="104" customWidth="1"/>
    <col min="482" max="482" width="13" style="104" customWidth="1"/>
    <col min="483" max="483" width="13.140625" style="104" customWidth="1"/>
    <col min="484" max="484" width="2" style="104" customWidth="1"/>
    <col min="485" max="727" width="12.5703125" style="104"/>
    <col min="728" max="728" width="27.42578125" style="104" customWidth="1"/>
    <col min="729" max="729" width="13" style="104" customWidth="1"/>
    <col min="730" max="730" width="13.140625" style="104" customWidth="1"/>
    <col min="731" max="731" width="1.7109375" style="104" customWidth="1"/>
    <col min="732" max="732" width="13" style="104" customWidth="1"/>
    <col min="733" max="733" width="13.140625" style="104" customWidth="1"/>
    <col min="734" max="734" width="1.7109375" style="104" customWidth="1"/>
    <col min="735" max="735" width="13" style="104" customWidth="1"/>
    <col min="736" max="736" width="13.140625" style="104" customWidth="1"/>
    <col min="737" max="737" width="1.7109375" style="104" customWidth="1"/>
    <col min="738" max="738" width="13" style="104" customWidth="1"/>
    <col min="739" max="739" width="13.140625" style="104" customWidth="1"/>
    <col min="740" max="740" width="2" style="104" customWidth="1"/>
    <col min="741" max="983" width="12.5703125" style="104"/>
    <col min="984" max="984" width="27.42578125" style="104" customWidth="1"/>
    <col min="985" max="985" width="13" style="104" customWidth="1"/>
    <col min="986" max="986" width="13.140625" style="104" customWidth="1"/>
    <col min="987" max="987" width="1.7109375" style="104" customWidth="1"/>
    <col min="988" max="988" width="13" style="104" customWidth="1"/>
    <col min="989" max="989" width="13.140625" style="104" customWidth="1"/>
    <col min="990" max="990" width="1.7109375" style="104" customWidth="1"/>
    <col min="991" max="991" width="13" style="104" customWidth="1"/>
    <col min="992" max="992" width="13.140625" style="104" customWidth="1"/>
    <col min="993" max="993" width="1.7109375" style="104" customWidth="1"/>
    <col min="994" max="994" width="13" style="104" customWidth="1"/>
    <col min="995" max="995" width="13.140625" style="104" customWidth="1"/>
    <col min="996" max="996" width="2" style="104" customWidth="1"/>
    <col min="997" max="1239" width="12.5703125" style="104"/>
    <col min="1240" max="1240" width="27.42578125" style="104" customWidth="1"/>
    <col min="1241" max="1241" width="13" style="104" customWidth="1"/>
    <col min="1242" max="1242" width="13.140625" style="104" customWidth="1"/>
    <col min="1243" max="1243" width="1.7109375" style="104" customWidth="1"/>
    <col min="1244" max="1244" width="13" style="104" customWidth="1"/>
    <col min="1245" max="1245" width="13.140625" style="104" customWidth="1"/>
    <col min="1246" max="1246" width="1.7109375" style="104" customWidth="1"/>
    <col min="1247" max="1247" width="13" style="104" customWidth="1"/>
    <col min="1248" max="1248" width="13.140625" style="104" customWidth="1"/>
    <col min="1249" max="1249" width="1.7109375" style="104" customWidth="1"/>
    <col min="1250" max="1250" width="13" style="104" customWidth="1"/>
    <col min="1251" max="1251" width="13.140625" style="104" customWidth="1"/>
    <col min="1252" max="1252" width="2" style="104" customWidth="1"/>
    <col min="1253" max="1495" width="12.5703125" style="104"/>
    <col min="1496" max="1496" width="27.42578125" style="104" customWidth="1"/>
    <col min="1497" max="1497" width="13" style="104" customWidth="1"/>
    <col min="1498" max="1498" width="13.140625" style="104" customWidth="1"/>
    <col min="1499" max="1499" width="1.7109375" style="104" customWidth="1"/>
    <col min="1500" max="1500" width="13" style="104" customWidth="1"/>
    <col min="1501" max="1501" width="13.140625" style="104" customWidth="1"/>
    <col min="1502" max="1502" width="1.7109375" style="104" customWidth="1"/>
    <col min="1503" max="1503" width="13" style="104" customWidth="1"/>
    <col min="1504" max="1504" width="13.140625" style="104" customWidth="1"/>
    <col min="1505" max="1505" width="1.7109375" style="104" customWidth="1"/>
    <col min="1506" max="1506" width="13" style="104" customWidth="1"/>
    <col min="1507" max="1507" width="13.140625" style="104" customWidth="1"/>
    <col min="1508" max="1508" width="2" style="104" customWidth="1"/>
    <col min="1509" max="1751" width="12.5703125" style="104"/>
    <col min="1752" max="1752" width="27.42578125" style="104" customWidth="1"/>
    <col min="1753" max="1753" width="13" style="104" customWidth="1"/>
    <col min="1754" max="1754" width="13.140625" style="104" customWidth="1"/>
    <col min="1755" max="1755" width="1.7109375" style="104" customWidth="1"/>
    <col min="1756" max="1756" width="13" style="104" customWidth="1"/>
    <col min="1757" max="1757" width="13.140625" style="104" customWidth="1"/>
    <col min="1758" max="1758" width="1.7109375" style="104" customWidth="1"/>
    <col min="1759" max="1759" width="13" style="104" customWidth="1"/>
    <col min="1760" max="1760" width="13.140625" style="104" customWidth="1"/>
    <col min="1761" max="1761" width="1.7109375" style="104" customWidth="1"/>
    <col min="1762" max="1762" width="13" style="104" customWidth="1"/>
    <col min="1763" max="1763" width="13.140625" style="104" customWidth="1"/>
    <col min="1764" max="1764" width="2" style="104" customWidth="1"/>
    <col min="1765" max="2007" width="12.5703125" style="104"/>
    <col min="2008" max="2008" width="27.42578125" style="104" customWidth="1"/>
    <col min="2009" max="2009" width="13" style="104" customWidth="1"/>
    <col min="2010" max="2010" width="13.140625" style="104" customWidth="1"/>
    <col min="2011" max="2011" width="1.7109375" style="104" customWidth="1"/>
    <col min="2012" max="2012" width="13" style="104" customWidth="1"/>
    <col min="2013" max="2013" width="13.140625" style="104" customWidth="1"/>
    <col min="2014" max="2014" width="1.7109375" style="104" customWidth="1"/>
    <col min="2015" max="2015" width="13" style="104" customWidth="1"/>
    <col min="2016" max="2016" width="13.140625" style="104" customWidth="1"/>
    <col min="2017" max="2017" width="1.7109375" style="104" customWidth="1"/>
    <col min="2018" max="2018" width="13" style="104" customWidth="1"/>
    <col min="2019" max="2019" width="13.140625" style="104" customWidth="1"/>
    <col min="2020" max="2020" width="2" style="104" customWidth="1"/>
    <col min="2021" max="2263" width="12.5703125" style="104"/>
    <col min="2264" max="2264" width="27.42578125" style="104" customWidth="1"/>
    <col min="2265" max="2265" width="13" style="104" customWidth="1"/>
    <col min="2266" max="2266" width="13.140625" style="104" customWidth="1"/>
    <col min="2267" max="2267" width="1.7109375" style="104" customWidth="1"/>
    <col min="2268" max="2268" width="13" style="104" customWidth="1"/>
    <col min="2269" max="2269" width="13.140625" style="104" customWidth="1"/>
    <col min="2270" max="2270" width="1.7109375" style="104" customWidth="1"/>
    <col min="2271" max="2271" width="13" style="104" customWidth="1"/>
    <col min="2272" max="2272" width="13.140625" style="104" customWidth="1"/>
    <col min="2273" max="2273" width="1.7109375" style="104" customWidth="1"/>
    <col min="2274" max="2274" width="13" style="104" customWidth="1"/>
    <col min="2275" max="2275" width="13.140625" style="104" customWidth="1"/>
    <col min="2276" max="2276" width="2" style="104" customWidth="1"/>
    <col min="2277" max="2519" width="12.5703125" style="104"/>
    <col min="2520" max="2520" width="27.42578125" style="104" customWidth="1"/>
    <col min="2521" max="2521" width="13" style="104" customWidth="1"/>
    <col min="2522" max="2522" width="13.140625" style="104" customWidth="1"/>
    <col min="2523" max="2523" width="1.7109375" style="104" customWidth="1"/>
    <col min="2524" max="2524" width="13" style="104" customWidth="1"/>
    <col min="2525" max="2525" width="13.140625" style="104" customWidth="1"/>
    <col min="2526" max="2526" width="1.7109375" style="104" customWidth="1"/>
    <col min="2527" max="2527" width="13" style="104" customWidth="1"/>
    <col min="2528" max="2528" width="13.140625" style="104" customWidth="1"/>
    <col min="2529" max="2529" width="1.7109375" style="104" customWidth="1"/>
    <col min="2530" max="2530" width="13" style="104" customWidth="1"/>
    <col min="2531" max="2531" width="13.140625" style="104" customWidth="1"/>
    <col min="2532" max="2532" width="2" style="104" customWidth="1"/>
    <col min="2533" max="2775" width="12.5703125" style="104"/>
    <col min="2776" max="2776" width="27.42578125" style="104" customWidth="1"/>
    <col min="2777" max="2777" width="13" style="104" customWidth="1"/>
    <col min="2778" max="2778" width="13.140625" style="104" customWidth="1"/>
    <col min="2779" max="2779" width="1.7109375" style="104" customWidth="1"/>
    <col min="2780" max="2780" width="13" style="104" customWidth="1"/>
    <col min="2781" max="2781" width="13.140625" style="104" customWidth="1"/>
    <col min="2782" max="2782" width="1.7109375" style="104" customWidth="1"/>
    <col min="2783" max="2783" width="13" style="104" customWidth="1"/>
    <col min="2784" max="2784" width="13.140625" style="104" customWidth="1"/>
    <col min="2785" max="2785" width="1.7109375" style="104" customWidth="1"/>
    <col min="2786" max="2786" width="13" style="104" customWidth="1"/>
    <col min="2787" max="2787" width="13.140625" style="104" customWidth="1"/>
    <col min="2788" max="2788" width="2" style="104" customWidth="1"/>
    <col min="2789" max="3031" width="12.5703125" style="104"/>
    <col min="3032" max="3032" width="27.42578125" style="104" customWidth="1"/>
    <col min="3033" max="3033" width="13" style="104" customWidth="1"/>
    <col min="3034" max="3034" width="13.140625" style="104" customWidth="1"/>
    <col min="3035" max="3035" width="1.7109375" style="104" customWidth="1"/>
    <col min="3036" max="3036" width="13" style="104" customWidth="1"/>
    <col min="3037" max="3037" width="13.140625" style="104" customWidth="1"/>
    <col min="3038" max="3038" width="1.7109375" style="104" customWidth="1"/>
    <col min="3039" max="3039" width="13" style="104" customWidth="1"/>
    <col min="3040" max="3040" width="13.140625" style="104" customWidth="1"/>
    <col min="3041" max="3041" width="1.7109375" style="104" customWidth="1"/>
    <col min="3042" max="3042" width="13" style="104" customWidth="1"/>
    <col min="3043" max="3043" width="13.140625" style="104" customWidth="1"/>
    <col min="3044" max="3044" width="2" style="104" customWidth="1"/>
    <col min="3045" max="3287" width="12.5703125" style="104"/>
    <col min="3288" max="3288" width="27.42578125" style="104" customWidth="1"/>
    <col min="3289" max="3289" width="13" style="104" customWidth="1"/>
    <col min="3290" max="3290" width="13.140625" style="104" customWidth="1"/>
    <col min="3291" max="3291" width="1.7109375" style="104" customWidth="1"/>
    <col min="3292" max="3292" width="13" style="104" customWidth="1"/>
    <col min="3293" max="3293" width="13.140625" style="104" customWidth="1"/>
    <col min="3294" max="3294" width="1.7109375" style="104" customWidth="1"/>
    <col min="3295" max="3295" width="13" style="104" customWidth="1"/>
    <col min="3296" max="3296" width="13.140625" style="104" customWidth="1"/>
    <col min="3297" max="3297" width="1.7109375" style="104" customWidth="1"/>
    <col min="3298" max="3298" width="13" style="104" customWidth="1"/>
    <col min="3299" max="3299" width="13.140625" style="104" customWidth="1"/>
    <col min="3300" max="3300" width="2" style="104" customWidth="1"/>
    <col min="3301" max="3543" width="12.5703125" style="104"/>
    <col min="3544" max="3544" width="27.42578125" style="104" customWidth="1"/>
    <col min="3545" max="3545" width="13" style="104" customWidth="1"/>
    <col min="3546" max="3546" width="13.140625" style="104" customWidth="1"/>
    <col min="3547" max="3547" width="1.7109375" style="104" customWidth="1"/>
    <col min="3548" max="3548" width="13" style="104" customWidth="1"/>
    <col min="3549" max="3549" width="13.140625" style="104" customWidth="1"/>
    <col min="3550" max="3550" width="1.7109375" style="104" customWidth="1"/>
    <col min="3551" max="3551" width="13" style="104" customWidth="1"/>
    <col min="3552" max="3552" width="13.140625" style="104" customWidth="1"/>
    <col min="3553" max="3553" width="1.7109375" style="104" customWidth="1"/>
    <col min="3554" max="3554" width="13" style="104" customWidth="1"/>
    <col min="3555" max="3555" width="13.140625" style="104" customWidth="1"/>
    <col min="3556" max="3556" width="2" style="104" customWidth="1"/>
    <col min="3557" max="3799" width="12.5703125" style="104"/>
    <col min="3800" max="3800" width="27.42578125" style="104" customWidth="1"/>
    <col min="3801" max="3801" width="13" style="104" customWidth="1"/>
    <col min="3802" max="3802" width="13.140625" style="104" customWidth="1"/>
    <col min="3803" max="3803" width="1.7109375" style="104" customWidth="1"/>
    <col min="3804" max="3804" width="13" style="104" customWidth="1"/>
    <col min="3805" max="3805" width="13.140625" style="104" customWidth="1"/>
    <col min="3806" max="3806" width="1.7109375" style="104" customWidth="1"/>
    <col min="3807" max="3807" width="13" style="104" customWidth="1"/>
    <col min="3808" max="3808" width="13.140625" style="104" customWidth="1"/>
    <col min="3809" max="3809" width="1.7109375" style="104" customWidth="1"/>
    <col min="3810" max="3810" width="13" style="104" customWidth="1"/>
    <col min="3811" max="3811" width="13.140625" style="104" customWidth="1"/>
    <col min="3812" max="3812" width="2" style="104" customWidth="1"/>
    <col min="3813" max="4055" width="12.5703125" style="104"/>
    <col min="4056" max="4056" width="27.42578125" style="104" customWidth="1"/>
    <col min="4057" max="4057" width="13" style="104" customWidth="1"/>
    <col min="4058" max="4058" width="13.140625" style="104" customWidth="1"/>
    <col min="4059" max="4059" width="1.7109375" style="104" customWidth="1"/>
    <col min="4060" max="4060" width="13" style="104" customWidth="1"/>
    <col min="4061" max="4061" width="13.140625" style="104" customWidth="1"/>
    <col min="4062" max="4062" width="1.7109375" style="104" customWidth="1"/>
    <col min="4063" max="4063" width="13" style="104" customWidth="1"/>
    <col min="4064" max="4064" width="13.140625" style="104" customWidth="1"/>
    <col min="4065" max="4065" width="1.7109375" style="104" customWidth="1"/>
    <col min="4066" max="4066" width="13" style="104" customWidth="1"/>
    <col min="4067" max="4067" width="13.140625" style="104" customWidth="1"/>
    <col min="4068" max="4068" width="2" style="104" customWidth="1"/>
    <col min="4069" max="4311" width="12.5703125" style="104"/>
    <col min="4312" max="4312" width="27.42578125" style="104" customWidth="1"/>
    <col min="4313" max="4313" width="13" style="104" customWidth="1"/>
    <col min="4314" max="4314" width="13.140625" style="104" customWidth="1"/>
    <col min="4315" max="4315" width="1.7109375" style="104" customWidth="1"/>
    <col min="4316" max="4316" width="13" style="104" customWidth="1"/>
    <col min="4317" max="4317" width="13.140625" style="104" customWidth="1"/>
    <col min="4318" max="4318" width="1.7109375" style="104" customWidth="1"/>
    <col min="4319" max="4319" width="13" style="104" customWidth="1"/>
    <col min="4320" max="4320" width="13.140625" style="104" customWidth="1"/>
    <col min="4321" max="4321" width="1.7109375" style="104" customWidth="1"/>
    <col min="4322" max="4322" width="13" style="104" customWidth="1"/>
    <col min="4323" max="4323" width="13.140625" style="104" customWidth="1"/>
    <col min="4324" max="4324" width="2" style="104" customWidth="1"/>
    <col min="4325" max="4567" width="12.5703125" style="104"/>
    <col min="4568" max="4568" width="27.42578125" style="104" customWidth="1"/>
    <col min="4569" max="4569" width="13" style="104" customWidth="1"/>
    <col min="4570" max="4570" width="13.140625" style="104" customWidth="1"/>
    <col min="4571" max="4571" width="1.7109375" style="104" customWidth="1"/>
    <col min="4572" max="4572" width="13" style="104" customWidth="1"/>
    <col min="4573" max="4573" width="13.140625" style="104" customWidth="1"/>
    <col min="4574" max="4574" width="1.7109375" style="104" customWidth="1"/>
    <col min="4575" max="4575" width="13" style="104" customWidth="1"/>
    <col min="4576" max="4576" width="13.140625" style="104" customWidth="1"/>
    <col min="4577" max="4577" width="1.7109375" style="104" customWidth="1"/>
    <col min="4578" max="4578" width="13" style="104" customWidth="1"/>
    <col min="4579" max="4579" width="13.140625" style="104" customWidth="1"/>
    <col min="4580" max="4580" width="2" style="104" customWidth="1"/>
    <col min="4581" max="4823" width="12.5703125" style="104"/>
    <col min="4824" max="4824" width="27.42578125" style="104" customWidth="1"/>
    <col min="4825" max="4825" width="13" style="104" customWidth="1"/>
    <col min="4826" max="4826" width="13.140625" style="104" customWidth="1"/>
    <col min="4827" max="4827" width="1.7109375" style="104" customWidth="1"/>
    <col min="4828" max="4828" width="13" style="104" customWidth="1"/>
    <col min="4829" max="4829" width="13.140625" style="104" customWidth="1"/>
    <col min="4830" max="4830" width="1.7109375" style="104" customWidth="1"/>
    <col min="4831" max="4831" width="13" style="104" customWidth="1"/>
    <col min="4832" max="4832" width="13.140625" style="104" customWidth="1"/>
    <col min="4833" max="4833" width="1.7109375" style="104" customWidth="1"/>
    <col min="4834" max="4834" width="13" style="104" customWidth="1"/>
    <col min="4835" max="4835" width="13.140625" style="104" customWidth="1"/>
    <col min="4836" max="4836" width="2" style="104" customWidth="1"/>
    <col min="4837" max="5079" width="12.5703125" style="104"/>
    <col min="5080" max="5080" width="27.42578125" style="104" customWidth="1"/>
    <col min="5081" max="5081" width="13" style="104" customWidth="1"/>
    <col min="5082" max="5082" width="13.140625" style="104" customWidth="1"/>
    <col min="5083" max="5083" width="1.7109375" style="104" customWidth="1"/>
    <col min="5084" max="5084" width="13" style="104" customWidth="1"/>
    <col min="5085" max="5085" width="13.140625" style="104" customWidth="1"/>
    <col min="5086" max="5086" width="1.7109375" style="104" customWidth="1"/>
    <col min="5087" max="5087" width="13" style="104" customWidth="1"/>
    <col min="5088" max="5088" width="13.140625" style="104" customWidth="1"/>
    <col min="5089" max="5089" width="1.7109375" style="104" customWidth="1"/>
    <col min="5090" max="5090" width="13" style="104" customWidth="1"/>
    <col min="5091" max="5091" width="13.140625" style="104" customWidth="1"/>
    <col min="5092" max="5092" width="2" style="104" customWidth="1"/>
    <col min="5093" max="5335" width="12.5703125" style="104"/>
    <col min="5336" max="5336" width="27.42578125" style="104" customWidth="1"/>
    <col min="5337" max="5337" width="13" style="104" customWidth="1"/>
    <col min="5338" max="5338" width="13.140625" style="104" customWidth="1"/>
    <col min="5339" max="5339" width="1.7109375" style="104" customWidth="1"/>
    <col min="5340" max="5340" width="13" style="104" customWidth="1"/>
    <col min="5341" max="5341" width="13.140625" style="104" customWidth="1"/>
    <col min="5342" max="5342" width="1.7109375" style="104" customWidth="1"/>
    <col min="5343" max="5343" width="13" style="104" customWidth="1"/>
    <col min="5344" max="5344" width="13.140625" style="104" customWidth="1"/>
    <col min="5345" max="5345" width="1.7109375" style="104" customWidth="1"/>
    <col min="5346" max="5346" width="13" style="104" customWidth="1"/>
    <col min="5347" max="5347" width="13.140625" style="104" customWidth="1"/>
    <col min="5348" max="5348" width="2" style="104" customWidth="1"/>
    <col min="5349" max="5591" width="12.5703125" style="104"/>
    <col min="5592" max="5592" width="27.42578125" style="104" customWidth="1"/>
    <col min="5593" max="5593" width="13" style="104" customWidth="1"/>
    <col min="5594" max="5594" width="13.140625" style="104" customWidth="1"/>
    <col min="5595" max="5595" width="1.7109375" style="104" customWidth="1"/>
    <col min="5596" max="5596" width="13" style="104" customWidth="1"/>
    <col min="5597" max="5597" width="13.140625" style="104" customWidth="1"/>
    <col min="5598" max="5598" width="1.7109375" style="104" customWidth="1"/>
    <col min="5599" max="5599" width="13" style="104" customWidth="1"/>
    <col min="5600" max="5600" width="13.140625" style="104" customWidth="1"/>
    <col min="5601" max="5601" width="1.7109375" style="104" customWidth="1"/>
    <col min="5602" max="5602" width="13" style="104" customWidth="1"/>
    <col min="5603" max="5603" width="13.140625" style="104" customWidth="1"/>
    <col min="5604" max="5604" width="2" style="104" customWidth="1"/>
    <col min="5605" max="5847" width="12.5703125" style="104"/>
    <col min="5848" max="5848" width="27.42578125" style="104" customWidth="1"/>
    <col min="5849" max="5849" width="13" style="104" customWidth="1"/>
    <col min="5850" max="5850" width="13.140625" style="104" customWidth="1"/>
    <col min="5851" max="5851" width="1.7109375" style="104" customWidth="1"/>
    <col min="5852" max="5852" width="13" style="104" customWidth="1"/>
    <col min="5853" max="5853" width="13.140625" style="104" customWidth="1"/>
    <col min="5854" max="5854" width="1.7109375" style="104" customWidth="1"/>
    <col min="5855" max="5855" width="13" style="104" customWidth="1"/>
    <col min="5856" max="5856" width="13.140625" style="104" customWidth="1"/>
    <col min="5857" max="5857" width="1.7109375" style="104" customWidth="1"/>
    <col min="5858" max="5858" width="13" style="104" customWidth="1"/>
    <col min="5859" max="5859" width="13.140625" style="104" customWidth="1"/>
    <col min="5860" max="5860" width="2" style="104" customWidth="1"/>
    <col min="5861" max="6103" width="12.5703125" style="104"/>
    <col min="6104" max="6104" width="27.42578125" style="104" customWidth="1"/>
    <col min="6105" max="6105" width="13" style="104" customWidth="1"/>
    <col min="6106" max="6106" width="13.140625" style="104" customWidth="1"/>
    <col min="6107" max="6107" width="1.7109375" style="104" customWidth="1"/>
    <col min="6108" max="6108" width="13" style="104" customWidth="1"/>
    <col min="6109" max="6109" width="13.140625" style="104" customWidth="1"/>
    <col min="6110" max="6110" width="1.7109375" style="104" customWidth="1"/>
    <col min="6111" max="6111" width="13" style="104" customWidth="1"/>
    <col min="6112" max="6112" width="13.140625" style="104" customWidth="1"/>
    <col min="6113" max="6113" width="1.7109375" style="104" customWidth="1"/>
    <col min="6114" max="6114" width="13" style="104" customWidth="1"/>
    <col min="6115" max="6115" width="13.140625" style="104" customWidth="1"/>
    <col min="6116" max="6116" width="2" style="104" customWidth="1"/>
    <col min="6117" max="6359" width="12.5703125" style="104"/>
    <col min="6360" max="6360" width="27.42578125" style="104" customWidth="1"/>
    <col min="6361" max="6361" width="13" style="104" customWidth="1"/>
    <col min="6362" max="6362" width="13.140625" style="104" customWidth="1"/>
    <col min="6363" max="6363" width="1.7109375" style="104" customWidth="1"/>
    <col min="6364" max="6364" width="13" style="104" customWidth="1"/>
    <col min="6365" max="6365" width="13.140625" style="104" customWidth="1"/>
    <col min="6366" max="6366" width="1.7109375" style="104" customWidth="1"/>
    <col min="6367" max="6367" width="13" style="104" customWidth="1"/>
    <col min="6368" max="6368" width="13.140625" style="104" customWidth="1"/>
    <col min="6369" max="6369" width="1.7109375" style="104" customWidth="1"/>
    <col min="6370" max="6370" width="13" style="104" customWidth="1"/>
    <col min="6371" max="6371" width="13.140625" style="104" customWidth="1"/>
    <col min="6372" max="6372" width="2" style="104" customWidth="1"/>
    <col min="6373" max="6615" width="12.5703125" style="104"/>
    <col min="6616" max="6616" width="27.42578125" style="104" customWidth="1"/>
    <col min="6617" max="6617" width="13" style="104" customWidth="1"/>
    <col min="6618" max="6618" width="13.140625" style="104" customWidth="1"/>
    <col min="6619" max="6619" width="1.7109375" style="104" customWidth="1"/>
    <col min="6620" max="6620" width="13" style="104" customWidth="1"/>
    <col min="6621" max="6621" width="13.140625" style="104" customWidth="1"/>
    <col min="6622" max="6622" width="1.7109375" style="104" customWidth="1"/>
    <col min="6623" max="6623" width="13" style="104" customWidth="1"/>
    <col min="6624" max="6624" width="13.140625" style="104" customWidth="1"/>
    <col min="6625" max="6625" width="1.7109375" style="104" customWidth="1"/>
    <col min="6626" max="6626" width="13" style="104" customWidth="1"/>
    <col min="6627" max="6627" width="13.140625" style="104" customWidth="1"/>
    <col min="6628" max="6628" width="2" style="104" customWidth="1"/>
    <col min="6629" max="6871" width="12.5703125" style="104"/>
    <col min="6872" max="6872" width="27.42578125" style="104" customWidth="1"/>
    <col min="6873" max="6873" width="13" style="104" customWidth="1"/>
    <col min="6874" max="6874" width="13.140625" style="104" customWidth="1"/>
    <col min="6875" max="6875" width="1.7109375" style="104" customWidth="1"/>
    <col min="6876" max="6876" width="13" style="104" customWidth="1"/>
    <col min="6877" max="6877" width="13.140625" style="104" customWidth="1"/>
    <col min="6878" max="6878" width="1.7109375" style="104" customWidth="1"/>
    <col min="6879" max="6879" width="13" style="104" customWidth="1"/>
    <col min="6880" max="6880" width="13.140625" style="104" customWidth="1"/>
    <col min="6881" max="6881" width="1.7109375" style="104" customWidth="1"/>
    <col min="6882" max="6882" width="13" style="104" customWidth="1"/>
    <col min="6883" max="6883" width="13.140625" style="104" customWidth="1"/>
    <col min="6884" max="6884" width="2" style="104" customWidth="1"/>
    <col min="6885" max="7127" width="12.5703125" style="104"/>
    <col min="7128" max="7128" width="27.42578125" style="104" customWidth="1"/>
    <col min="7129" max="7129" width="13" style="104" customWidth="1"/>
    <col min="7130" max="7130" width="13.140625" style="104" customWidth="1"/>
    <col min="7131" max="7131" width="1.7109375" style="104" customWidth="1"/>
    <col min="7132" max="7132" width="13" style="104" customWidth="1"/>
    <col min="7133" max="7133" width="13.140625" style="104" customWidth="1"/>
    <col min="7134" max="7134" width="1.7109375" style="104" customWidth="1"/>
    <col min="7135" max="7135" width="13" style="104" customWidth="1"/>
    <col min="7136" max="7136" width="13.140625" style="104" customWidth="1"/>
    <col min="7137" max="7137" width="1.7109375" style="104" customWidth="1"/>
    <col min="7138" max="7138" width="13" style="104" customWidth="1"/>
    <col min="7139" max="7139" width="13.140625" style="104" customWidth="1"/>
    <col min="7140" max="7140" width="2" style="104" customWidth="1"/>
    <col min="7141" max="7383" width="12.5703125" style="104"/>
    <col min="7384" max="7384" width="27.42578125" style="104" customWidth="1"/>
    <col min="7385" max="7385" width="13" style="104" customWidth="1"/>
    <col min="7386" max="7386" width="13.140625" style="104" customWidth="1"/>
    <col min="7387" max="7387" width="1.7109375" style="104" customWidth="1"/>
    <col min="7388" max="7388" width="13" style="104" customWidth="1"/>
    <col min="7389" max="7389" width="13.140625" style="104" customWidth="1"/>
    <col min="7390" max="7390" width="1.7109375" style="104" customWidth="1"/>
    <col min="7391" max="7391" width="13" style="104" customWidth="1"/>
    <col min="7392" max="7392" width="13.140625" style="104" customWidth="1"/>
    <col min="7393" max="7393" width="1.7109375" style="104" customWidth="1"/>
    <col min="7394" max="7394" width="13" style="104" customWidth="1"/>
    <col min="7395" max="7395" width="13.140625" style="104" customWidth="1"/>
    <col min="7396" max="7396" width="2" style="104" customWidth="1"/>
    <col min="7397" max="7639" width="12.5703125" style="104"/>
    <col min="7640" max="7640" width="27.42578125" style="104" customWidth="1"/>
    <col min="7641" max="7641" width="13" style="104" customWidth="1"/>
    <col min="7642" max="7642" width="13.140625" style="104" customWidth="1"/>
    <col min="7643" max="7643" width="1.7109375" style="104" customWidth="1"/>
    <col min="7644" max="7644" width="13" style="104" customWidth="1"/>
    <col min="7645" max="7645" width="13.140625" style="104" customWidth="1"/>
    <col min="7646" max="7646" width="1.7109375" style="104" customWidth="1"/>
    <col min="7647" max="7647" width="13" style="104" customWidth="1"/>
    <col min="7648" max="7648" width="13.140625" style="104" customWidth="1"/>
    <col min="7649" max="7649" width="1.7109375" style="104" customWidth="1"/>
    <col min="7650" max="7650" width="13" style="104" customWidth="1"/>
    <col min="7651" max="7651" width="13.140625" style="104" customWidth="1"/>
    <col min="7652" max="7652" width="2" style="104" customWidth="1"/>
    <col min="7653" max="7895" width="12.5703125" style="104"/>
    <col min="7896" max="7896" width="27.42578125" style="104" customWidth="1"/>
    <col min="7897" max="7897" width="13" style="104" customWidth="1"/>
    <col min="7898" max="7898" width="13.140625" style="104" customWidth="1"/>
    <col min="7899" max="7899" width="1.7109375" style="104" customWidth="1"/>
    <col min="7900" max="7900" width="13" style="104" customWidth="1"/>
    <col min="7901" max="7901" width="13.140625" style="104" customWidth="1"/>
    <col min="7902" max="7902" width="1.7109375" style="104" customWidth="1"/>
    <col min="7903" max="7903" width="13" style="104" customWidth="1"/>
    <col min="7904" max="7904" width="13.140625" style="104" customWidth="1"/>
    <col min="7905" max="7905" width="1.7109375" style="104" customWidth="1"/>
    <col min="7906" max="7906" width="13" style="104" customWidth="1"/>
    <col min="7907" max="7907" width="13.140625" style="104" customWidth="1"/>
    <col min="7908" max="7908" width="2" style="104" customWidth="1"/>
    <col min="7909" max="8151" width="12.5703125" style="104"/>
    <col min="8152" max="8152" width="27.42578125" style="104" customWidth="1"/>
    <col min="8153" max="8153" width="13" style="104" customWidth="1"/>
    <col min="8154" max="8154" width="13.140625" style="104" customWidth="1"/>
    <col min="8155" max="8155" width="1.7109375" style="104" customWidth="1"/>
    <col min="8156" max="8156" width="13" style="104" customWidth="1"/>
    <col min="8157" max="8157" width="13.140625" style="104" customWidth="1"/>
    <col min="8158" max="8158" width="1.7109375" style="104" customWidth="1"/>
    <col min="8159" max="8159" width="13" style="104" customWidth="1"/>
    <col min="8160" max="8160" width="13.140625" style="104" customWidth="1"/>
    <col min="8161" max="8161" width="1.7109375" style="104" customWidth="1"/>
    <col min="8162" max="8162" width="13" style="104" customWidth="1"/>
    <col min="8163" max="8163" width="13.140625" style="104" customWidth="1"/>
    <col min="8164" max="8164" width="2" style="104" customWidth="1"/>
    <col min="8165" max="8407" width="12.5703125" style="104"/>
    <col min="8408" max="8408" width="27.42578125" style="104" customWidth="1"/>
    <col min="8409" max="8409" width="13" style="104" customWidth="1"/>
    <col min="8410" max="8410" width="13.140625" style="104" customWidth="1"/>
    <col min="8411" max="8411" width="1.7109375" style="104" customWidth="1"/>
    <col min="8412" max="8412" width="13" style="104" customWidth="1"/>
    <col min="8413" max="8413" width="13.140625" style="104" customWidth="1"/>
    <col min="8414" max="8414" width="1.7109375" style="104" customWidth="1"/>
    <col min="8415" max="8415" width="13" style="104" customWidth="1"/>
    <col min="8416" max="8416" width="13.140625" style="104" customWidth="1"/>
    <col min="8417" max="8417" width="1.7109375" style="104" customWidth="1"/>
    <col min="8418" max="8418" width="13" style="104" customWidth="1"/>
    <col min="8419" max="8419" width="13.140625" style="104" customWidth="1"/>
    <col min="8420" max="8420" width="2" style="104" customWidth="1"/>
    <col min="8421" max="8663" width="12.5703125" style="104"/>
    <col min="8664" max="8664" width="27.42578125" style="104" customWidth="1"/>
    <col min="8665" max="8665" width="13" style="104" customWidth="1"/>
    <col min="8666" max="8666" width="13.140625" style="104" customWidth="1"/>
    <col min="8667" max="8667" width="1.7109375" style="104" customWidth="1"/>
    <col min="8668" max="8668" width="13" style="104" customWidth="1"/>
    <col min="8669" max="8669" width="13.140625" style="104" customWidth="1"/>
    <col min="8670" max="8670" width="1.7109375" style="104" customWidth="1"/>
    <col min="8671" max="8671" width="13" style="104" customWidth="1"/>
    <col min="8672" max="8672" width="13.140625" style="104" customWidth="1"/>
    <col min="8673" max="8673" width="1.7109375" style="104" customWidth="1"/>
    <col min="8674" max="8674" width="13" style="104" customWidth="1"/>
    <col min="8675" max="8675" width="13.140625" style="104" customWidth="1"/>
    <col min="8676" max="8676" width="2" style="104" customWidth="1"/>
    <col min="8677" max="8919" width="12.5703125" style="104"/>
    <col min="8920" max="8920" width="27.42578125" style="104" customWidth="1"/>
    <col min="8921" max="8921" width="13" style="104" customWidth="1"/>
    <col min="8922" max="8922" width="13.140625" style="104" customWidth="1"/>
    <col min="8923" max="8923" width="1.7109375" style="104" customWidth="1"/>
    <col min="8924" max="8924" width="13" style="104" customWidth="1"/>
    <col min="8925" max="8925" width="13.140625" style="104" customWidth="1"/>
    <col min="8926" max="8926" width="1.7109375" style="104" customWidth="1"/>
    <col min="8927" max="8927" width="13" style="104" customWidth="1"/>
    <col min="8928" max="8928" width="13.140625" style="104" customWidth="1"/>
    <col min="8929" max="8929" width="1.7109375" style="104" customWidth="1"/>
    <col min="8930" max="8930" width="13" style="104" customWidth="1"/>
    <col min="8931" max="8931" width="13.140625" style="104" customWidth="1"/>
    <col min="8932" max="8932" width="2" style="104" customWidth="1"/>
    <col min="8933" max="9175" width="12.5703125" style="104"/>
    <col min="9176" max="9176" width="27.42578125" style="104" customWidth="1"/>
    <col min="9177" max="9177" width="13" style="104" customWidth="1"/>
    <col min="9178" max="9178" width="13.140625" style="104" customWidth="1"/>
    <col min="9179" max="9179" width="1.7109375" style="104" customWidth="1"/>
    <col min="9180" max="9180" width="13" style="104" customWidth="1"/>
    <col min="9181" max="9181" width="13.140625" style="104" customWidth="1"/>
    <col min="9182" max="9182" width="1.7109375" style="104" customWidth="1"/>
    <col min="9183" max="9183" width="13" style="104" customWidth="1"/>
    <col min="9184" max="9184" width="13.140625" style="104" customWidth="1"/>
    <col min="9185" max="9185" width="1.7109375" style="104" customWidth="1"/>
    <col min="9186" max="9186" width="13" style="104" customWidth="1"/>
    <col min="9187" max="9187" width="13.140625" style="104" customWidth="1"/>
    <col min="9188" max="9188" width="2" style="104" customWidth="1"/>
    <col min="9189" max="9431" width="12.5703125" style="104"/>
    <col min="9432" max="9432" width="27.42578125" style="104" customWidth="1"/>
    <col min="9433" max="9433" width="13" style="104" customWidth="1"/>
    <col min="9434" max="9434" width="13.140625" style="104" customWidth="1"/>
    <col min="9435" max="9435" width="1.7109375" style="104" customWidth="1"/>
    <col min="9436" max="9436" width="13" style="104" customWidth="1"/>
    <col min="9437" max="9437" width="13.140625" style="104" customWidth="1"/>
    <col min="9438" max="9438" width="1.7109375" style="104" customWidth="1"/>
    <col min="9439" max="9439" width="13" style="104" customWidth="1"/>
    <col min="9440" max="9440" width="13.140625" style="104" customWidth="1"/>
    <col min="9441" max="9441" width="1.7109375" style="104" customWidth="1"/>
    <col min="9442" max="9442" width="13" style="104" customWidth="1"/>
    <col min="9443" max="9443" width="13.140625" style="104" customWidth="1"/>
    <col min="9444" max="9444" width="2" style="104" customWidth="1"/>
    <col min="9445" max="9687" width="12.5703125" style="104"/>
    <col min="9688" max="9688" width="27.42578125" style="104" customWidth="1"/>
    <col min="9689" max="9689" width="13" style="104" customWidth="1"/>
    <col min="9690" max="9690" width="13.140625" style="104" customWidth="1"/>
    <col min="9691" max="9691" width="1.7109375" style="104" customWidth="1"/>
    <col min="9692" max="9692" width="13" style="104" customWidth="1"/>
    <col min="9693" max="9693" width="13.140625" style="104" customWidth="1"/>
    <col min="9694" max="9694" width="1.7109375" style="104" customWidth="1"/>
    <col min="9695" max="9695" width="13" style="104" customWidth="1"/>
    <col min="9696" max="9696" width="13.140625" style="104" customWidth="1"/>
    <col min="9697" max="9697" width="1.7109375" style="104" customWidth="1"/>
    <col min="9698" max="9698" width="13" style="104" customWidth="1"/>
    <col min="9699" max="9699" width="13.140625" style="104" customWidth="1"/>
    <col min="9700" max="9700" width="2" style="104" customWidth="1"/>
    <col min="9701" max="9943" width="12.5703125" style="104"/>
    <col min="9944" max="9944" width="27.42578125" style="104" customWidth="1"/>
    <col min="9945" max="9945" width="13" style="104" customWidth="1"/>
    <col min="9946" max="9946" width="13.140625" style="104" customWidth="1"/>
    <col min="9947" max="9947" width="1.7109375" style="104" customWidth="1"/>
    <col min="9948" max="9948" width="13" style="104" customWidth="1"/>
    <col min="9949" max="9949" width="13.140625" style="104" customWidth="1"/>
    <col min="9950" max="9950" width="1.7109375" style="104" customWidth="1"/>
    <col min="9951" max="9951" width="13" style="104" customWidth="1"/>
    <col min="9952" max="9952" width="13.140625" style="104" customWidth="1"/>
    <col min="9953" max="9953" width="1.7109375" style="104" customWidth="1"/>
    <col min="9954" max="9954" width="13" style="104" customWidth="1"/>
    <col min="9955" max="9955" width="13.140625" style="104" customWidth="1"/>
    <col min="9956" max="9956" width="2" style="104" customWidth="1"/>
    <col min="9957" max="10199" width="12.5703125" style="104"/>
    <col min="10200" max="10200" width="27.42578125" style="104" customWidth="1"/>
    <col min="10201" max="10201" width="13" style="104" customWidth="1"/>
    <col min="10202" max="10202" width="13.140625" style="104" customWidth="1"/>
    <col min="10203" max="10203" width="1.7109375" style="104" customWidth="1"/>
    <col min="10204" max="10204" width="13" style="104" customWidth="1"/>
    <col min="10205" max="10205" width="13.140625" style="104" customWidth="1"/>
    <col min="10206" max="10206" width="1.7109375" style="104" customWidth="1"/>
    <col min="10207" max="10207" width="13" style="104" customWidth="1"/>
    <col min="10208" max="10208" width="13.140625" style="104" customWidth="1"/>
    <col min="10209" max="10209" width="1.7109375" style="104" customWidth="1"/>
    <col min="10210" max="10210" width="13" style="104" customWidth="1"/>
    <col min="10211" max="10211" width="13.140625" style="104" customWidth="1"/>
    <col min="10212" max="10212" width="2" style="104" customWidth="1"/>
    <col min="10213" max="10455" width="12.5703125" style="104"/>
    <col min="10456" max="10456" width="27.42578125" style="104" customWidth="1"/>
    <col min="10457" max="10457" width="13" style="104" customWidth="1"/>
    <col min="10458" max="10458" width="13.140625" style="104" customWidth="1"/>
    <col min="10459" max="10459" width="1.7109375" style="104" customWidth="1"/>
    <col min="10460" max="10460" width="13" style="104" customWidth="1"/>
    <col min="10461" max="10461" width="13.140625" style="104" customWidth="1"/>
    <col min="10462" max="10462" width="1.7109375" style="104" customWidth="1"/>
    <col min="10463" max="10463" width="13" style="104" customWidth="1"/>
    <col min="10464" max="10464" width="13.140625" style="104" customWidth="1"/>
    <col min="10465" max="10465" width="1.7109375" style="104" customWidth="1"/>
    <col min="10466" max="10466" width="13" style="104" customWidth="1"/>
    <col min="10467" max="10467" width="13.140625" style="104" customWidth="1"/>
    <col min="10468" max="10468" width="2" style="104" customWidth="1"/>
    <col min="10469" max="10711" width="12.5703125" style="104"/>
    <col min="10712" max="10712" width="27.42578125" style="104" customWidth="1"/>
    <col min="10713" max="10713" width="13" style="104" customWidth="1"/>
    <col min="10714" max="10714" width="13.140625" style="104" customWidth="1"/>
    <col min="10715" max="10715" width="1.7109375" style="104" customWidth="1"/>
    <col min="10716" max="10716" width="13" style="104" customWidth="1"/>
    <col min="10717" max="10717" width="13.140625" style="104" customWidth="1"/>
    <col min="10718" max="10718" width="1.7109375" style="104" customWidth="1"/>
    <col min="10719" max="10719" width="13" style="104" customWidth="1"/>
    <col min="10720" max="10720" width="13.140625" style="104" customWidth="1"/>
    <col min="10721" max="10721" width="1.7109375" style="104" customWidth="1"/>
    <col min="10722" max="10722" width="13" style="104" customWidth="1"/>
    <col min="10723" max="10723" width="13.140625" style="104" customWidth="1"/>
    <col min="10724" max="10724" width="2" style="104" customWidth="1"/>
    <col min="10725" max="10967" width="12.5703125" style="104"/>
    <col min="10968" max="10968" width="27.42578125" style="104" customWidth="1"/>
    <col min="10969" max="10969" width="13" style="104" customWidth="1"/>
    <col min="10970" max="10970" width="13.140625" style="104" customWidth="1"/>
    <col min="10971" max="10971" width="1.7109375" style="104" customWidth="1"/>
    <col min="10972" max="10972" width="13" style="104" customWidth="1"/>
    <col min="10973" max="10973" width="13.140625" style="104" customWidth="1"/>
    <col min="10974" max="10974" width="1.7109375" style="104" customWidth="1"/>
    <col min="10975" max="10975" width="13" style="104" customWidth="1"/>
    <col min="10976" max="10976" width="13.140625" style="104" customWidth="1"/>
    <col min="10977" max="10977" width="1.7109375" style="104" customWidth="1"/>
    <col min="10978" max="10978" width="13" style="104" customWidth="1"/>
    <col min="10979" max="10979" width="13.140625" style="104" customWidth="1"/>
    <col min="10980" max="10980" width="2" style="104" customWidth="1"/>
    <col min="10981" max="11223" width="12.5703125" style="104"/>
    <col min="11224" max="11224" width="27.42578125" style="104" customWidth="1"/>
    <col min="11225" max="11225" width="13" style="104" customWidth="1"/>
    <col min="11226" max="11226" width="13.140625" style="104" customWidth="1"/>
    <col min="11227" max="11227" width="1.7109375" style="104" customWidth="1"/>
    <col min="11228" max="11228" width="13" style="104" customWidth="1"/>
    <col min="11229" max="11229" width="13.140625" style="104" customWidth="1"/>
    <col min="11230" max="11230" width="1.7109375" style="104" customWidth="1"/>
    <col min="11231" max="11231" width="13" style="104" customWidth="1"/>
    <col min="11232" max="11232" width="13.140625" style="104" customWidth="1"/>
    <col min="11233" max="11233" width="1.7109375" style="104" customWidth="1"/>
    <col min="11234" max="11234" width="13" style="104" customWidth="1"/>
    <col min="11235" max="11235" width="13.140625" style="104" customWidth="1"/>
    <col min="11236" max="11236" width="2" style="104" customWidth="1"/>
    <col min="11237" max="11479" width="12.5703125" style="104"/>
    <col min="11480" max="11480" width="27.42578125" style="104" customWidth="1"/>
    <col min="11481" max="11481" width="13" style="104" customWidth="1"/>
    <col min="11482" max="11482" width="13.140625" style="104" customWidth="1"/>
    <col min="11483" max="11483" width="1.7109375" style="104" customWidth="1"/>
    <col min="11484" max="11484" width="13" style="104" customWidth="1"/>
    <col min="11485" max="11485" width="13.140625" style="104" customWidth="1"/>
    <col min="11486" max="11486" width="1.7109375" style="104" customWidth="1"/>
    <col min="11487" max="11487" width="13" style="104" customWidth="1"/>
    <col min="11488" max="11488" width="13.140625" style="104" customWidth="1"/>
    <col min="11489" max="11489" width="1.7109375" style="104" customWidth="1"/>
    <col min="11490" max="11490" width="13" style="104" customWidth="1"/>
    <col min="11491" max="11491" width="13.140625" style="104" customWidth="1"/>
    <col min="11492" max="11492" width="2" style="104" customWidth="1"/>
    <col min="11493" max="11735" width="12.5703125" style="104"/>
    <col min="11736" max="11736" width="27.42578125" style="104" customWidth="1"/>
    <col min="11737" max="11737" width="13" style="104" customWidth="1"/>
    <col min="11738" max="11738" width="13.140625" style="104" customWidth="1"/>
    <col min="11739" max="11739" width="1.7109375" style="104" customWidth="1"/>
    <col min="11740" max="11740" width="13" style="104" customWidth="1"/>
    <col min="11741" max="11741" width="13.140625" style="104" customWidth="1"/>
    <col min="11742" max="11742" width="1.7109375" style="104" customWidth="1"/>
    <col min="11743" max="11743" width="13" style="104" customWidth="1"/>
    <col min="11744" max="11744" width="13.140625" style="104" customWidth="1"/>
    <col min="11745" max="11745" width="1.7109375" style="104" customWidth="1"/>
    <col min="11746" max="11746" width="13" style="104" customWidth="1"/>
    <col min="11747" max="11747" width="13.140625" style="104" customWidth="1"/>
    <col min="11748" max="11748" width="2" style="104" customWidth="1"/>
    <col min="11749" max="11991" width="12.5703125" style="104"/>
    <col min="11992" max="11992" width="27.42578125" style="104" customWidth="1"/>
    <col min="11993" max="11993" width="13" style="104" customWidth="1"/>
    <col min="11994" max="11994" width="13.140625" style="104" customWidth="1"/>
    <col min="11995" max="11995" width="1.7109375" style="104" customWidth="1"/>
    <col min="11996" max="11996" width="13" style="104" customWidth="1"/>
    <col min="11997" max="11997" width="13.140625" style="104" customWidth="1"/>
    <col min="11998" max="11998" width="1.7109375" style="104" customWidth="1"/>
    <col min="11999" max="11999" width="13" style="104" customWidth="1"/>
    <col min="12000" max="12000" width="13.140625" style="104" customWidth="1"/>
    <col min="12001" max="12001" width="1.7109375" style="104" customWidth="1"/>
    <col min="12002" max="12002" width="13" style="104" customWidth="1"/>
    <col min="12003" max="12003" width="13.140625" style="104" customWidth="1"/>
    <col min="12004" max="12004" width="2" style="104" customWidth="1"/>
    <col min="12005" max="12247" width="12.5703125" style="104"/>
    <col min="12248" max="12248" width="27.42578125" style="104" customWidth="1"/>
    <col min="12249" max="12249" width="13" style="104" customWidth="1"/>
    <col min="12250" max="12250" width="13.140625" style="104" customWidth="1"/>
    <col min="12251" max="12251" width="1.7109375" style="104" customWidth="1"/>
    <col min="12252" max="12252" width="13" style="104" customWidth="1"/>
    <col min="12253" max="12253" width="13.140625" style="104" customWidth="1"/>
    <col min="12254" max="12254" width="1.7109375" style="104" customWidth="1"/>
    <col min="12255" max="12255" width="13" style="104" customWidth="1"/>
    <col min="12256" max="12256" width="13.140625" style="104" customWidth="1"/>
    <col min="12257" max="12257" width="1.7109375" style="104" customWidth="1"/>
    <col min="12258" max="12258" width="13" style="104" customWidth="1"/>
    <col min="12259" max="12259" width="13.140625" style="104" customWidth="1"/>
    <col min="12260" max="12260" width="2" style="104" customWidth="1"/>
    <col min="12261" max="12503" width="12.5703125" style="104"/>
    <col min="12504" max="12504" width="27.42578125" style="104" customWidth="1"/>
    <col min="12505" max="12505" width="13" style="104" customWidth="1"/>
    <col min="12506" max="12506" width="13.140625" style="104" customWidth="1"/>
    <col min="12507" max="12507" width="1.7109375" style="104" customWidth="1"/>
    <col min="12508" max="12508" width="13" style="104" customWidth="1"/>
    <col min="12509" max="12509" width="13.140625" style="104" customWidth="1"/>
    <col min="12510" max="12510" width="1.7109375" style="104" customWidth="1"/>
    <col min="12511" max="12511" width="13" style="104" customWidth="1"/>
    <col min="12512" max="12512" width="13.140625" style="104" customWidth="1"/>
    <col min="12513" max="12513" width="1.7109375" style="104" customWidth="1"/>
    <col min="12514" max="12514" width="13" style="104" customWidth="1"/>
    <col min="12515" max="12515" width="13.140625" style="104" customWidth="1"/>
    <col min="12516" max="12516" width="2" style="104" customWidth="1"/>
    <col min="12517" max="12759" width="12.5703125" style="104"/>
    <col min="12760" max="12760" width="27.42578125" style="104" customWidth="1"/>
    <col min="12761" max="12761" width="13" style="104" customWidth="1"/>
    <col min="12762" max="12762" width="13.140625" style="104" customWidth="1"/>
    <col min="12763" max="12763" width="1.7109375" style="104" customWidth="1"/>
    <col min="12764" max="12764" width="13" style="104" customWidth="1"/>
    <col min="12765" max="12765" width="13.140625" style="104" customWidth="1"/>
    <col min="12766" max="12766" width="1.7109375" style="104" customWidth="1"/>
    <col min="12767" max="12767" width="13" style="104" customWidth="1"/>
    <col min="12768" max="12768" width="13.140625" style="104" customWidth="1"/>
    <col min="12769" max="12769" width="1.7109375" style="104" customWidth="1"/>
    <col min="12770" max="12770" width="13" style="104" customWidth="1"/>
    <col min="12771" max="12771" width="13.140625" style="104" customWidth="1"/>
    <col min="12772" max="12772" width="2" style="104" customWidth="1"/>
    <col min="12773" max="13015" width="12.5703125" style="104"/>
    <col min="13016" max="13016" width="27.42578125" style="104" customWidth="1"/>
    <col min="13017" max="13017" width="13" style="104" customWidth="1"/>
    <col min="13018" max="13018" width="13.140625" style="104" customWidth="1"/>
    <col min="13019" max="13019" width="1.7109375" style="104" customWidth="1"/>
    <col min="13020" max="13020" width="13" style="104" customWidth="1"/>
    <col min="13021" max="13021" width="13.140625" style="104" customWidth="1"/>
    <col min="13022" max="13022" width="1.7109375" style="104" customWidth="1"/>
    <col min="13023" max="13023" width="13" style="104" customWidth="1"/>
    <col min="13024" max="13024" width="13.140625" style="104" customWidth="1"/>
    <col min="13025" max="13025" width="1.7109375" style="104" customWidth="1"/>
    <col min="13026" max="13026" width="13" style="104" customWidth="1"/>
    <col min="13027" max="13027" width="13.140625" style="104" customWidth="1"/>
    <col min="13028" max="13028" width="2" style="104" customWidth="1"/>
    <col min="13029" max="13271" width="12.5703125" style="104"/>
    <col min="13272" max="13272" width="27.42578125" style="104" customWidth="1"/>
    <col min="13273" max="13273" width="13" style="104" customWidth="1"/>
    <col min="13274" max="13274" width="13.140625" style="104" customWidth="1"/>
    <col min="13275" max="13275" width="1.7109375" style="104" customWidth="1"/>
    <col min="13276" max="13276" width="13" style="104" customWidth="1"/>
    <col min="13277" max="13277" width="13.140625" style="104" customWidth="1"/>
    <col min="13278" max="13278" width="1.7109375" style="104" customWidth="1"/>
    <col min="13279" max="13279" width="13" style="104" customWidth="1"/>
    <col min="13280" max="13280" width="13.140625" style="104" customWidth="1"/>
    <col min="13281" max="13281" width="1.7109375" style="104" customWidth="1"/>
    <col min="13282" max="13282" width="13" style="104" customWidth="1"/>
    <col min="13283" max="13283" width="13.140625" style="104" customWidth="1"/>
    <col min="13284" max="13284" width="2" style="104" customWidth="1"/>
    <col min="13285" max="13527" width="12.5703125" style="104"/>
    <col min="13528" max="13528" width="27.42578125" style="104" customWidth="1"/>
    <col min="13529" max="13529" width="13" style="104" customWidth="1"/>
    <col min="13530" max="13530" width="13.140625" style="104" customWidth="1"/>
    <col min="13531" max="13531" width="1.7109375" style="104" customWidth="1"/>
    <col min="13532" max="13532" width="13" style="104" customWidth="1"/>
    <col min="13533" max="13533" width="13.140625" style="104" customWidth="1"/>
    <col min="13534" max="13534" width="1.7109375" style="104" customWidth="1"/>
    <col min="13535" max="13535" width="13" style="104" customWidth="1"/>
    <col min="13536" max="13536" width="13.140625" style="104" customWidth="1"/>
    <col min="13537" max="13537" width="1.7109375" style="104" customWidth="1"/>
    <col min="13538" max="13538" width="13" style="104" customWidth="1"/>
    <col min="13539" max="13539" width="13.140625" style="104" customWidth="1"/>
    <col min="13540" max="13540" width="2" style="104" customWidth="1"/>
    <col min="13541" max="13783" width="12.5703125" style="104"/>
    <col min="13784" max="13784" width="27.42578125" style="104" customWidth="1"/>
    <col min="13785" max="13785" width="13" style="104" customWidth="1"/>
    <col min="13786" max="13786" width="13.140625" style="104" customWidth="1"/>
    <col min="13787" max="13787" width="1.7109375" style="104" customWidth="1"/>
    <col min="13788" max="13788" width="13" style="104" customWidth="1"/>
    <col min="13789" max="13789" width="13.140625" style="104" customWidth="1"/>
    <col min="13790" max="13790" width="1.7109375" style="104" customWidth="1"/>
    <col min="13791" max="13791" width="13" style="104" customWidth="1"/>
    <col min="13792" max="13792" width="13.140625" style="104" customWidth="1"/>
    <col min="13793" max="13793" width="1.7109375" style="104" customWidth="1"/>
    <col min="13794" max="13794" width="13" style="104" customWidth="1"/>
    <col min="13795" max="13795" width="13.140625" style="104" customWidth="1"/>
    <col min="13796" max="13796" width="2" style="104" customWidth="1"/>
    <col min="13797" max="14039" width="12.5703125" style="104"/>
    <col min="14040" max="14040" width="27.42578125" style="104" customWidth="1"/>
    <col min="14041" max="14041" width="13" style="104" customWidth="1"/>
    <col min="14042" max="14042" width="13.140625" style="104" customWidth="1"/>
    <col min="14043" max="14043" width="1.7109375" style="104" customWidth="1"/>
    <col min="14044" max="14044" width="13" style="104" customWidth="1"/>
    <col min="14045" max="14045" width="13.140625" style="104" customWidth="1"/>
    <col min="14046" max="14046" width="1.7109375" style="104" customWidth="1"/>
    <col min="14047" max="14047" width="13" style="104" customWidth="1"/>
    <col min="14048" max="14048" width="13.140625" style="104" customWidth="1"/>
    <col min="14049" max="14049" width="1.7109375" style="104" customWidth="1"/>
    <col min="14050" max="14050" width="13" style="104" customWidth="1"/>
    <col min="14051" max="14051" width="13.140625" style="104" customWidth="1"/>
    <col min="14052" max="14052" width="2" style="104" customWidth="1"/>
    <col min="14053" max="14295" width="12.5703125" style="104"/>
    <col min="14296" max="14296" width="27.42578125" style="104" customWidth="1"/>
    <col min="14297" max="14297" width="13" style="104" customWidth="1"/>
    <col min="14298" max="14298" width="13.140625" style="104" customWidth="1"/>
    <col min="14299" max="14299" width="1.7109375" style="104" customWidth="1"/>
    <col min="14300" max="14300" width="13" style="104" customWidth="1"/>
    <col min="14301" max="14301" width="13.140625" style="104" customWidth="1"/>
    <col min="14302" max="14302" width="1.7109375" style="104" customWidth="1"/>
    <col min="14303" max="14303" width="13" style="104" customWidth="1"/>
    <col min="14304" max="14304" width="13.140625" style="104" customWidth="1"/>
    <col min="14305" max="14305" width="1.7109375" style="104" customWidth="1"/>
    <col min="14306" max="14306" width="13" style="104" customWidth="1"/>
    <col min="14307" max="14307" width="13.140625" style="104" customWidth="1"/>
    <col min="14308" max="14308" width="2" style="104" customWidth="1"/>
    <col min="14309" max="14551" width="12.5703125" style="104"/>
    <col min="14552" max="14552" width="27.42578125" style="104" customWidth="1"/>
    <col min="14553" max="14553" width="13" style="104" customWidth="1"/>
    <col min="14554" max="14554" width="13.140625" style="104" customWidth="1"/>
    <col min="14555" max="14555" width="1.7109375" style="104" customWidth="1"/>
    <col min="14556" max="14556" width="13" style="104" customWidth="1"/>
    <col min="14557" max="14557" width="13.140625" style="104" customWidth="1"/>
    <col min="14558" max="14558" width="1.7109375" style="104" customWidth="1"/>
    <col min="14559" max="14559" width="13" style="104" customWidth="1"/>
    <col min="14560" max="14560" width="13.140625" style="104" customWidth="1"/>
    <col min="14561" max="14561" width="1.7109375" style="104" customWidth="1"/>
    <col min="14562" max="14562" width="13" style="104" customWidth="1"/>
    <col min="14563" max="14563" width="13.140625" style="104" customWidth="1"/>
    <col min="14564" max="14564" width="2" style="104" customWidth="1"/>
    <col min="14565" max="14807" width="12.5703125" style="104"/>
    <col min="14808" max="14808" width="27.42578125" style="104" customWidth="1"/>
    <col min="14809" max="14809" width="13" style="104" customWidth="1"/>
    <col min="14810" max="14810" width="13.140625" style="104" customWidth="1"/>
    <col min="14811" max="14811" width="1.7109375" style="104" customWidth="1"/>
    <col min="14812" max="14812" width="13" style="104" customWidth="1"/>
    <col min="14813" max="14813" width="13.140625" style="104" customWidth="1"/>
    <col min="14814" max="14814" width="1.7109375" style="104" customWidth="1"/>
    <col min="14815" max="14815" width="13" style="104" customWidth="1"/>
    <col min="14816" max="14816" width="13.140625" style="104" customWidth="1"/>
    <col min="14817" max="14817" width="1.7109375" style="104" customWidth="1"/>
    <col min="14818" max="14818" width="13" style="104" customWidth="1"/>
    <col min="14819" max="14819" width="13.140625" style="104" customWidth="1"/>
    <col min="14820" max="14820" width="2" style="104" customWidth="1"/>
    <col min="14821" max="15063" width="12.5703125" style="104"/>
    <col min="15064" max="15064" width="27.42578125" style="104" customWidth="1"/>
    <col min="15065" max="15065" width="13" style="104" customWidth="1"/>
    <col min="15066" max="15066" width="13.140625" style="104" customWidth="1"/>
    <col min="15067" max="15067" width="1.7109375" style="104" customWidth="1"/>
    <col min="15068" max="15068" width="13" style="104" customWidth="1"/>
    <col min="15069" max="15069" width="13.140625" style="104" customWidth="1"/>
    <col min="15070" max="15070" width="1.7109375" style="104" customWidth="1"/>
    <col min="15071" max="15071" width="13" style="104" customWidth="1"/>
    <col min="15072" max="15072" width="13.140625" style="104" customWidth="1"/>
    <col min="15073" max="15073" width="1.7109375" style="104" customWidth="1"/>
    <col min="15074" max="15074" width="13" style="104" customWidth="1"/>
    <col min="15075" max="15075" width="13.140625" style="104" customWidth="1"/>
    <col min="15076" max="15076" width="2" style="104" customWidth="1"/>
    <col min="15077" max="15319" width="12.5703125" style="104"/>
    <col min="15320" max="15320" width="27.42578125" style="104" customWidth="1"/>
    <col min="15321" max="15321" width="13" style="104" customWidth="1"/>
    <col min="15322" max="15322" width="13.140625" style="104" customWidth="1"/>
    <col min="15323" max="15323" width="1.7109375" style="104" customWidth="1"/>
    <col min="15324" max="15324" width="13" style="104" customWidth="1"/>
    <col min="15325" max="15325" width="13.140625" style="104" customWidth="1"/>
    <col min="15326" max="15326" width="1.7109375" style="104" customWidth="1"/>
    <col min="15327" max="15327" width="13" style="104" customWidth="1"/>
    <col min="15328" max="15328" width="13.140625" style="104" customWidth="1"/>
    <col min="15329" max="15329" width="1.7109375" style="104" customWidth="1"/>
    <col min="15330" max="15330" width="13" style="104" customWidth="1"/>
    <col min="15331" max="15331" width="13.140625" style="104" customWidth="1"/>
    <col min="15332" max="15332" width="2" style="104" customWidth="1"/>
    <col min="15333" max="15575" width="12.5703125" style="104"/>
    <col min="15576" max="15576" width="27.42578125" style="104" customWidth="1"/>
    <col min="15577" max="15577" width="13" style="104" customWidth="1"/>
    <col min="15578" max="15578" width="13.140625" style="104" customWidth="1"/>
    <col min="15579" max="15579" width="1.7109375" style="104" customWidth="1"/>
    <col min="15580" max="15580" width="13" style="104" customWidth="1"/>
    <col min="15581" max="15581" width="13.140625" style="104" customWidth="1"/>
    <col min="15582" max="15582" width="1.7109375" style="104" customWidth="1"/>
    <col min="15583" max="15583" width="13" style="104" customWidth="1"/>
    <col min="15584" max="15584" width="13.140625" style="104" customWidth="1"/>
    <col min="15585" max="15585" width="1.7109375" style="104" customWidth="1"/>
    <col min="15586" max="15586" width="13" style="104" customWidth="1"/>
    <col min="15587" max="15587" width="13.140625" style="104" customWidth="1"/>
    <col min="15588" max="15588" width="2" style="104" customWidth="1"/>
    <col min="15589" max="15831" width="12.5703125" style="104"/>
    <col min="15832" max="15832" width="27.42578125" style="104" customWidth="1"/>
    <col min="15833" max="15833" width="13" style="104" customWidth="1"/>
    <col min="15834" max="15834" width="13.140625" style="104" customWidth="1"/>
    <col min="15835" max="15835" width="1.7109375" style="104" customWidth="1"/>
    <col min="15836" max="15836" width="13" style="104" customWidth="1"/>
    <col min="15837" max="15837" width="13.140625" style="104" customWidth="1"/>
    <col min="15838" max="15838" width="1.7109375" style="104" customWidth="1"/>
    <col min="15839" max="15839" width="13" style="104" customWidth="1"/>
    <col min="15840" max="15840" width="13.140625" style="104" customWidth="1"/>
    <col min="15841" max="15841" width="1.7109375" style="104" customWidth="1"/>
    <col min="15842" max="15842" width="13" style="104" customWidth="1"/>
    <col min="15843" max="15843" width="13.140625" style="104" customWidth="1"/>
    <col min="15844" max="15844" width="2" style="104" customWidth="1"/>
    <col min="15845" max="16087" width="12.5703125" style="104"/>
    <col min="16088" max="16088" width="27.42578125" style="104" customWidth="1"/>
    <col min="16089" max="16089" width="13" style="104" customWidth="1"/>
    <col min="16090" max="16090" width="13.140625" style="104" customWidth="1"/>
    <col min="16091" max="16091" width="1.7109375" style="104" customWidth="1"/>
    <col min="16092" max="16092" width="13" style="104" customWidth="1"/>
    <col min="16093" max="16093" width="13.140625" style="104" customWidth="1"/>
    <col min="16094" max="16094" width="1.7109375" style="104" customWidth="1"/>
    <col min="16095" max="16095" width="13" style="104" customWidth="1"/>
    <col min="16096" max="16096" width="13.140625" style="104" customWidth="1"/>
    <col min="16097" max="16097" width="1.7109375" style="104" customWidth="1"/>
    <col min="16098" max="16098" width="13" style="104" customWidth="1"/>
    <col min="16099" max="16099" width="13.140625" style="104" customWidth="1"/>
    <col min="16100" max="16100" width="2" style="104" customWidth="1"/>
    <col min="16101" max="16384" width="12.5703125" style="104"/>
  </cols>
  <sheetData>
    <row r="1" spans="1:14" ht="15" x14ac:dyDescent="0.2">
      <c r="A1" s="272" t="s">
        <v>159</v>
      </c>
    </row>
    <row r="2" spans="1:14" x14ac:dyDescent="0.2">
      <c r="A2" s="205"/>
    </row>
    <row r="3" spans="1:14" ht="12.75" customHeight="1" x14ac:dyDescent="0.2">
      <c r="A3" s="357" t="s">
        <v>387</v>
      </c>
      <c r="B3" s="357"/>
      <c r="C3" s="357"/>
      <c r="D3" s="357"/>
      <c r="E3" s="357"/>
      <c r="F3" s="357"/>
      <c r="G3" s="357"/>
      <c r="H3" s="357"/>
      <c r="I3" s="357"/>
      <c r="J3" s="357"/>
      <c r="K3" s="357"/>
      <c r="L3" s="357"/>
      <c r="M3" s="357"/>
      <c r="N3" s="357"/>
    </row>
    <row r="4" spans="1:14" ht="15" customHeight="1" x14ac:dyDescent="0.25">
      <c r="A4" s="361" t="s">
        <v>391</v>
      </c>
      <c r="B4" s="361"/>
      <c r="C4" s="361"/>
      <c r="D4" s="361"/>
      <c r="E4" s="361"/>
      <c r="F4" s="361"/>
      <c r="G4" s="361"/>
      <c r="H4" s="361"/>
    </row>
    <row r="5" spans="1:14" ht="12.75" customHeight="1" thickBot="1" x14ac:dyDescent="0.3">
      <c r="A5" s="205"/>
      <c r="B5"/>
      <c r="C5"/>
      <c r="D5"/>
      <c r="E5"/>
      <c r="F5"/>
      <c r="G5"/>
      <c r="H5"/>
      <c r="I5"/>
      <c r="J5"/>
      <c r="K5"/>
      <c r="L5"/>
      <c r="M5"/>
      <c r="N5"/>
    </row>
    <row r="6" spans="1:14" s="80" customFormat="1" x14ac:dyDescent="0.2">
      <c r="A6" s="322" t="s">
        <v>214</v>
      </c>
      <c r="B6" s="322">
        <v>2004</v>
      </c>
      <c r="C6" s="322">
        <v>2005</v>
      </c>
      <c r="D6" s="322">
        <v>2006</v>
      </c>
      <c r="E6" s="322">
        <v>2007</v>
      </c>
      <c r="F6" s="322">
        <v>2008</v>
      </c>
      <c r="G6" s="322">
        <v>2009</v>
      </c>
      <c r="H6" s="322">
        <v>2010</v>
      </c>
      <c r="I6" s="358" t="s">
        <v>448</v>
      </c>
      <c r="J6" s="322">
        <v>2012</v>
      </c>
      <c r="K6" s="322">
        <v>2013</v>
      </c>
      <c r="L6" s="322">
        <v>2014</v>
      </c>
      <c r="M6" s="322">
        <v>2015</v>
      </c>
      <c r="N6" s="322">
        <v>2016</v>
      </c>
    </row>
    <row r="7" spans="1:14" s="80" customFormat="1" x14ac:dyDescent="0.2">
      <c r="A7" s="323"/>
      <c r="B7" s="323"/>
      <c r="C7" s="323"/>
      <c r="D7" s="323"/>
      <c r="E7" s="323"/>
      <c r="F7" s="323"/>
      <c r="G7" s="323"/>
      <c r="H7" s="323"/>
      <c r="I7" s="359"/>
      <c r="J7" s="323"/>
      <c r="K7" s="323"/>
      <c r="L7" s="323"/>
      <c r="M7" s="323"/>
      <c r="N7" s="323"/>
    </row>
    <row r="8" spans="1:14" s="80" customFormat="1" x14ac:dyDescent="0.2">
      <c r="A8" s="324"/>
      <c r="B8" s="324"/>
      <c r="C8" s="324"/>
      <c r="D8" s="324"/>
      <c r="E8" s="324"/>
      <c r="F8" s="324"/>
      <c r="G8" s="324"/>
      <c r="H8" s="324"/>
      <c r="I8" s="360"/>
      <c r="J8" s="324"/>
      <c r="K8" s="324"/>
      <c r="L8" s="324"/>
      <c r="M8" s="324"/>
      <c r="N8" s="324"/>
    </row>
    <row r="9" spans="1:14" ht="8.25" customHeight="1" x14ac:dyDescent="0.2">
      <c r="A9" s="34"/>
      <c r="B9" s="34"/>
      <c r="C9" s="101"/>
      <c r="D9" s="101"/>
      <c r="E9" s="101"/>
      <c r="F9" s="101"/>
      <c r="G9" s="101"/>
      <c r="H9" s="101"/>
      <c r="I9" s="101"/>
      <c r="J9" s="101"/>
    </row>
    <row r="10" spans="1:14" ht="12.75" customHeight="1" x14ac:dyDescent="0.2">
      <c r="A10" s="210" t="s">
        <v>216</v>
      </c>
      <c r="B10" s="211">
        <f t="shared" ref="B10:N10" si="0">SUM(B12:B46)</f>
        <v>41244132</v>
      </c>
      <c r="C10" s="211">
        <f t="shared" si="0"/>
        <v>43746023</v>
      </c>
      <c r="D10" s="211">
        <f t="shared" si="0"/>
        <v>41928641</v>
      </c>
      <c r="E10" s="211">
        <f t="shared" si="0"/>
        <v>43986662</v>
      </c>
      <c r="F10" s="211">
        <f t="shared" si="0"/>
        <v>44237742</v>
      </c>
      <c r="G10" s="211">
        <f t="shared" si="0"/>
        <v>45353710</v>
      </c>
      <c r="H10" s="211">
        <f t="shared" si="0"/>
        <v>45206780</v>
      </c>
      <c r="I10" s="211">
        <f t="shared" si="0"/>
        <v>47405653</v>
      </c>
      <c r="J10" s="211">
        <f t="shared" si="0"/>
        <v>49502989</v>
      </c>
      <c r="K10" s="211">
        <f t="shared" si="0"/>
        <v>51162085</v>
      </c>
      <c r="L10" s="211">
        <f t="shared" si="0"/>
        <v>53121433</v>
      </c>
      <c r="M10" s="211">
        <f t="shared" si="0"/>
        <v>54299976</v>
      </c>
      <c r="N10" s="211">
        <f t="shared" si="0"/>
        <v>53977123</v>
      </c>
    </row>
    <row r="11" spans="1:14" ht="12.75" customHeight="1" x14ac:dyDescent="0.2">
      <c r="A11" s="212"/>
      <c r="B11" s="211"/>
      <c r="C11" s="211"/>
      <c r="D11" s="211"/>
      <c r="E11" s="34"/>
      <c r="F11" s="101"/>
      <c r="G11" s="101"/>
      <c r="H11" s="101"/>
      <c r="I11" s="101"/>
      <c r="J11" s="101"/>
      <c r="K11" s="101"/>
      <c r="L11" s="101"/>
      <c r="M11" s="101"/>
      <c r="N11" s="101"/>
    </row>
    <row r="12" spans="1:14" ht="12.75" customHeight="1" x14ac:dyDescent="0.2">
      <c r="A12" s="102" t="s">
        <v>217</v>
      </c>
      <c r="B12" s="101">
        <v>592096</v>
      </c>
      <c r="C12" s="101">
        <v>573304</v>
      </c>
      <c r="D12" s="101">
        <v>592887</v>
      </c>
      <c r="E12" s="101">
        <v>625823</v>
      </c>
      <c r="F12" s="101">
        <v>628972</v>
      </c>
      <c r="G12" s="101">
        <v>630381</v>
      </c>
      <c r="H12" s="101">
        <v>661560</v>
      </c>
      <c r="I12" s="101">
        <v>666428</v>
      </c>
      <c r="J12" s="101">
        <v>708043</v>
      </c>
      <c r="K12" s="101">
        <v>736768</v>
      </c>
      <c r="L12" s="101">
        <v>774400</v>
      </c>
      <c r="M12" s="101">
        <v>798325</v>
      </c>
      <c r="N12" s="101">
        <v>828368</v>
      </c>
    </row>
    <row r="13" spans="1:14" ht="12.75" customHeight="1" x14ac:dyDescent="0.2">
      <c r="A13" s="102" t="s">
        <v>218</v>
      </c>
      <c r="B13" s="101">
        <v>1667847</v>
      </c>
      <c r="C13" s="101">
        <v>1886460</v>
      </c>
      <c r="D13" s="101">
        <v>1586933</v>
      </c>
      <c r="E13" s="101">
        <v>1725773</v>
      </c>
      <c r="F13" s="101">
        <v>1799117</v>
      </c>
      <c r="G13" s="101">
        <v>1799085</v>
      </c>
      <c r="H13" s="101">
        <v>1709494</v>
      </c>
      <c r="I13" s="101">
        <v>1762118</v>
      </c>
      <c r="J13" s="101">
        <v>1857660</v>
      </c>
      <c r="K13" s="101">
        <v>1927878</v>
      </c>
      <c r="L13" s="101">
        <v>2051338</v>
      </c>
      <c r="M13" s="101">
        <v>2130413</v>
      </c>
      <c r="N13" s="101">
        <v>2080678</v>
      </c>
    </row>
    <row r="14" spans="1:14" ht="12.75" customHeight="1" x14ac:dyDescent="0.2">
      <c r="A14" s="102" t="s">
        <v>219</v>
      </c>
      <c r="B14" s="101">
        <v>261410</v>
      </c>
      <c r="C14" s="101">
        <v>289657</v>
      </c>
      <c r="D14" s="101">
        <v>298036</v>
      </c>
      <c r="E14" s="101">
        <v>342247</v>
      </c>
      <c r="F14" s="101">
        <v>330868</v>
      </c>
      <c r="G14" s="101">
        <v>341572</v>
      </c>
      <c r="H14" s="101">
        <v>319045</v>
      </c>
      <c r="I14" s="101">
        <v>337520</v>
      </c>
      <c r="J14" s="101">
        <v>357435</v>
      </c>
      <c r="K14" s="101">
        <v>376286</v>
      </c>
      <c r="L14" s="101">
        <v>386654</v>
      </c>
      <c r="M14" s="101">
        <v>412058</v>
      </c>
      <c r="N14" s="101">
        <v>442479</v>
      </c>
    </row>
    <row r="15" spans="1:14" ht="12.75" customHeight="1" x14ac:dyDescent="0.2">
      <c r="A15" s="102" t="s">
        <v>220</v>
      </c>
      <c r="B15" s="101">
        <v>282751</v>
      </c>
      <c r="C15" s="101">
        <v>310213</v>
      </c>
      <c r="D15" s="101">
        <v>337059</v>
      </c>
      <c r="E15" s="101">
        <v>323079</v>
      </c>
      <c r="F15" s="101">
        <v>382625</v>
      </c>
      <c r="G15" s="101">
        <v>377462</v>
      </c>
      <c r="H15" s="101">
        <v>337479</v>
      </c>
      <c r="I15" s="101">
        <v>323972</v>
      </c>
      <c r="J15" s="101">
        <v>344644</v>
      </c>
      <c r="K15" s="101">
        <v>354816</v>
      </c>
      <c r="L15" s="101">
        <v>362715</v>
      </c>
      <c r="M15" s="101">
        <v>359680</v>
      </c>
      <c r="N15" s="101">
        <v>340407</v>
      </c>
    </row>
    <row r="16" spans="1:14" ht="12.75" customHeight="1" x14ac:dyDescent="0.2">
      <c r="A16" s="102" t="s">
        <v>221</v>
      </c>
      <c r="B16" s="101">
        <v>1753817</v>
      </c>
      <c r="C16" s="101">
        <v>1893296</v>
      </c>
      <c r="D16" s="101">
        <v>1979293</v>
      </c>
      <c r="E16" s="101">
        <v>1969659</v>
      </c>
      <c r="F16" s="101">
        <v>1765853</v>
      </c>
      <c r="G16" s="101">
        <v>1837282</v>
      </c>
      <c r="H16" s="101">
        <v>1820775</v>
      </c>
      <c r="I16" s="101">
        <v>1935742</v>
      </c>
      <c r="J16" s="101">
        <v>2034095</v>
      </c>
      <c r="K16" s="101">
        <v>2089000</v>
      </c>
      <c r="L16" s="101">
        <v>2141718</v>
      </c>
      <c r="M16" s="101">
        <v>2180346</v>
      </c>
      <c r="N16" s="101">
        <v>2216127</v>
      </c>
    </row>
    <row r="17" spans="1:14" ht="12.75" customHeight="1" x14ac:dyDescent="0.2">
      <c r="A17" s="102" t="s">
        <v>222</v>
      </c>
      <c r="B17" s="101">
        <v>300185</v>
      </c>
      <c r="C17" s="101">
        <v>307179</v>
      </c>
      <c r="D17" s="101">
        <v>297947</v>
      </c>
      <c r="E17" s="101">
        <v>297145</v>
      </c>
      <c r="F17" s="101">
        <v>314009</v>
      </c>
      <c r="G17" s="101">
        <v>337776</v>
      </c>
      <c r="H17" s="101">
        <v>359090</v>
      </c>
      <c r="I17" s="101">
        <v>355419</v>
      </c>
      <c r="J17" s="101">
        <v>371899</v>
      </c>
      <c r="K17" s="101">
        <v>386965</v>
      </c>
      <c r="L17" s="101">
        <v>395909</v>
      </c>
      <c r="M17" s="101">
        <v>404564</v>
      </c>
      <c r="N17" s="101">
        <v>397056</v>
      </c>
    </row>
    <row r="18" spans="1:14" ht="12.75" customHeight="1" x14ac:dyDescent="0.2">
      <c r="A18" s="102" t="s">
        <v>223</v>
      </c>
      <c r="B18" s="101">
        <v>573670</v>
      </c>
      <c r="C18" s="101">
        <v>549903</v>
      </c>
      <c r="D18" s="101">
        <v>576228</v>
      </c>
      <c r="E18" s="101">
        <v>610870</v>
      </c>
      <c r="F18" s="101">
        <v>635625</v>
      </c>
      <c r="G18" s="101">
        <v>654457</v>
      </c>
      <c r="H18" s="101">
        <v>669700</v>
      </c>
      <c r="I18" s="101">
        <v>735832</v>
      </c>
      <c r="J18" s="101">
        <v>775895</v>
      </c>
      <c r="K18" s="101">
        <v>828324</v>
      </c>
      <c r="L18" s="101">
        <v>835213</v>
      </c>
      <c r="M18" s="101">
        <v>865582</v>
      </c>
      <c r="N18" s="101">
        <v>840585</v>
      </c>
    </row>
    <row r="19" spans="1:14" ht="12.75" customHeight="1" x14ac:dyDescent="0.2">
      <c r="A19" s="102" t="s">
        <v>224</v>
      </c>
      <c r="B19" s="101">
        <v>1753664</v>
      </c>
      <c r="C19" s="101">
        <v>1898105</v>
      </c>
      <c r="D19" s="101">
        <v>1756648</v>
      </c>
      <c r="E19" s="101">
        <v>1809662</v>
      </c>
      <c r="F19" s="101">
        <v>1825730</v>
      </c>
      <c r="G19" s="101">
        <v>1824091</v>
      </c>
      <c r="H19" s="101">
        <v>1846091</v>
      </c>
      <c r="I19" s="101">
        <v>1914624</v>
      </c>
      <c r="J19" s="101">
        <v>2003905</v>
      </c>
      <c r="K19" s="101">
        <v>2059248</v>
      </c>
      <c r="L19" s="101">
        <v>2134576</v>
      </c>
      <c r="M19" s="101">
        <v>2183900</v>
      </c>
      <c r="N19" s="101">
        <v>2308438</v>
      </c>
    </row>
    <row r="20" spans="1:14" ht="12.75" customHeight="1" x14ac:dyDescent="0.2">
      <c r="A20" s="170" t="s">
        <v>395</v>
      </c>
      <c r="B20" s="211">
        <v>2305725</v>
      </c>
      <c r="C20" s="211">
        <v>2455875</v>
      </c>
      <c r="D20" s="101">
        <v>2458173</v>
      </c>
      <c r="E20" s="101">
        <v>2592741</v>
      </c>
      <c r="F20" s="101">
        <v>1982840</v>
      </c>
      <c r="G20" s="101">
        <v>2055320</v>
      </c>
      <c r="H20" s="101">
        <v>2083381</v>
      </c>
      <c r="I20" s="101">
        <v>2222571</v>
      </c>
      <c r="J20" s="101">
        <v>2237097</v>
      </c>
      <c r="K20" s="101">
        <v>2282062</v>
      </c>
      <c r="L20" s="101">
        <v>2325986</v>
      </c>
      <c r="M20" s="101">
        <v>2316041</v>
      </c>
      <c r="N20" s="101">
        <v>2305436</v>
      </c>
    </row>
    <row r="21" spans="1:14" ht="12.75" customHeight="1" x14ac:dyDescent="0.2">
      <c r="A21" s="80" t="s">
        <v>394</v>
      </c>
      <c r="B21" s="211">
        <v>3230963</v>
      </c>
      <c r="C21" s="211">
        <v>3500178</v>
      </c>
      <c r="D21" s="101">
        <v>2876900</v>
      </c>
      <c r="E21" s="101">
        <v>3102383</v>
      </c>
      <c r="F21" s="101">
        <v>3064586</v>
      </c>
      <c r="G21" s="101">
        <v>3183633</v>
      </c>
      <c r="H21" s="101">
        <v>3016800</v>
      </c>
      <c r="I21" s="101">
        <v>3216453</v>
      </c>
      <c r="J21" s="101">
        <v>3216774</v>
      </c>
      <c r="K21" s="101">
        <v>3285719</v>
      </c>
      <c r="L21" s="101">
        <v>3382964</v>
      </c>
      <c r="M21" s="101">
        <v>3462831</v>
      </c>
      <c r="N21" s="101">
        <v>3428211</v>
      </c>
    </row>
    <row r="22" spans="1:14" ht="12.75" customHeight="1" x14ac:dyDescent="0.2">
      <c r="A22" s="102" t="s">
        <v>225</v>
      </c>
      <c r="B22" s="101">
        <v>617594</v>
      </c>
      <c r="C22" s="101">
        <v>652470</v>
      </c>
      <c r="D22" s="101">
        <v>584628</v>
      </c>
      <c r="E22" s="101">
        <v>653799</v>
      </c>
      <c r="F22" s="101">
        <v>652350</v>
      </c>
      <c r="G22" s="101">
        <v>634985</v>
      </c>
      <c r="H22" s="101">
        <v>646168</v>
      </c>
      <c r="I22" s="101">
        <v>700201</v>
      </c>
      <c r="J22" s="101">
        <v>751160</v>
      </c>
      <c r="K22" s="101">
        <v>760790</v>
      </c>
      <c r="L22" s="101">
        <v>798156</v>
      </c>
      <c r="M22" s="101">
        <v>832698</v>
      </c>
      <c r="N22" s="101">
        <v>830175</v>
      </c>
    </row>
    <row r="23" spans="1:14" ht="12.75" customHeight="1" x14ac:dyDescent="0.2">
      <c r="A23" s="102" t="s">
        <v>226</v>
      </c>
      <c r="B23" s="101">
        <v>1752706</v>
      </c>
      <c r="C23" s="101">
        <v>1876522</v>
      </c>
      <c r="D23" s="101">
        <v>1818730</v>
      </c>
      <c r="E23" s="101">
        <v>1956769</v>
      </c>
      <c r="F23" s="101">
        <v>1958421</v>
      </c>
      <c r="G23" s="101">
        <v>2022874</v>
      </c>
      <c r="H23" s="101">
        <v>2039598</v>
      </c>
      <c r="I23" s="101">
        <v>2139010</v>
      </c>
      <c r="J23" s="101">
        <v>2241914</v>
      </c>
      <c r="K23" s="101">
        <v>2323437</v>
      </c>
      <c r="L23" s="101">
        <v>2493506</v>
      </c>
      <c r="M23" s="101">
        <v>2570298</v>
      </c>
      <c r="N23" s="101">
        <v>2551873</v>
      </c>
    </row>
    <row r="24" spans="1:14" ht="12.75" customHeight="1" x14ac:dyDescent="0.2">
      <c r="A24" s="102" t="s">
        <v>227</v>
      </c>
      <c r="B24" s="101">
        <v>601761</v>
      </c>
      <c r="C24" s="101">
        <v>637984</v>
      </c>
      <c r="D24" s="101">
        <v>591207</v>
      </c>
      <c r="E24" s="101">
        <v>645783</v>
      </c>
      <c r="F24" s="101">
        <v>648109</v>
      </c>
      <c r="G24" s="101">
        <v>666148</v>
      </c>
      <c r="H24" s="101">
        <v>696604</v>
      </c>
      <c r="I24" s="101">
        <v>620678</v>
      </c>
      <c r="J24" s="101">
        <v>659089</v>
      </c>
      <c r="K24" s="101">
        <v>664438</v>
      </c>
      <c r="L24" s="101">
        <v>702816</v>
      </c>
      <c r="M24" s="101">
        <v>723665</v>
      </c>
      <c r="N24" s="101">
        <v>704448</v>
      </c>
    </row>
    <row r="25" spans="1:14" ht="12.75" customHeight="1" x14ac:dyDescent="0.2">
      <c r="A25" s="102" t="s">
        <v>228</v>
      </c>
      <c r="B25" s="101">
        <v>534698</v>
      </c>
      <c r="C25" s="101">
        <v>585117</v>
      </c>
      <c r="D25" s="101">
        <v>535288</v>
      </c>
      <c r="E25" s="101">
        <v>528969</v>
      </c>
      <c r="F25" s="101">
        <v>556722</v>
      </c>
      <c r="G25" s="101">
        <v>586154</v>
      </c>
      <c r="H25" s="101">
        <v>600510</v>
      </c>
      <c r="I25" s="101">
        <v>738761</v>
      </c>
      <c r="J25" s="101">
        <v>792647</v>
      </c>
      <c r="K25" s="101">
        <v>844486</v>
      </c>
      <c r="L25" s="101">
        <v>882836</v>
      </c>
      <c r="M25" s="101">
        <v>926162</v>
      </c>
      <c r="N25" s="101">
        <v>820669</v>
      </c>
    </row>
    <row r="26" spans="1:14" ht="12.75" customHeight="1" x14ac:dyDescent="0.2">
      <c r="A26" s="102" t="s">
        <v>229</v>
      </c>
      <c r="B26" s="101">
        <v>3067896</v>
      </c>
      <c r="C26" s="101">
        <v>3389109</v>
      </c>
      <c r="D26" s="101">
        <v>3273957</v>
      </c>
      <c r="E26" s="101">
        <v>3523147</v>
      </c>
      <c r="F26" s="101">
        <v>3506817</v>
      </c>
      <c r="G26" s="101">
        <v>3772434</v>
      </c>
      <c r="H26" s="101">
        <v>3738605</v>
      </c>
      <c r="I26" s="101">
        <v>4051067</v>
      </c>
      <c r="J26" s="101">
        <v>4184726</v>
      </c>
      <c r="K26" s="101">
        <v>4324815</v>
      </c>
      <c r="L26" s="101">
        <v>4517875</v>
      </c>
      <c r="M26" s="101">
        <v>4625357</v>
      </c>
      <c r="N26" s="101">
        <v>4474520</v>
      </c>
    </row>
    <row r="27" spans="1:14" ht="12.75" customHeight="1" x14ac:dyDescent="0.2">
      <c r="A27" s="102" t="s">
        <v>255</v>
      </c>
      <c r="B27" s="101">
        <v>3319844</v>
      </c>
      <c r="C27" s="101">
        <v>3295104</v>
      </c>
      <c r="D27" s="101">
        <v>3152873</v>
      </c>
      <c r="E27" s="101">
        <v>3371532</v>
      </c>
      <c r="F27" s="101">
        <v>3493014</v>
      </c>
      <c r="G27" s="101">
        <v>3586093</v>
      </c>
      <c r="H27" s="101">
        <v>3715639</v>
      </c>
      <c r="I27" s="101">
        <v>3952804</v>
      </c>
      <c r="J27" s="101">
        <v>4110661</v>
      </c>
      <c r="K27" s="101">
        <v>4247440</v>
      </c>
      <c r="L27" s="101">
        <v>4363044</v>
      </c>
      <c r="M27" s="101">
        <v>4394881</v>
      </c>
      <c r="N27" s="101">
        <v>4356120</v>
      </c>
    </row>
    <row r="28" spans="1:14" ht="12.75" customHeight="1" x14ac:dyDescent="0.2">
      <c r="A28" s="102" t="s">
        <v>256</v>
      </c>
      <c r="B28" s="101">
        <v>1814408</v>
      </c>
      <c r="C28" s="101">
        <v>1955643</v>
      </c>
      <c r="D28" s="101">
        <v>1625928</v>
      </c>
      <c r="E28" s="101">
        <v>1792266</v>
      </c>
      <c r="F28" s="101">
        <v>1812642</v>
      </c>
      <c r="G28" s="101">
        <v>1856004</v>
      </c>
      <c r="H28" s="101">
        <v>1840349</v>
      </c>
      <c r="I28" s="101">
        <v>1992891</v>
      </c>
      <c r="J28" s="101">
        <v>2076792</v>
      </c>
      <c r="K28" s="101">
        <v>2131838</v>
      </c>
      <c r="L28" s="101">
        <v>2214709</v>
      </c>
      <c r="M28" s="101">
        <v>2226698</v>
      </c>
      <c r="N28" s="101">
        <v>2161050</v>
      </c>
    </row>
    <row r="29" spans="1:14" ht="12.75" customHeight="1" x14ac:dyDescent="0.2">
      <c r="A29" s="102" t="s">
        <v>232</v>
      </c>
      <c r="B29" s="101">
        <v>964821</v>
      </c>
      <c r="C29" s="101">
        <v>1047577</v>
      </c>
      <c r="D29" s="101">
        <v>974556</v>
      </c>
      <c r="E29" s="101">
        <v>1011016</v>
      </c>
      <c r="F29" s="101">
        <v>1041907</v>
      </c>
      <c r="G29" s="101">
        <v>1138347</v>
      </c>
      <c r="H29" s="101">
        <v>1122735</v>
      </c>
      <c r="I29" s="101">
        <v>1214317</v>
      </c>
      <c r="J29" s="101">
        <v>1267098</v>
      </c>
      <c r="K29" s="101">
        <v>1322608</v>
      </c>
      <c r="L29" s="101">
        <v>1374855</v>
      </c>
      <c r="M29" s="101">
        <v>1412661</v>
      </c>
      <c r="N29" s="101">
        <v>1460262</v>
      </c>
    </row>
    <row r="30" spans="1:14" ht="12.75" customHeight="1" x14ac:dyDescent="0.2">
      <c r="A30" s="102" t="s">
        <v>233</v>
      </c>
      <c r="B30" s="101">
        <v>578918</v>
      </c>
      <c r="C30" s="101">
        <v>624903</v>
      </c>
      <c r="D30" s="101">
        <v>592295</v>
      </c>
      <c r="E30" s="101">
        <v>633711</v>
      </c>
      <c r="F30" s="101">
        <v>615509</v>
      </c>
      <c r="G30" s="101">
        <v>637932</v>
      </c>
      <c r="H30" s="101">
        <v>633434</v>
      </c>
      <c r="I30" s="101">
        <v>647618</v>
      </c>
      <c r="J30" s="101">
        <v>707435</v>
      </c>
      <c r="K30" s="101">
        <v>739496</v>
      </c>
      <c r="L30" s="101">
        <v>783054</v>
      </c>
      <c r="M30" s="101">
        <v>802954</v>
      </c>
      <c r="N30" s="101">
        <v>762126</v>
      </c>
    </row>
    <row r="31" spans="1:14" ht="12.75" customHeight="1" x14ac:dyDescent="0.2">
      <c r="A31" s="102" t="s">
        <v>234</v>
      </c>
      <c r="B31" s="101">
        <v>387038</v>
      </c>
      <c r="C31" s="101">
        <v>395943</v>
      </c>
      <c r="D31" s="101">
        <v>403498</v>
      </c>
      <c r="E31" s="101">
        <v>395823</v>
      </c>
      <c r="F31" s="101">
        <v>394462</v>
      </c>
      <c r="G31" s="101">
        <v>519855</v>
      </c>
      <c r="H31" s="101">
        <v>412054</v>
      </c>
      <c r="I31" s="101">
        <v>436664</v>
      </c>
      <c r="J31" s="101">
        <v>459743</v>
      </c>
      <c r="K31" s="101">
        <v>487921</v>
      </c>
      <c r="L31" s="101">
        <v>521597</v>
      </c>
      <c r="M31" s="101">
        <v>552629</v>
      </c>
      <c r="N31" s="101">
        <v>494673</v>
      </c>
    </row>
    <row r="32" spans="1:14" ht="12.75" customHeight="1" x14ac:dyDescent="0.2">
      <c r="A32" s="102" t="s">
        <v>235</v>
      </c>
      <c r="B32" s="101">
        <v>2754228</v>
      </c>
      <c r="C32" s="101">
        <v>2744029</v>
      </c>
      <c r="D32" s="101">
        <v>2881159</v>
      </c>
      <c r="E32" s="101">
        <v>2831873</v>
      </c>
      <c r="F32" s="101">
        <v>2988312</v>
      </c>
      <c r="G32" s="101">
        <v>3122646</v>
      </c>
      <c r="H32" s="101">
        <v>3063045</v>
      </c>
      <c r="I32" s="101">
        <v>3209181</v>
      </c>
      <c r="J32" s="101">
        <v>3319663</v>
      </c>
      <c r="K32" s="101">
        <v>3393042</v>
      </c>
      <c r="L32" s="101">
        <v>3519900</v>
      </c>
      <c r="M32" s="101">
        <v>3573343</v>
      </c>
      <c r="N32" s="101">
        <v>3766093</v>
      </c>
    </row>
    <row r="33" spans="1:14" ht="12.75" customHeight="1" x14ac:dyDescent="0.2">
      <c r="A33" s="102" t="s">
        <v>236</v>
      </c>
      <c r="B33" s="101">
        <v>474903</v>
      </c>
      <c r="C33" s="101">
        <v>493267</v>
      </c>
      <c r="D33" s="101">
        <v>501179</v>
      </c>
      <c r="E33" s="101">
        <v>508028</v>
      </c>
      <c r="F33" s="101">
        <v>526422</v>
      </c>
      <c r="G33" s="101">
        <v>544034</v>
      </c>
      <c r="H33" s="101">
        <v>542704</v>
      </c>
      <c r="I33" s="101">
        <v>627648</v>
      </c>
      <c r="J33" s="101">
        <v>635590</v>
      </c>
      <c r="K33" s="101">
        <v>661012</v>
      </c>
      <c r="L33" s="101">
        <v>673654</v>
      </c>
      <c r="M33" s="101">
        <v>673156</v>
      </c>
      <c r="N33" s="101">
        <v>701890</v>
      </c>
    </row>
    <row r="34" spans="1:14" ht="12.75" customHeight="1" x14ac:dyDescent="0.2">
      <c r="A34" s="102" t="s">
        <v>237</v>
      </c>
      <c r="B34" s="101">
        <v>1316363</v>
      </c>
      <c r="C34" s="101">
        <v>1283407</v>
      </c>
      <c r="D34" s="101">
        <v>1307938</v>
      </c>
      <c r="E34" s="101">
        <v>1373431</v>
      </c>
      <c r="F34" s="101">
        <v>1425342</v>
      </c>
      <c r="G34" s="101">
        <v>1448735</v>
      </c>
      <c r="H34" s="101">
        <v>1423434</v>
      </c>
      <c r="I34" s="101">
        <v>1510211</v>
      </c>
      <c r="J34" s="101">
        <v>1591352</v>
      </c>
      <c r="K34" s="101">
        <v>1647995</v>
      </c>
      <c r="L34" s="101">
        <v>1734996</v>
      </c>
      <c r="M34" s="101">
        <v>1893454</v>
      </c>
      <c r="N34" s="101">
        <v>1815377</v>
      </c>
    </row>
    <row r="35" spans="1:14" ht="12.75" customHeight="1" x14ac:dyDescent="0.2">
      <c r="A35" s="102" t="s">
        <v>238</v>
      </c>
      <c r="B35" s="101">
        <v>845054</v>
      </c>
      <c r="C35" s="101">
        <v>917496</v>
      </c>
      <c r="D35" s="101">
        <v>807329</v>
      </c>
      <c r="E35" s="101">
        <v>858636</v>
      </c>
      <c r="F35" s="101">
        <v>889310</v>
      </c>
      <c r="G35" s="101">
        <v>916044</v>
      </c>
      <c r="H35" s="101">
        <v>954440</v>
      </c>
      <c r="I35" s="101">
        <v>1004172</v>
      </c>
      <c r="J35" s="101">
        <v>1057526</v>
      </c>
      <c r="K35" s="101">
        <v>1100638</v>
      </c>
      <c r="L35" s="101">
        <v>1142950</v>
      </c>
      <c r="M35" s="101">
        <v>1166164</v>
      </c>
      <c r="N35" s="101">
        <v>1225755</v>
      </c>
    </row>
    <row r="36" spans="1:14" ht="12.75" customHeight="1" x14ac:dyDescent="0.2">
      <c r="A36" s="102" t="s">
        <v>239</v>
      </c>
      <c r="B36" s="101">
        <v>524258</v>
      </c>
      <c r="C36" s="101">
        <v>526436</v>
      </c>
      <c r="D36" s="101">
        <v>528665</v>
      </c>
      <c r="E36" s="101">
        <v>615135</v>
      </c>
      <c r="F36" s="101">
        <v>703860</v>
      </c>
      <c r="G36" s="101">
        <v>731238</v>
      </c>
      <c r="H36" s="101">
        <v>633700</v>
      </c>
      <c r="I36" s="101">
        <v>696548</v>
      </c>
      <c r="J36" s="101">
        <v>731229</v>
      </c>
      <c r="K36" s="101">
        <v>763506</v>
      </c>
      <c r="L36" s="101">
        <v>802943</v>
      </c>
      <c r="M36" s="101">
        <v>831578</v>
      </c>
      <c r="N36" s="101">
        <v>863489</v>
      </c>
    </row>
    <row r="37" spans="1:14" ht="12.75" customHeight="1" x14ac:dyDescent="0.2">
      <c r="A37" s="102" t="s">
        <v>240</v>
      </c>
      <c r="B37" s="101">
        <v>820547</v>
      </c>
      <c r="C37" s="101">
        <v>906902</v>
      </c>
      <c r="D37" s="101">
        <v>860988</v>
      </c>
      <c r="E37" s="101">
        <v>901862</v>
      </c>
      <c r="F37" s="101">
        <v>956906</v>
      </c>
      <c r="G37" s="101">
        <v>956781</v>
      </c>
      <c r="H37" s="101">
        <v>989533</v>
      </c>
      <c r="I37" s="101">
        <v>905975</v>
      </c>
      <c r="J37" s="101">
        <v>1020322</v>
      </c>
      <c r="K37" s="101">
        <v>1064952</v>
      </c>
      <c r="L37" s="101">
        <v>1113255</v>
      </c>
      <c r="M37" s="101">
        <v>1156165</v>
      </c>
      <c r="N37" s="101">
        <v>1197232</v>
      </c>
    </row>
    <row r="38" spans="1:14" ht="12.75" customHeight="1" x14ac:dyDescent="0.2">
      <c r="A38" s="102" t="s">
        <v>241</v>
      </c>
      <c r="B38" s="101">
        <v>1295674</v>
      </c>
      <c r="C38" s="101">
        <v>1346836</v>
      </c>
      <c r="D38" s="101">
        <v>1288593</v>
      </c>
      <c r="E38" s="101">
        <v>1352390</v>
      </c>
      <c r="F38" s="101">
        <v>1752982</v>
      </c>
      <c r="G38" s="101">
        <v>1396011</v>
      </c>
      <c r="H38" s="101">
        <v>1421633</v>
      </c>
      <c r="I38" s="101">
        <v>1472025</v>
      </c>
      <c r="J38" s="101">
        <v>1549566</v>
      </c>
      <c r="K38" s="101">
        <v>1646124</v>
      </c>
      <c r="L38" s="101">
        <v>1692462</v>
      </c>
      <c r="M38" s="101">
        <v>1738102</v>
      </c>
      <c r="N38" s="101">
        <v>1732879</v>
      </c>
    </row>
    <row r="39" spans="1:14" ht="12.75" customHeight="1" x14ac:dyDescent="0.2">
      <c r="A39" s="102" t="s">
        <v>242</v>
      </c>
      <c r="B39" s="101">
        <v>1220365</v>
      </c>
      <c r="C39" s="101">
        <v>1414406</v>
      </c>
      <c r="D39" s="101">
        <v>1406147</v>
      </c>
      <c r="E39" s="101">
        <v>1419553</v>
      </c>
      <c r="F39" s="101">
        <v>1354788</v>
      </c>
      <c r="G39" s="101">
        <v>1435424</v>
      </c>
      <c r="H39" s="101">
        <v>1419306</v>
      </c>
      <c r="I39" s="101">
        <v>1423884</v>
      </c>
      <c r="J39" s="101">
        <v>1495843</v>
      </c>
      <c r="K39" s="101">
        <v>1539559</v>
      </c>
      <c r="L39" s="101">
        <v>1589962</v>
      </c>
      <c r="M39" s="101">
        <v>1599576</v>
      </c>
      <c r="N39" s="101">
        <v>1648385</v>
      </c>
    </row>
    <row r="40" spans="1:14" ht="12.75" customHeight="1" x14ac:dyDescent="0.2">
      <c r="A40" s="102" t="s">
        <v>243</v>
      </c>
      <c r="B40" s="101">
        <v>478358</v>
      </c>
      <c r="C40" s="101">
        <v>478076</v>
      </c>
      <c r="D40" s="101">
        <v>498891</v>
      </c>
      <c r="E40" s="101">
        <v>535131</v>
      </c>
      <c r="F40" s="101">
        <v>540704</v>
      </c>
      <c r="G40" s="101">
        <v>595988</v>
      </c>
      <c r="H40" s="101">
        <v>575660</v>
      </c>
      <c r="I40" s="101">
        <v>646531</v>
      </c>
      <c r="J40" s="101">
        <v>692773</v>
      </c>
      <c r="K40" s="101">
        <v>726427</v>
      </c>
      <c r="L40" s="101">
        <v>735656</v>
      </c>
      <c r="M40" s="101">
        <v>734693</v>
      </c>
      <c r="N40" s="101">
        <v>652024</v>
      </c>
    </row>
    <row r="41" spans="1:14" ht="12.75" customHeight="1" x14ac:dyDescent="0.2">
      <c r="A41" s="215" t="s">
        <v>257</v>
      </c>
      <c r="B41" s="101">
        <v>1553637</v>
      </c>
      <c r="C41" s="101">
        <v>1664845</v>
      </c>
      <c r="D41" s="101">
        <v>1807043</v>
      </c>
      <c r="E41" s="101">
        <v>1799548</v>
      </c>
      <c r="F41" s="101">
        <v>1672212</v>
      </c>
      <c r="G41" s="101">
        <v>1688777</v>
      </c>
      <c r="H41" s="101">
        <v>1684829</v>
      </c>
      <c r="I41" s="101">
        <v>1734963</v>
      </c>
      <c r="J41" s="101">
        <v>1812032</v>
      </c>
      <c r="K41" s="101">
        <v>1857576</v>
      </c>
      <c r="L41" s="101">
        <v>1911316</v>
      </c>
      <c r="M41" s="101">
        <v>1940294</v>
      </c>
      <c r="N41" s="101">
        <v>1905820</v>
      </c>
    </row>
    <row r="42" spans="1:14" ht="12.75" customHeight="1" x14ac:dyDescent="0.2">
      <c r="A42" s="102" t="s">
        <v>245</v>
      </c>
      <c r="B42" s="101">
        <v>315504</v>
      </c>
      <c r="C42" s="101">
        <v>332212</v>
      </c>
      <c r="D42" s="101">
        <v>327675</v>
      </c>
      <c r="E42" s="101">
        <v>345033</v>
      </c>
      <c r="F42" s="101">
        <v>359388</v>
      </c>
      <c r="G42" s="101">
        <v>367630</v>
      </c>
      <c r="H42" s="101">
        <v>367903</v>
      </c>
      <c r="I42" s="101">
        <v>338941</v>
      </c>
      <c r="J42" s="101">
        <v>369384</v>
      </c>
      <c r="K42" s="101">
        <v>385062</v>
      </c>
      <c r="L42" s="101">
        <v>401675</v>
      </c>
      <c r="M42" s="101">
        <v>414484</v>
      </c>
      <c r="N42" s="101">
        <v>400316</v>
      </c>
    </row>
    <row r="43" spans="1:14" ht="12.75" customHeight="1" x14ac:dyDescent="0.2">
      <c r="A43" s="102" t="s">
        <v>246</v>
      </c>
      <c r="B43" s="101">
        <v>1182565</v>
      </c>
      <c r="C43" s="101">
        <v>1299158</v>
      </c>
      <c r="D43" s="101">
        <v>1205168</v>
      </c>
      <c r="E43" s="101">
        <v>1250588</v>
      </c>
      <c r="F43" s="101">
        <v>1308273</v>
      </c>
      <c r="G43" s="101">
        <v>1284202</v>
      </c>
      <c r="H43" s="101">
        <v>1364973</v>
      </c>
      <c r="I43" s="101">
        <v>1437117</v>
      </c>
      <c r="J43" s="101">
        <v>1528055</v>
      </c>
      <c r="K43" s="101">
        <v>1564346</v>
      </c>
      <c r="L43" s="101">
        <v>1601788</v>
      </c>
      <c r="M43" s="101">
        <v>1618975</v>
      </c>
      <c r="N43" s="101">
        <v>1534008</v>
      </c>
    </row>
    <row r="44" spans="1:14" ht="12.75" customHeight="1" x14ac:dyDescent="0.2">
      <c r="A44" s="102" t="s">
        <v>247</v>
      </c>
      <c r="B44" s="101">
        <v>879629</v>
      </c>
      <c r="C44" s="101">
        <v>981921</v>
      </c>
      <c r="D44" s="101">
        <v>952177</v>
      </c>
      <c r="E44" s="101">
        <v>968843</v>
      </c>
      <c r="F44" s="101">
        <v>1028990</v>
      </c>
      <c r="G44" s="101">
        <v>1076523</v>
      </c>
      <c r="H44" s="101">
        <v>1125126</v>
      </c>
      <c r="I44" s="101">
        <v>1013986</v>
      </c>
      <c r="J44" s="101">
        <v>1094602</v>
      </c>
      <c r="K44" s="101">
        <v>1137937</v>
      </c>
      <c r="L44" s="101">
        <v>1183155</v>
      </c>
      <c r="M44" s="101">
        <v>1172898</v>
      </c>
      <c r="N44" s="101">
        <v>1091815</v>
      </c>
    </row>
    <row r="45" spans="1:14" ht="12.75" customHeight="1" x14ac:dyDescent="0.2">
      <c r="A45" s="102" t="s">
        <v>248</v>
      </c>
      <c r="B45" s="101">
        <v>833851</v>
      </c>
      <c r="C45" s="101">
        <v>856758</v>
      </c>
      <c r="D45" s="101">
        <v>863089</v>
      </c>
      <c r="E45" s="101">
        <v>911941</v>
      </c>
      <c r="F45" s="101">
        <v>893513</v>
      </c>
      <c r="G45" s="101">
        <v>865613</v>
      </c>
      <c r="H45" s="101">
        <v>904025</v>
      </c>
      <c r="I45" s="101">
        <v>883236</v>
      </c>
      <c r="J45" s="101">
        <v>897373</v>
      </c>
      <c r="K45" s="101">
        <v>918573</v>
      </c>
      <c r="L45" s="101">
        <v>944859</v>
      </c>
      <c r="M45" s="101">
        <v>966067</v>
      </c>
      <c r="N45" s="101">
        <v>1028702</v>
      </c>
    </row>
    <row r="46" spans="1:14" ht="12.75" customHeight="1" thickBot="1" x14ac:dyDescent="0.25">
      <c r="A46" s="149" t="s">
        <v>249</v>
      </c>
      <c r="B46" s="137">
        <v>387384</v>
      </c>
      <c r="C46" s="137">
        <v>375732</v>
      </c>
      <c r="D46" s="137">
        <v>379536</v>
      </c>
      <c r="E46" s="137">
        <v>402473</v>
      </c>
      <c r="F46" s="137">
        <v>426562</v>
      </c>
      <c r="G46" s="137">
        <v>462179</v>
      </c>
      <c r="H46" s="137">
        <v>467358</v>
      </c>
      <c r="I46" s="137">
        <v>536545</v>
      </c>
      <c r="J46" s="137">
        <v>548967</v>
      </c>
      <c r="K46" s="137">
        <v>581001</v>
      </c>
      <c r="L46" s="137">
        <v>628941</v>
      </c>
      <c r="M46" s="137">
        <v>639284</v>
      </c>
      <c r="N46" s="137">
        <v>609637</v>
      </c>
    </row>
    <row r="47" spans="1:14" ht="19.5" customHeight="1" x14ac:dyDescent="0.2">
      <c r="A47" s="120" t="s">
        <v>410</v>
      </c>
    </row>
    <row r="48" spans="1:14" ht="61.5" customHeight="1" x14ac:dyDescent="0.2">
      <c r="A48" s="301" t="s">
        <v>466</v>
      </c>
      <c r="B48" s="301"/>
      <c r="C48" s="301"/>
      <c r="D48" s="301"/>
      <c r="E48" s="301"/>
      <c r="F48" s="301"/>
      <c r="G48" s="301"/>
      <c r="H48" s="301"/>
      <c r="I48" s="301"/>
      <c r="J48" s="301"/>
      <c r="K48" s="301"/>
      <c r="L48" s="301"/>
      <c r="M48" s="301"/>
      <c r="N48" s="301"/>
    </row>
    <row r="49" spans="1:14" ht="45.75" customHeight="1" x14ac:dyDescent="0.2">
      <c r="A49" s="301" t="s">
        <v>463</v>
      </c>
      <c r="B49" s="301"/>
      <c r="C49" s="301"/>
      <c r="D49" s="301"/>
      <c r="E49" s="301"/>
      <c r="F49" s="301"/>
      <c r="G49" s="301"/>
      <c r="H49" s="301"/>
      <c r="I49" s="301"/>
      <c r="J49" s="301"/>
      <c r="K49" s="301"/>
      <c r="L49" s="301"/>
      <c r="M49" s="301"/>
      <c r="N49" s="301"/>
    </row>
    <row r="50" spans="1:14" ht="36" customHeight="1" x14ac:dyDescent="0.2">
      <c r="A50" s="356" t="s">
        <v>392</v>
      </c>
      <c r="B50" s="356"/>
      <c r="C50" s="356"/>
      <c r="D50" s="356"/>
      <c r="E50" s="356"/>
      <c r="F50" s="356"/>
      <c r="G50" s="356"/>
      <c r="H50" s="356"/>
      <c r="I50" s="356"/>
      <c r="J50" s="356"/>
      <c r="K50" s="356"/>
      <c r="L50" s="356"/>
      <c r="M50" s="356"/>
      <c r="N50" s="356"/>
    </row>
    <row r="51" spans="1:14" ht="33.75" customHeight="1" x14ac:dyDescent="0.2">
      <c r="A51" s="356" t="s">
        <v>396</v>
      </c>
      <c r="B51" s="356"/>
      <c r="C51" s="356"/>
      <c r="D51" s="356"/>
      <c r="E51" s="356"/>
      <c r="F51" s="356"/>
      <c r="G51" s="356"/>
      <c r="H51" s="356"/>
      <c r="I51" s="356"/>
      <c r="J51" s="356"/>
      <c r="K51" s="356"/>
      <c r="L51" s="356"/>
      <c r="M51" s="356"/>
      <c r="N51" s="356"/>
    </row>
    <row r="52" spans="1:14" ht="18.75" customHeight="1" x14ac:dyDescent="0.2">
      <c r="A52" s="67" t="s">
        <v>411</v>
      </c>
    </row>
  </sheetData>
  <mergeCells count="20">
    <mergeCell ref="A3:N3"/>
    <mergeCell ref="B6:B8"/>
    <mergeCell ref="C6:C8"/>
    <mergeCell ref="D6:D8"/>
    <mergeCell ref="E6:E8"/>
    <mergeCell ref="F6:F8"/>
    <mergeCell ref="G6:G8"/>
    <mergeCell ref="A6:A8"/>
    <mergeCell ref="H6:H8"/>
    <mergeCell ref="I6:I8"/>
    <mergeCell ref="J6:J8"/>
    <mergeCell ref="A4:H4"/>
    <mergeCell ref="L6:L8"/>
    <mergeCell ref="M6:M8"/>
    <mergeCell ref="A48:N48"/>
    <mergeCell ref="A50:N50"/>
    <mergeCell ref="A51:N51"/>
    <mergeCell ref="N6:N8"/>
    <mergeCell ref="K6:K8"/>
    <mergeCell ref="A49:N49"/>
  </mergeCells>
  <hyperlinks>
    <hyperlink ref="A1" location="Índice!A1" display="Regresar"/>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showGridLines="0" tabSelected="1" zoomScaleNormal="100" workbookViewId="0"/>
  </sheetViews>
  <sheetFormatPr baseColWidth="10" defaultRowHeight="14.25" x14ac:dyDescent="0.2"/>
  <cols>
    <col min="1" max="1" width="20" style="277" customWidth="1"/>
    <col min="2" max="4" width="18.85546875" style="185" customWidth="1"/>
    <col min="5" max="5" width="42.140625" style="185" customWidth="1"/>
    <col min="6" max="6" width="25.140625" style="185" customWidth="1"/>
    <col min="7" max="7" width="20.85546875" style="185" customWidth="1"/>
    <col min="8" max="16384" width="11.42578125" style="185"/>
  </cols>
  <sheetData>
    <row r="2" spans="1:10" ht="15" x14ac:dyDescent="0.2">
      <c r="A2" s="282" t="s">
        <v>0</v>
      </c>
      <c r="B2" s="282"/>
      <c r="C2" s="282"/>
      <c r="D2" s="282"/>
      <c r="E2" s="282"/>
    </row>
    <row r="3" spans="1:10" ht="15" x14ac:dyDescent="0.2">
      <c r="A3" s="274"/>
      <c r="B3" s="186"/>
      <c r="C3" s="186"/>
      <c r="D3" s="186"/>
    </row>
    <row r="4" spans="1:10" s="187" customFormat="1" ht="17.25" customHeight="1" x14ac:dyDescent="0.2">
      <c r="A4" s="275"/>
    </row>
    <row r="5" spans="1:10" s="187" customFormat="1" x14ac:dyDescent="0.2">
      <c r="A5" s="276" t="s">
        <v>1</v>
      </c>
      <c r="B5" s="188" t="s">
        <v>2</v>
      </c>
      <c r="G5" s="270"/>
      <c r="H5" s="270"/>
      <c r="I5" s="270"/>
      <c r="J5" s="270"/>
    </row>
    <row r="6" spans="1:10" ht="15" customHeight="1" x14ac:dyDescent="0.2">
      <c r="A6" s="276" t="s">
        <v>521</v>
      </c>
      <c r="B6" s="268" t="s">
        <v>4</v>
      </c>
      <c r="C6" s="192"/>
      <c r="D6" s="192"/>
      <c r="E6" s="189"/>
      <c r="F6" s="189"/>
      <c r="G6" s="189"/>
      <c r="H6" s="283"/>
      <c r="I6" s="283"/>
      <c r="J6" s="283"/>
    </row>
    <row r="7" spans="1:10" x14ac:dyDescent="0.2">
      <c r="A7" s="276" t="s">
        <v>190</v>
      </c>
      <c r="B7" s="268" t="s">
        <v>7</v>
      </c>
      <c r="C7" s="192"/>
      <c r="D7" s="269"/>
      <c r="E7" s="189"/>
      <c r="F7" s="189"/>
      <c r="G7" s="189"/>
      <c r="H7" s="283"/>
      <c r="I7" s="283"/>
      <c r="J7" s="283"/>
    </row>
    <row r="8" spans="1:10" x14ac:dyDescent="0.2">
      <c r="A8" s="276" t="s">
        <v>367</v>
      </c>
      <c r="B8" s="190" t="s">
        <v>414</v>
      </c>
      <c r="C8" s="189"/>
      <c r="D8" s="189"/>
      <c r="E8" s="189"/>
      <c r="F8" s="189"/>
      <c r="G8" s="189"/>
      <c r="H8" s="189"/>
      <c r="I8" s="189"/>
      <c r="J8" s="189"/>
    </row>
    <row r="9" spans="1:10" x14ac:dyDescent="0.2">
      <c r="A9" s="276" t="s">
        <v>368</v>
      </c>
      <c r="B9" s="190" t="s">
        <v>415</v>
      </c>
      <c r="C9" s="189"/>
      <c r="D9" s="189"/>
      <c r="E9" s="189"/>
      <c r="F9" s="189"/>
      <c r="G9" s="189"/>
      <c r="H9" s="189"/>
      <c r="I9" s="189"/>
      <c r="J9" s="189"/>
    </row>
    <row r="10" spans="1:10" x14ac:dyDescent="0.2">
      <c r="A10" s="276" t="s">
        <v>369</v>
      </c>
      <c r="B10" s="190" t="s">
        <v>416</v>
      </c>
      <c r="C10" s="189"/>
      <c r="D10" s="189"/>
      <c r="E10" s="189"/>
      <c r="F10" s="189"/>
      <c r="G10" s="189"/>
      <c r="H10" s="189"/>
      <c r="I10" s="189"/>
      <c r="J10" s="189"/>
    </row>
    <row r="11" spans="1:10" x14ac:dyDescent="0.2">
      <c r="A11" s="276" t="s">
        <v>373</v>
      </c>
      <c r="B11" s="190" t="s">
        <v>286</v>
      </c>
      <c r="C11" s="189"/>
      <c r="D11" s="189"/>
      <c r="E11" s="189"/>
      <c r="F11" s="189"/>
      <c r="G11" s="189"/>
      <c r="H11" s="189"/>
      <c r="I11" s="189"/>
      <c r="J11" s="189"/>
    </row>
    <row r="12" spans="1:10" x14ac:dyDescent="0.2">
      <c r="A12" s="276" t="s">
        <v>374</v>
      </c>
      <c r="B12" s="190" t="s">
        <v>361</v>
      </c>
      <c r="C12" s="189"/>
      <c r="D12" s="189"/>
      <c r="E12" s="189"/>
      <c r="F12" s="189"/>
      <c r="G12" s="189"/>
      <c r="H12" s="189"/>
      <c r="I12" s="189"/>
      <c r="J12" s="189"/>
    </row>
    <row r="13" spans="1:10" x14ac:dyDescent="0.2">
      <c r="A13" s="276" t="s">
        <v>375</v>
      </c>
      <c r="B13" s="189" t="s">
        <v>362</v>
      </c>
      <c r="C13" s="189"/>
      <c r="D13" s="189"/>
      <c r="E13" s="189"/>
      <c r="F13" s="189"/>
      <c r="G13" s="189"/>
      <c r="H13" s="189"/>
      <c r="I13" s="189"/>
      <c r="J13" s="189"/>
    </row>
    <row r="14" spans="1:10" x14ac:dyDescent="0.2">
      <c r="A14" s="276" t="s">
        <v>13</v>
      </c>
      <c r="B14" s="189" t="s">
        <v>352</v>
      </c>
      <c r="C14" s="189"/>
      <c r="D14" s="189"/>
      <c r="E14" s="189"/>
      <c r="F14" s="189"/>
      <c r="G14" s="189"/>
      <c r="H14" s="189"/>
      <c r="I14" s="189"/>
      <c r="J14" s="189"/>
    </row>
    <row r="15" spans="1:10" x14ac:dyDescent="0.2">
      <c r="A15" s="276" t="s">
        <v>15</v>
      </c>
      <c r="B15" s="189" t="s">
        <v>484</v>
      </c>
      <c r="C15" s="189"/>
      <c r="D15" s="189"/>
      <c r="E15" s="189"/>
      <c r="F15" s="189"/>
      <c r="G15" s="189"/>
      <c r="H15" s="189"/>
      <c r="I15" s="189"/>
      <c r="J15" s="189"/>
    </row>
    <row r="16" spans="1:10" x14ac:dyDescent="0.2">
      <c r="A16" s="276" t="s">
        <v>379</v>
      </c>
      <c r="B16" s="189" t="s">
        <v>485</v>
      </c>
      <c r="C16" s="189"/>
      <c r="D16" s="189"/>
      <c r="E16" s="189"/>
      <c r="F16" s="189"/>
      <c r="G16" s="189"/>
      <c r="H16" s="189"/>
      <c r="I16" s="189"/>
      <c r="J16" s="189"/>
    </row>
    <row r="17" spans="1:11" x14ac:dyDescent="0.2">
      <c r="A17" s="276" t="s">
        <v>22</v>
      </c>
      <c r="B17" s="189" t="s">
        <v>494</v>
      </c>
      <c r="C17" s="189"/>
      <c r="D17" s="189"/>
      <c r="E17" s="189"/>
      <c r="F17" s="189"/>
      <c r="G17" s="189"/>
      <c r="H17" s="189"/>
      <c r="I17" s="189"/>
      <c r="J17" s="189"/>
    </row>
    <row r="18" spans="1:11" ht="15" x14ac:dyDescent="0.25">
      <c r="A18" s="276"/>
      <c r="B18" s="276" t="s">
        <v>413</v>
      </c>
      <c r="C18" s="193"/>
      <c r="D18" s="189"/>
      <c r="E18" s="189"/>
      <c r="F18" s="189"/>
      <c r="G18" s="189"/>
      <c r="H18" s="189"/>
      <c r="I18" s="189"/>
      <c r="J18" s="189"/>
    </row>
    <row r="19" spans="1:11" x14ac:dyDescent="0.2">
      <c r="A19" s="276" t="s">
        <v>383</v>
      </c>
      <c r="B19" s="190" t="s">
        <v>366</v>
      </c>
      <c r="C19" s="189"/>
      <c r="D19" s="189"/>
      <c r="E19" s="189"/>
      <c r="F19" s="189"/>
      <c r="G19" s="189"/>
      <c r="H19" s="189"/>
      <c r="I19" s="189"/>
      <c r="J19" s="189"/>
    </row>
    <row r="20" spans="1:11" s="189" customFormat="1" x14ac:dyDescent="0.2">
      <c r="A20" s="276" t="s">
        <v>384</v>
      </c>
      <c r="B20" s="190" t="s">
        <v>486</v>
      </c>
    </row>
    <row r="21" spans="1:11" x14ac:dyDescent="0.2">
      <c r="A21" s="276" t="s">
        <v>385</v>
      </c>
      <c r="B21" s="190" t="s">
        <v>487</v>
      </c>
      <c r="C21" s="189"/>
      <c r="D21" s="189"/>
      <c r="E21" s="189"/>
      <c r="F21" s="189"/>
      <c r="G21" s="189"/>
      <c r="H21" s="189"/>
      <c r="I21" s="189"/>
      <c r="J21" s="189"/>
    </row>
    <row r="22" spans="1:11" x14ac:dyDescent="0.2">
      <c r="A22" s="276" t="s">
        <v>382</v>
      </c>
      <c r="B22" s="191" t="s">
        <v>353</v>
      </c>
      <c r="C22" s="189"/>
      <c r="D22" s="189"/>
      <c r="E22" s="189"/>
      <c r="F22" s="189"/>
      <c r="G22" s="189"/>
      <c r="H22" s="189"/>
      <c r="I22" s="189"/>
      <c r="J22" s="189"/>
    </row>
    <row r="23" spans="1:11" x14ac:dyDescent="0.2">
      <c r="A23" s="276" t="s">
        <v>32</v>
      </c>
      <c r="B23" s="191" t="s">
        <v>354</v>
      </c>
      <c r="C23" s="189"/>
      <c r="D23" s="189"/>
      <c r="E23" s="189"/>
      <c r="F23" s="189"/>
      <c r="G23" s="189"/>
      <c r="H23" s="189"/>
      <c r="I23" s="189"/>
      <c r="J23" s="189"/>
    </row>
    <row r="24" spans="1:11" x14ac:dyDescent="0.2">
      <c r="A24" s="276" t="s">
        <v>417</v>
      </c>
      <c r="B24" s="190" t="s">
        <v>472</v>
      </c>
      <c r="C24" s="189"/>
      <c r="D24" s="189"/>
      <c r="E24" s="189"/>
      <c r="F24" s="189"/>
      <c r="G24" s="189"/>
      <c r="H24" s="189"/>
      <c r="I24" s="189"/>
      <c r="J24" s="189"/>
    </row>
    <row r="25" spans="1:11" x14ac:dyDescent="0.2">
      <c r="A25" s="276" t="s">
        <v>418</v>
      </c>
      <c r="B25" s="190" t="s">
        <v>488</v>
      </c>
      <c r="C25" s="189"/>
      <c r="D25" s="189"/>
      <c r="E25" s="189"/>
      <c r="F25" s="189"/>
      <c r="G25" s="189"/>
      <c r="H25" s="189"/>
      <c r="I25" s="189"/>
      <c r="J25" s="189"/>
    </row>
    <row r="26" spans="1:11" x14ac:dyDescent="0.2">
      <c r="A26" s="276" t="s">
        <v>419</v>
      </c>
      <c r="B26" s="190" t="s">
        <v>489</v>
      </c>
      <c r="C26" s="189"/>
      <c r="D26" s="189"/>
      <c r="E26" s="189"/>
      <c r="F26" s="189"/>
      <c r="G26" s="189"/>
      <c r="H26" s="189"/>
      <c r="I26" s="189"/>
      <c r="J26" s="189"/>
    </row>
    <row r="27" spans="1:11" x14ac:dyDescent="0.2">
      <c r="A27" s="276" t="s">
        <v>36</v>
      </c>
      <c r="B27" s="190" t="s">
        <v>355</v>
      </c>
      <c r="C27" s="189"/>
      <c r="D27" s="189"/>
      <c r="E27" s="189"/>
      <c r="F27" s="189"/>
      <c r="G27" s="189"/>
      <c r="H27" s="189"/>
      <c r="I27" s="189"/>
      <c r="J27" s="189"/>
    </row>
    <row r="28" spans="1:11" x14ac:dyDescent="0.2">
      <c r="A28" s="276" t="s">
        <v>38</v>
      </c>
      <c r="B28" s="190" t="s">
        <v>356</v>
      </c>
      <c r="C28" s="189"/>
      <c r="D28" s="189"/>
      <c r="E28" s="189"/>
      <c r="F28" s="189"/>
      <c r="G28" s="189"/>
      <c r="H28" s="189"/>
      <c r="I28" s="189"/>
      <c r="J28" s="189"/>
    </row>
    <row r="29" spans="1:11" x14ac:dyDescent="0.2">
      <c r="A29" s="276" t="s">
        <v>40</v>
      </c>
      <c r="B29" s="190" t="s">
        <v>404</v>
      </c>
      <c r="C29" s="189"/>
      <c r="D29" s="189"/>
      <c r="E29" s="189"/>
      <c r="F29" s="189"/>
      <c r="G29" s="189"/>
      <c r="H29" s="283"/>
      <c r="I29" s="283"/>
      <c r="J29" s="283"/>
      <c r="K29" s="189"/>
    </row>
    <row r="30" spans="1:11" ht="15" customHeight="1" x14ac:dyDescent="0.2">
      <c r="A30" s="276" t="s">
        <v>42</v>
      </c>
      <c r="B30" s="190" t="s">
        <v>405</v>
      </c>
      <c r="C30" s="189"/>
      <c r="D30" s="189"/>
      <c r="E30" s="189"/>
      <c r="F30" s="189"/>
      <c r="G30" s="189"/>
      <c r="H30" s="283"/>
      <c r="I30" s="283"/>
      <c r="J30" s="283"/>
      <c r="K30" s="189"/>
    </row>
    <row r="31" spans="1:11" ht="18.75" customHeight="1" x14ac:dyDescent="0.2">
      <c r="A31" s="276"/>
    </row>
    <row r="32" spans="1:11" x14ac:dyDescent="0.2">
      <c r="A32" s="276"/>
      <c r="C32" s="192"/>
    </row>
    <row r="33" spans="3:3" x14ac:dyDescent="0.2">
      <c r="C33" s="192"/>
    </row>
  </sheetData>
  <mergeCells count="3">
    <mergeCell ref="A2:E2"/>
    <mergeCell ref="H6:J7"/>
    <mergeCell ref="H29:J30"/>
  </mergeCells>
  <hyperlinks>
    <hyperlink ref="A6" location="II.1!A1" display="Cuadro No. II.1"/>
    <hyperlink ref="A7" location="II.2!A1" display="Cuadro No. II.2"/>
    <hyperlink ref="A8" location="II.3.1!A1" display="Cuadro No. II.3.1"/>
    <hyperlink ref="A9" location="II.3.2!A1" display="Cuadro No. II.3.2"/>
    <hyperlink ref="A10" location="II.3.3!A1" display="Cuadro No. II.3.3"/>
    <hyperlink ref="A11" location="II.4.1!A1" display="Cuadro No. II.4.1"/>
    <hyperlink ref="A12" location="II.4.2!A1" display="Cuadro No. II.4.2"/>
    <hyperlink ref="A13" location="II.4.3!A1" display="Cuadro No. II.4.3"/>
    <hyperlink ref="A14" location="II.5!A1" display="Cuadro No. II.5"/>
    <hyperlink ref="A15" location="II.6!A1" display="Cuadro No. II.6"/>
    <hyperlink ref="A16" location="II.7!A1" display="Cuadro No. II.7"/>
    <hyperlink ref="A17" location="II.8.1a!A1" display="Cuadro No. II.8.1a"/>
    <hyperlink ref="B18" location="II.8.C!A1" display="II.8 Conclusión"/>
    <hyperlink ref="A19" location="II.9.1!A1" display="Cuadro No. II.9.1"/>
    <hyperlink ref="A20" location="II.9.2!A1" display="Cuadro No. II.9.2"/>
    <hyperlink ref="A21" location="II.9.3!A1" display="Cuadro No. II.9.3"/>
    <hyperlink ref="A22" location="II.10!A1" display="Cuadro No. II.10"/>
    <hyperlink ref="A23" location="II.11!A1" display="Cuadro No. II.11"/>
    <hyperlink ref="A24" location="II.12.1!A1" display="Cuadro No. II.12.1"/>
    <hyperlink ref="A25" location="II.12.2!A1" display="Cuadro No. II.12.2"/>
    <hyperlink ref="A26" location="II.12.3!A1" display="Cuadro No. II.12.3"/>
    <hyperlink ref="A27" location="II.13!A1" display="Cuadro No. II.13"/>
    <hyperlink ref="A28" location="II.14!A1" display="Cuadro No. II.14"/>
    <hyperlink ref="A5" location="Glosario!A1" display="Glosario"/>
    <hyperlink ref="A29" location="II.15!A1" display="Cuadro No. II.15"/>
    <hyperlink ref="A30" location="II.16!A1" display="Cuadro No. II.16"/>
  </hyperlinks>
  <pageMargins left="0.25" right="0.25" top="0.75" bottom="0.75" header="0.3" footer="0.3"/>
  <pageSetup scale="9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zoomScale="90" zoomScaleNormal="90" workbookViewId="0">
      <selection activeCell="D15" sqref="D15"/>
    </sheetView>
  </sheetViews>
  <sheetFormatPr baseColWidth="10" defaultColWidth="12.5703125" defaultRowHeight="12.75" x14ac:dyDescent="0.2"/>
  <cols>
    <col min="1" max="1" width="33.5703125" style="104" customWidth="1"/>
    <col min="2" max="215" width="12.5703125" style="104"/>
    <col min="216" max="216" width="27.42578125" style="104" customWidth="1"/>
    <col min="217" max="217" width="13" style="104" customWidth="1"/>
    <col min="218" max="218" width="13.140625" style="104" customWidth="1"/>
    <col min="219" max="219" width="1.7109375" style="104" customWidth="1"/>
    <col min="220" max="220" width="13" style="104" customWidth="1"/>
    <col min="221" max="221" width="13.140625" style="104" customWidth="1"/>
    <col min="222" max="222" width="1.7109375" style="104" customWidth="1"/>
    <col min="223" max="223" width="13" style="104" customWidth="1"/>
    <col min="224" max="224" width="13.140625" style="104" customWidth="1"/>
    <col min="225" max="225" width="1.7109375" style="104" customWidth="1"/>
    <col min="226" max="226" width="13" style="104" customWidth="1"/>
    <col min="227" max="227" width="13.140625" style="104" customWidth="1"/>
    <col min="228" max="228" width="2" style="104" customWidth="1"/>
    <col min="229" max="471" width="12.5703125" style="104"/>
    <col min="472" max="472" width="27.42578125" style="104" customWidth="1"/>
    <col min="473" max="473" width="13" style="104" customWidth="1"/>
    <col min="474" max="474" width="13.140625" style="104" customWidth="1"/>
    <col min="475" max="475" width="1.7109375" style="104" customWidth="1"/>
    <col min="476" max="476" width="13" style="104" customWidth="1"/>
    <col min="477" max="477" width="13.140625" style="104" customWidth="1"/>
    <col min="478" max="478" width="1.7109375" style="104" customWidth="1"/>
    <col min="479" max="479" width="13" style="104" customWidth="1"/>
    <col min="480" max="480" width="13.140625" style="104" customWidth="1"/>
    <col min="481" max="481" width="1.7109375" style="104" customWidth="1"/>
    <col min="482" max="482" width="13" style="104" customWidth="1"/>
    <col min="483" max="483" width="13.140625" style="104" customWidth="1"/>
    <col min="484" max="484" width="2" style="104" customWidth="1"/>
    <col min="485" max="727" width="12.5703125" style="104"/>
    <col min="728" max="728" width="27.42578125" style="104" customWidth="1"/>
    <col min="729" max="729" width="13" style="104" customWidth="1"/>
    <col min="730" max="730" width="13.140625" style="104" customWidth="1"/>
    <col min="731" max="731" width="1.7109375" style="104" customWidth="1"/>
    <col min="732" max="732" width="13" style="104" customWidth="1"/>
    <col min="733" max="733" width="13.140625" style="104" customWidth="1"/>
    <col min="734" max="734" width="1.7109375" style="104" customWidth="1"/>
    <col min="735" max="735" width="13" style="104" customWidth="1"/>
    <col min="736" max="736" width="13.140625" style="104" customWidth="1"/>
    <col min="737" max="737" width="1.7109375" style="104" customWidth="1"/>
    <col min="738" max="738" width="13" style="104" customWidth="1"/>
    <col min="739" max="739" width="13.140625" style="104" customWidth="1"/>
    <col min="740" max="740" width="2" style="104" customWidth="1"/>
    <col min="741" max="983" width="12.5703125" style="104"/>
    <col min="984" max="984" width="27.42578125" style="104" customWidth="1"/>
    <col min="985" max="985" width="13" style="104" customWidth="1"/>
    <col min="986" max="986" width="13.140625" style="104" customWidth="1"/>
    <col min="987" max="987" width="1.7109375" style="104" customWidth="1"/>
    <col min="988" max="988" width="13" style="104" customWidth="1"/>
    <col min="989" max="989" width="13.140625" style="104" customWidth="1"/>
    <col min="990" max="990" width="1.7109375" style="104" customWidth="1"/>
    <col min="991" max="991" width="13" style="104" customWidth="1"/>
    <col min="992" max="992" width="13.140625" style="104" customWidth="1"/>
    <col min="993" max="993" width="1.7109375" style="104" customWidth="1"/>
    <col min="994" max="994" width="13" style="104" customWidth="1"/>
    <col min="995" max="995" width="13.140625" style="104" customWidth="1"/>
    <col min="996" max="996" width="2" style="104" customWidth="1"/>
    <col min="997" max="1239" width="12.5703125" style="104"/>
    <col min="1240" max="1240" width="27.42578125" style="104" customWidth="1"/>
    <col min="1241" max="1241" width="13" style="104" customWidth="1"/>
    <col min="1242" max="1242" width="13.140625" style="104" customWidth="1"/>
    <col min="1243" max="1243" width="1.7109375" style="104" customWidth="1"/>
    <col min="1244" max="1244" width="13" style="104" customWidth="1"/>
    <col min="1245" max="1245" width="13.140625" style="104" customWidth="1"/>
    <col min="1246" max="1246" width="1.7109375" style="104" customWidth="1"/>
    <col min="1247" max="1247" width="13" style="104" customWidth="1"/>
    <col min="1248" max="1248" width="13.140625" style="104" customWidth="1"/>
    <col min="1249" max="1249" width="1.7109375" style="104" customWidth="1"/>
    <col min="1250" max="1250" width="13" style="104" customWidth="1"/>
    <col min="1251" max="1251" width="13.140625" style="104" customWidth="1"/>
    <col min="1252" max="1252" width="2" style="104" customWidth="1"/>
    <col min="1253" max="1495" width="12.5703125" style="104"/>
    <col min="1496" max="1496" width="27.42578125" style="104" customWidth="1"/>
    <col min="1497" max="1497" width="13" style="104" customWidth="1"/>
    <col min="1498" max="1498" width="13.140625" style="104" customWidth="1"/>
    <col min="1499" max="1499" width="1.7109375" style="104" customWidth="1"/>
    <col min="1500" max="1500" width="13" style="104" customWidth="1"/>
    <col min="1501" max="1501" width="13.140625" style="104" customWidth="1"/>
    <col min="1502" max="1502" width="1.7109375" style="104" customWidth="1"/>
    <col min="1503" max="1503" width="13" style="104" customWidth="1"/>
    <col min="1504" max="1504" width="13.140625" style="104" customWidth="1"/>
    <col min="1505" max="1505" width="1.7109375" style="104" customWidth="1"/>
    <col min="1506" max="1506" width="13" style="104" customWidth="1"/>
    <col min="1507" max="1507" width="13.140625" style="104" customWidth="1"/>
    <col min="1508" max="1508" width="2" style="104" customWidth="1"/>
    <col min="1509" max="1751" width="12.5703125" style="104"/>
    <col min="1752" max="1752" width="27.42578125" style="104" customWidth="1"/>
    <col min="1753" max="1753" width="13" style="104" customWidth="1"/>
    <col min="1754" max="1754" width="13.140625" style="104" customWidth="1"/>
    <col min="1755" max="1755" width="1.7109375" style="104" customWidth="1"/>
    <col min="1756" max="1756" width="13" style="104" customWidth="1"/>
    <col min="1757" max="1757" width="13.140625" style="104" customWidth="1"/>
    <col min="1758" max="1758" width="1.7109375" style="104" customWidth="1"/>
    <col min="1759" max="1759" width="13" style="104" customWidth="1"/>
    <col min="1760" max="1760" width="13.140625" style="104" customWidth="1"/>
    <col min="1761" max="1761" width="1.7109375" style="104" customWidth="1"/>
    <col min="1762" max="1762" width="13" style="104" customWidth="1"/>
    <col min="1763" max="1763" width="13.140625" style="104" customWidth="1"/>
    <col min="1764" max="1764" width="2" style="104" customWidth="1"/>
    <col min="1765" max="2007" width="12.5703125" style="104"/>
    <col min="2008" max="2008" width="27.42578125" style="104" customWidth="1"/>
    <col min="2009" max="2009" width="13" style="104" customWidth="1"/>
    <col min="2010" max="2010" width="13.140625" style="104" customWidth="1"/>
    <col min="2011" max="2011" width="1.7109375" style="104" customWidth="1"/>
    <col min="2012" max="2012" width="13" style="104" customWidth="1"/>
    <col min="2013" max="2013" width="13.140625" style="104" customWidth="1"/>
    <col min="2014" max="2014" width="1.7109375" style="104" customWidth="1"/>
    <col min="2015" max="2015" width="13" style="104" customWidth="1"/>
    <col min="2016" max="2016" width="13.140625" style="104" customWidth="1"/>
    <col min="2017" max="2017" width="1.7109375" style="104" customWidth="1"/>
    <col min="2018" max="2018" width="13" style="104" customWidth="1"/>
    <col min="2019" max="2019" width="13.140625" style="104" customWidth="1"/>
    <col min="2020" max="2020" width="2" style="104" customWidth="1"/>
    <col min="2021" max="2263" width="12.5703125" style="104"/>
    <col min="2264" max="2264" width="27.42578125" style="104" customWidth="1"/>
    <col min="2265" max="2265" width="13" style="104" customWidth="1"/>
    <col min="2266" max="2266" width="13.140625" style="104" customWidth="1"/>
    <col min="2267" max="2267" width="1.7109375" style="104" customWidth="1"/>
    <col min="2268" max="2268" width="13" style="104" customWidth="1"/>
    <col min="2269" max="2269" width="13.140625" style="104" customWidth="1"/>
    <col min="2270" max="2270" width="1.7109375" style="104" customWidth="1"/>
    <col min="2271" max="2271" width="13" style="104" customWidth="1"/>
    <col min="2272" max="2272" width="13.140625" style="104" customWidth="1"/>
    <col min="2273" max="2273" width="1.7109375" style="104" customWidth="1"/>
    <col min="2274" max="2274" width="13" style="104" customWidth="1"/>
    <col min="2275" max="2275" width="13.140625" style="104" customWidth="1"/>
    <col min="2276" max="2276" width="2" style="104" customWidth="1"/>
    <col min="2277" max="2519" width="12.5703125" style="104"/>
    <col min="2520" max="2520" width="27.42578125" style="104" customWidth="1"/>
    <col min="2521" max="2521" width="13" style="104" customWidth="1"/>
    <col min="2522" max="2522" width="13.140625" style="104" customWidth="1"/>
    <col min="2523" max="2523" width="1.7109375" style="104" customWidth="1"/>
    <col min="2524" max="2524" width="13" style="104" customWidth="1"/>
    <col min="2525" max="2525" width="13.140625" style="104" customWidth="1"/>
    <col min="2526" max="2526" width="1.7109375" style="104" customWidth="1"/>
    <col min="2527" max="2527" width="13" style="104" customWidth="1"/>
    <col min="2528" max="2528" width="13.140625" style="104" customWidth="1"/>
    <col min="2529" max="2529" width="1.7109375" style="104" customWidth="1"/>
    <col min="2530" max="2530" width="13" style="104" customWidth="1"/>
    <col min="2531" max="2531" width="13.140625" style="104" customWidth="1"/>
    <col min="2532" max="2532" width="2" style="104" customWidth="1"/>
    <col min="2533" max="2775" width="12.5703125" style="104"/>
    <col min="2776" max="2776" width="27.42578125" style="104" customWidth="1"/>
    <col min="2777" max="2777" width="13" style="104" customWidth="1"/>
    <col min="2778" max="2778" width="13.140625" style="104" customWidth="1"/>
    <col min="2779" max="2779" width="1.7109375" style="104" customWidth="1"/>
    <col min="2780" max="2780" width="13" style="104" customWidth="1"/>
    <col min="2781" max="2781" width="13.140625" style="104" customWidth="1"/>
    <col min="2782" max="2782" width="1.7109375" style="104" customWidth="1"/>
    <col min="2783" max="2783" width="13" style="104" customWidth="1"/>
    <col min="2784" max="2784" width="13.140625" style="104" customWidth="1"/>
    <col min="2785" max="2785" width="1.7109375" style="104" customWidth="1"/>
    <col min="2786" max="2786" width="13" style="104" customWidth="1"/>
    <col min="2787" max="2787" width="13.140625" style="104" customWidth="1"/>
    <col min="2788" max="2788" width="2" style="104" customWidth="1"/>
    <col min="2789" max="3031" width="12.5703125" style="104"/>
    <col min="3032" max="3032" width="27.42578125" style="104" customWidth="1"/>
    <col min="3033" max="3033" width="13" style="104" customWidth="1"/>
    <col min="3034" max="3034" width="13.140625" style="104" customWidth="1"/>
    <col min="3035" max="3035" width="1.7109375" style="104" customWidth="1"/>
    <col min="3036" max="3036" width="13" style="104" customWidth="1"/>
    <col min="3037" max="3037" width="13.140625" style="104" customWidth="1"/>
    <col min="3038" max="3038" width="1.7109375" style="104" customWidth="1"/>
    <col min="3039" max="3039" width="13" style="104" customWidth="1"/>
    <col min="3040" max="3040" width="13.140625" style="104" customWidth="1"/>
    <col min="3041" max="3041" width="1.7109375" style="104" customWidth="1"/>
    <col min="3042" max="3042" width="13" style="104" customWidth="1"/>
    <col min="3043" max="3043" width="13.140625" style="104" customWidth="1"/>
    <col min="3044" max="3044" width="2" style="104" customWidth="1"/>
    <col min="3045" max="3287" width="12.5703125" style="104"/>
    <col min="3288" max="3288" width="27.42578125" style="104" customWidth="1"/>
    <col min="3289" max="3289" width="13" style="104" customWidth="1"/>
    <col min="3290" max="3290" width="13.140625" style="104" customWidth="1"/>
    <col min="3291" max="3291" width="1.7109375" style="104" customWidth="1"/>
    <col min="3292" max="3292" width="13" style="104" customWidth="1"/>
    <col min="3293" max="3293" width="13.140625" style="104" customWidth="1"/>
    <col min="3294" max="3294" width="1.7109375" style="104" customWidth="1"/>
    <col min="3295" max="3295" width="13" style="104" customWidth="1"/>
    <col min="3296" max="3296" width="13.140625" style="104" customWidth="1"/>
    <col min="3297" max="3297" width="1.7109375" style="104" customWidth="1"/>
    <col min="3298" max="3298" width="13" style="104" customWidth="1"/>
    <col min="3299" max="3299" width="13.140625" style="104" customWidth="1"/>
    <col min="3300" max="3300" width="2" style="104" customWidth="1"/>
    <col min="3301" max="3543" width="12.5703125" style="104"/>
    <col min="3544" max="3544" width="27.42578125" style="104" customWidth="1"/>
    <col min="3545" max="3545" width="13" style="104" customWidth="1"/>
    <col min="3546" max="3546" width="13.140625" style="104" customWidth="1"/>
    <col min="3547" max="3547" width="1.7109375" style="104" customWidth="1"/>
    <col min="3548" max="3548" width="13" style="104" customWidth="1"/>
    <col min="3549" max="3549" width="13.140625" style="104" customWidth="1"/>
    <col min="3550" max="3550" width="1.7109375" style="104" customWidth="1"/>
    <col min="3551" max="3551" width="13" style="104" customWidth="1"/>
    <col min="3552" max="3552" width="13.140625" style="104" customWidth="1"/>
    <col min="3553" max="3553" width="1.7109375" style="104" customWidth="1"/>
    <col min="3554" max="3554" width="13" style="104" customWidth="1"/>
    <col min="3555" max="3555" width="13.140625" style="104" customWidth="1"/>
    <col min="3556" max="3556" width="2" style="104" customWidth="1"/>
    <col min="3557" max="3799" width="12.5703125" style="104"/>
    <col min="3800" max="3800" width="27.42578125" style="104" customWidth="1"/>
    <col min="3801" max="3801" width="13" style="104" customWidth="1"/>
    <col min="3802" max="3802" width="13.140625" style="104" customWidth="1"/>
    <col min="3803" max="3803" width="1.7109375" style="104" customWidth="1"/>
    <col min="3804" max="3804" width="13" style="104" customWidth="1"/>
    <col min="3805" max="3805" width="13.140625" style="104" customWidth="1"/>
    <col min="3806" max="3806" width="1.7109375" style="104" customWidth="1"/>
    <col min="3807" max="3807" width="13" style="104" customWidth="1"/>
    <col min="3808" max="3808" width="13.140625" style="104" customWidth="1"/>
    <col min="3809" max="3809" width="1.7109375" style="104" customWidth="1"/>
    <col min="3810" max="3810" width="13" style="104" customWidth="1"/>
    <col min="3811" max="3811" width="13.140625" style="104" customWidth="1"/>
    <col min="3812" max="3812" width="2" style="104" customWidth="1"/>
    <col min="3813" max="4055" width="12.5703125" style="104"/>
    <col min="4056" max="4056" width="27.42578125" style="104" customWidth="1"/>
    <col min="4057" max="4057" width="13" style="104" customWidth="1"/>
    <col min="4058" max="4058" width="13.140625" style="104" customWidth="1"/>
    <col min="4059" max="4059" width="1.7109375" style="104" customWidth="1"/>
    <col min="4060" max="4060" width="13" style="104" customWidth="1"/>
    <col min="4061" max="4061" width="13.140625" style="104" customWidth="1"/>
    <col min="4062" max="4062" width="1.7109375" style="104" customWidth="1"/>
    <col min="4063" max="4063" width="13" style="104" customWidth="1"/>
    <col min="4064" max="4064" width="13.140625" style="104" customWidth="1"/>
    <col min="4065" max="4065" width="1.7109375" style="104" customWidth="1"/>
    <col min="4066" max="4066" width="13" style="104" customWidth="1"/>
    <col min="4067" max="4067" width="13.140625" style="104" customWidth="1"/>
    <col min="4068" max="4068" width="2" style="104" customWidth="1"/>
    <col min="4069" max="4311" width="12.5703125" style="104"/>
    <col min="4312" max="4312" width="27.42578125" style="104" customWidth="1"/>
    <col min="4313" max="4313" width="13" style="104" customWidth="1"/>
    <col min="4314" max="4314" width="13.140625" style="104" customWidth="1"/>
    <col min="4315" max="4315" width="1.7109375" style="104" customWidth="1"/>
    <col min="4316" max="4316" width="13" style="104" customWidth="1"/>
    <col min="4317" max="4317" width="13.140625" style="104" customWidth="1"/>
    <col min="4318" max="4318" width="1.7109375" style="104" customWidth="1"/>
    <col min="4319" max="4319" width="13" style="104" customWidth="1"/>
    <col min="4320" max="4320" width="13.140625" style="104" customWidth="1"/>
    <col min="4321" max="4321" width="1.7109375" style="104" customWidth="1"/>
    <col min="4322" max="4322" width="13" style="104" customWidth="1"/>
    <col min="4323" max="4323" width="13.140625" style="104" customWidth="1"/>
    <col min="4324" max="4324" width="2" style="104" customWidth="1"/>
    <col min="4325" max="4567" width="12.5703125" style="104"/>
    <col min="4568" max="4568" width="27.42578125" style="104" customWidth="1"/>
    <col min="4569" max="4569" width="13" style="104" customWidth="1"/>
    <col min="4570" max="4570" width="13.140625" style="104" customWidth="1"/>
    <col min="4571" max="4571" width="1.7109375" style="104" customWidth="1"/>
    <col min="4572" max="4572" width="13" style="104" customWidth="1"/>
    <col min="4573" max="4573" width="13.140625" style="104" customWidth="1"/>
    <col min="4574" max="4574" width="1.7109375" style="104" customWidth="1"/>
    <col min="4575" max="4575" width="13" style="104" customWidth="1"/>
    <col min="4576" max="4576" width="13.140625" style="104" customWidth="1"/>
    <col min="4577" max="4577" width="1.7109375" style="104" customWidth="1"/>
    <col min="4578" max="4578" width="13" style="104" customWidth="1"/>
    <col min="4579" max="4579" width="13.140625" style="104" customWidth="1"/>
    <col min="4580" max="4580" width="2" style="104" customWidth="1"/>
    <col min="4581" max="4823" width="12.5703125" style="104"/>
    <col min="4824" max="4824" width="27.42578125" style="104" customWidth="1"/>
    <col min="4825" max="4825" width="13" style="104" customWidth="1"/>
    <col min="4826" max="4826" width="13.140625" style="104" customWidth="1"/>
    <col min="4827" max="4827" width="1.7109375" style="104" customWidth="1"/>
    <col min="4828" max="4828" width="13" style="104" customWidth="1"/>
    <col min="4829" max="4829" width="13.140625" style="104" customWidth="1"/>
    <col min="4830" max="4830" width="1.7109375" style="104" customWidth="1"/>
    <col min="4831" max="4831" width="13" style="104" customWidth="1"/>
    <col min="4832" max="4832" width="13.140625" style="104" customWidth="1"/>
    <col min="4833" max="4833" width="1.7109375" style="104" customWidth="1"/>
    <col min="4834" max="4834" width="13" style="104" customWidth="1"/>
    <col min="4835" max="4835" width="13.140625" style="104" customWidth="1"/>
    <col min="4836" max="4836" width="2" style="104" customWidth="1"/>
    <col min="4837" max="5079" width="12.5703125" style="104"/>
    <col min="5080" max="5080" width="27.42578125" style="104" customWidth="1"/>
    <col min="5081" max="5081" width="13" style="104" customWidth="1"/>
    <col min="5082" max="5082" width="13.140625" style="104" customWidth="1"/>
    <col min="5083" max="5083" width="1.7109375" style="104" customWidth="1"/>
    <col min="5084" max="5084" width="13" style="104" customWidth="1"/>
    <col min="5085" max="5085" width="13.140625" style="104" customWidth="1"/>
    <col min="5086" max="5086" width="1.7109375" style="104" customWidth="1"/>
    <col min="5087" max="5087" width="13" style="104" customWidth="1"/>
    <col min="5088" max="5088" width="13.140625" style="104" customWidth="1"/>
    <col min="5089" max="5089" width="1.7109375" style="104" customWidth="1"/>
    <col min="5090" max="5090" width="13" style="104" customWidth="1"/>
    <col min="5091" max="5091" width="13.140625" style="104" customWidth="1"/>
    <col min="5092" max="5092" width="2" style="104" customWidth="1"/>
    <col min="5093" max="5335" width="12.5703125" style="104"/>
    <col min="5336" max="5336" width="27.42578125" style="104" customWidth="1"/>
    <col min="5337" max="5337" width="13" style="104" customWidth="1"/>
    <col min="5338" max="5338" width="13.140625" style="104" customWidth="1"/>
    <col min="5339" max="5339" width="1.7109375" style="104" customWidth="1"/>
    <col min="5340" max="5340" width="13" style="104" customWidth="1"/>
    <col min="5341" max="5341" width="13.140625" style="104" customWidth="1"/>
    <col min="5342" max="5342" width="1.7109375" style="104" customWidth="1"/>
    <col min="5343" max="5343" width="13" style="104" customWidth="1"/>
    <col min="5344" max="5344" width="13.140625" style="104" customWidth="1"/>
    <col min="5345" max="5345" width="1.7109375" style="104" customWidth="1"/>
    <col min="5346" max="5346" width="13" style="104" customWidth="1"/>
    <col min="5347" max="5347" width="13.140625" style="104" customWidth="1"/>
    <col min="5348" max="5348" width="2" style="104" customWidth="1"/>
    <col min="5349" max="5591" width="12.5703125" style="104"/>
    <col min="5592" max="5592" width="27.42578125" style="104" customWidth="1"/>
    <col min="5593" max="5593" width="13" style="104" customWidth="1"/>
    <col min="5594" max="5594" width="13.140625" style="104" customWidth="1"/>
    <col min="5595" max="5595" width="1.7109375" style="104" customWidth="1"/>
    <col min="5596" max="5596" width="13" style="104" customWidth="1"/>
    <col min="5597" max="5597" width="13.140625" style="104" customWidth="1"/>
    <col min="5598" max="5598" width="1.7109375" style="104" customWidth="1"/>
    <col min="5599" max="5599" width="13" style="104" customWidth="1"/>
    <col min="5600" max="5600" width="13.140625" style="104" customWidth="1"/>
    <col min="5601" max="5601" width="1.7109375" style="104" customWidth="1"/>
    <col min="5602" max="5602" width="13" style="104" customWidth="1"/>
    <col min="5603" max="5603" width="13.140625" style="104" customWidth="1"/>
    <col min="5604" max="5604" width="2" style="104" customWidth="1"/>
    <col min="5605" max="5847" width="12.5703125" style="104"/>
    <col min="5848" max="5848" width="27.42578125" style="104" customWidth="1"/>
    <col min="5849" max="5849" width="13" style="104" customWidth="1"/>
    <col min="5850" max="5850" width="13.140625" style="104" customWidth="1"/>
    <col min="5851" max="5851" width="1.7109375" style="104" customWidth="1"/>
    <col min="5852" max="5852" width="13" style="104" customWidth="1"/>
    <col min="5853" max="5853" width="13.140625" style="104" customWidth="1"/>
    <col min="5854" max="5854" width="1.7109375" style="104" customWidth="1"/>
    <col min="5855" max="5855" width="13" style="104" customWidth="1"/>
    <col min="5856" max="5856" width="13.140625" style="104" customWidth="1"/>
    <col min="5857" max="5857" width="1.7109375" style="104" customWidth="1"/>
    <col min="5858" max="5858" width="13" style="104" customWidth="1"/>
    <col min="5859" max="5859" width="13.140625" style="104" customWidth="1"/>
    <col min="5860" max="5860" width="2" style="104" customWidth="1"/>
    <col min="5861" max="6103" width="12.5703125" style="104"/>
    <col min="6104" max="6104" width="27.42578125" style="104" customWidth="1"/>
    <col min="6105" max="6105" width="13" style="104" customWidth="1"/>
    <col min="6106" max="6106" width="13.140625" style="104" customWidth="1"/>
    <col min="6107" max="6107" width="1.7109375" style="104" customWidth="1"/>
    <col min="6108" max="6108" width="13" style="104" customWidth="1"/>
    <col min="6109" max="6109" width="13.140625" style="104" customWidth="1"/>
    <col min="6110" max="6110" width="1.7109375" style="104" customWidth="1"/>
    <col min="6111" max="6111" width="13" style="104" customWidth="1"/>
    <col min="6112" max="6112" width="13.140625" style="104" customWidth="1"/>
    <col min="6113" max="6113" width="1.7109375" style="104" customWidth="1"/>
    <col min="6114" max="6114" width="13" style="104" customWidth="1"/>
    <col min="6115" max="6115" width="13.140625" style="104" customWidth="1"/>
    <col min="6116" max="6116" width="2" style="104" customWidth="1"/>
    <col min="6117" max="6359" width="12.5703125" style="104"/>
    <col min="6360" max="6360" width="27.42578125" style="104" customWidth="1"/>
    <col min="6361" max="6361" width="13" style="104" customWidth="1"/>
    <col min="6362" max="6362" width="13.140625" style="104" customWidth="1"/>
    <col min="6363" max="6363" width="1.7109375" style="104" customWidth="1"/>
    <col min="6364" max="6364" width="13" style="104" customWidth="1"/>
    <col min="6365" max="6365" width="13.140625" style="104" customWidth="1"/>
    <col min="6366" max="6366" width="1.7109375" style="104" customWidth="1"/>
    <col min="6367" max="6367" width="13" style="104" customWidth="1"/>
    <col min="6368" max="6368" width="13.140625" style="104" customWidth="1"/>
    <col min="6369" max="6369" width="1.7109375" style="104" customWidth="1"/>
    <col min="6370" max="6370" width="13" style="104" customWidth="1"/>
    <col min="6371" max="6371" width="13.140625" style="104" customWidth="1"/>
    <col min="6372" max="6372" width="2" style="104" customWidth="1"/>
    <col min="6373" max="6615" width="12.5703125" style="104"/>
    <col min="6616" max="6616" width="27.42578125" style="104" customWidth="1"/>
    <col min="6617" max="6617" width="13" style="104" customWidth="1"/>
    <col min="6618" max="6618" width="13.140625" style="104" customWidth="1"/>
    <col min="6619" max="6619" width="1.7109375" style="104" customWidth="1"/>
    <col min="6620" max="6620" width="13" style="104" customWidth="1"/>
    <col min="6621" max="6621" width="13.140625" style="104" customWidth="1"/>
    <col min="6622" max="6622" width="1.7109375" style="104" customWidth="1"/>
    <col min="6623" max="6623" width="13" style="104" customWidth="1"/>
    <col min="6624" max="6624" width="13.140625" style="104" customWidth="1"/>
    <col min="6625" max="6625" width="1.7109375" style="104" customWidth="1"/>
    <col min="6626" max="6626" width="13" style="104" customWidth="1"/>
    <col min="6627" max="6627" width="13.140625" style="104" customWidth="1"/>
    <col min="6628" max="6628" width="2" style="104" customWidth="1"/>
    <col min="6629" max="6871" width="12.5703125" style="104"/>
    <col min="6872" max="6872" width="27.42578125" style="104" customWidth="1"/>
    <col min="6873" max="6873" width="13" style="104" customWidth="1"/>
    <col min="6874" max="6874" width="13.140625" style="104" customWidth="1"/>
    <col min="6875" max="6875" width="1.7109375" style="104" customWidth="1"/>
    <col min="6876" max="6876" width="13" style="104" customWidth="1"/>
    <col min="6877" max="6877" width="13.140625" style="104" customWidth="1"/>
    <col min="6878" max="6878" width="1.7109375" style="104" customWidth="1"/>
    <col min="6879" max="6879" width="13" style="104" customWidth="1"/>
    <col min="6880" max="6880" width="13.140625" style="104" customWidth="1"/>
    <col min="6881" max="6881" width="1.7109375" style="104" customWidth="1"/>
    <col min="6882" max="6882" width="13" style="104" customWidth="1"/>
    <col min="6883" max="6883" width="13.140625" style="104" customWidth="1"/>
    <col min="6884" max="6884" width="2" style="104" customWidth="1"/>
    <col min="6885" max="7127" width="12.5703125" style="104"/>
    <col min="7128" max="7128" width="27.42578125" style="104" customWidth="1"/>
    <col min="7129" max="7129" width="13" style="104" customWidth="1"/>
    <col min="7130" max="7130" width="13.140625" style="104" customWidth="1"/>
    <col min="7131" max="7131" width="1.7109375" style="104" customWidth="1"/>
    <col min="7132" max="7132" width="13" style="104" customWidth="1"/>
    <col min="7133" max="7133" width="13.140625" style="104" customWidth="1"/>
    <col min="7134" max="7134" width="1.7109375" style="104" customWidth="1"/>
    <col min="7135" max="7135" width="13" style="104" customWidth="1"/>
    <col min="7136" max="7136" width="13.140625" style="104" customWidth="1"/>
    <col min="7137" max="7137" width="1.7109375" style="104" customWidth="1"/>
    <col min="7138" max="7138" width="13" style="104" customWidth="1"/>
    <col min="7139" max="7139" width="13.140625" style="104" customWidth="1"/>
    <col min="7140" max="7140" width="2" style="104" customWidth="1"/>
    <col min="7141" max="7383" width="12.5703125" style="104"/>
    <col min="7384" max="7384" width="27.42578125" style="104" customWidth="1"/>
    <col min="7385" max="7385" width="13" style="104" customWidth="1"/>
    <col min="7386" max="7386" width="13.140625" style="104" customWidth="1"/>
    <col min="7387" max="7387" width="1.7109375" style="104" customWidth="1"/>
    <col min="7388" max="7388" width="13" style="104" customWidth="1"/>
    <col min="7389" max="7389" width="13.140625" style="104" customWidth="1"/>
    <col min="7390" max="7390" width="1.7109375" style="104" customWidth="1"/>
    <col min="7391" max="7391" width="13" style="104" customWidth="1"/>
    <col min="7392" max="7392" width="13.140625" style="104" customWidth="1"/>
    <col min="7393" max="7393" width="1.7109375" style="104" customWidth="1"/>
    <col min="7394" max="7394" width="13" style="104" customWidth="1"/>
    <col min="7395" max="7395" width="13.140625" style="104" customWidth="1"/>
    <col min="7396" max="7396" width="2" style="104" customWidth="1"/>
    <col min="7397" max="7639" width="12.5703125" style="104"/>
    <col min="7640" max="7640" width="27.42578125" style="104" customWidth="1"/>
    <col min="7641" max="7641" width="13" style="104" customWidth="1"/>
    <col min="7642" max="7642" width="13.140625" style="104" customWidth="1"/>
    <col min="7643" max="7643" width="1.7109375" style="104" customWidth="1"/>
    <col min="7644" max="7644" width="13" style="104" customWidth="1"/>
    <col min="7645" max="7645" width="13.140625" style="104" customWidth="1"/>
    <col min="7646" max="7646" width="1.7109375" style="104" customWidth="1"/>
    <col min="7647" max="7647" width="13" style="104" customWidth="1"/>
    <col min="7648" max="7648" width="13.140625" style="104" customWidth="1"/>
    <col min="7649" max="7649" width="1.7109375" style="104" customWidth="1"/>
    <col min="7650" max="7650" width="13" style="104" customWidth="1"/>
    <col min="7651" max="7651" width="13.140625" style="104" customWidth="1"/>
    <col min="7652" max="7652" width="2" style="104" customWidth="1"/>
    <col min="7653" max="7895" width="12.5703125" style="104"/>
    <col min="7896" max="7896" width="27.42578125" style="104" customWidth="1"/>
    <col min="7897" max="7897" width="13" style="104" customWidth="1"/>
    <col min="7898" max="7898" width="13.140625" style="104" customWidth="1"/>
    <col min="7899" max="7899" width="1.7109375" style="104" customWidth="1"/>
    <col min="7900" max="7900" width="13" style="104" customWidth="1"/>
    <col min="7901" max="7901" width="13.140625" style="104" customWidth="1"/>
    <col min="7902" max="7902" width="1.7109375" style="104" customWidth="1"/>
    <col min="7903" max="7903" width="13" style="104" customWidth="1"/>
    <col min="7904" max="7904" width="13.140625" style="104" customWidth="1"/>
    <col min="7905" max="7905" width="1.7109375" style="104" customWidth="1"/>
    <col min="7906" max="7906" width="13" style="104" customWidth="1"/>
    <col min="7907" max="7907" width="13.140625" style="104" customWidth="1"/>
    <col min="7908" max="7908" width="2" style="104" customWidth="1"/>
    <col min="7909" max="8151" width="12.5703125" style="104"/>
    <col min="8152" max="8152" width="27.42578125" style="104" customWidth="1"/>
    <col min="8153" max="8153" width="13" style="104" customWidth="1"/>
    <col min="8154" max="8154" width="13.140625" style="104" customWidth="1"/>
    <col min="8155" max="8155" width="1.7109375" style="104" customWidth="1"/>
    <col min="8156" max="8156" width="13" style="104" customWidth="1"/>
    <col min="8157" max="8157" width="13.140625" style="104" customWidth="1"/>
    <col min="8158" max="8158" width="1.7109375" style="104" customWidth="1"/>
    <col min="8159" max="8159" width="13" style="104" customWidth="1"/>
    <col min="8160" max="8160" width="13.140625" style="104" customWidth="1"/>
    <col min="8161" max="8161" width="1.7109375" style="104" customWidth="1"/>
    <col min="8162" max="8162" width="13" style="104" customWidth="1"/>
    <col min="8163" max="8163" width="13.140625" style="104" customWidth="1"/>
    <col min="8164" max="8164" width="2" style="104" customWidth="1"/>
    <col min="8165" max="8407" width="12.5703125" style="104"/>
    <col min="8408" max="8408" width="27.42578125" style="104" customWidth="1"/>
    <col min="8409" max="8409" width="13" style="104" customWidth="1"/>
    <col min="8410" max="8410" width="13.140625" style="104" customWidth="1"/>
    <col min="8411" max="8411" width="1.7109375" style="104" customWidth="1"/>
    <col min="8412" max="8412" width="13" style="104" customWidth="1"/>
    <col min="8413" max="8413" width="13.140625" style="104" customWidth="1"/>
    <col min="8414" max="8414" width="1.7109375" style="104" customWidth="1"/>
    <col min="8415" max="8415" width="13" style="104" customWidth="1"/>
    <col min="8416" max="8416" width="13.140625" style="104" customWidth="1"/>
    <col min="8417" max="8417" width="1.7109375" style="104" customWidth="1"/>
    <col min="8418" max="8418" width="13" style="104" customWidth="1"/>
    <col min="8419" max="8419" width="13.140625" style="104" customWidth="1"/>
    <col min="8420" max="8420" width="2" style="104" customWidth="1"/>
    <col min="8421" max="8663" width="12.5703125" style="104"/>
    <col min="8664" max="8664" width="27.42578125" style="104" customWidth="1"/>
    <col min="8665" max="8665" width="13" style="104" customWidth="1"/>
    <col min="8666" max="8666" width="13.140625" style="104" customWidth="1"/>
    <col min="8667" max="8667" width="1.7109375" style="104" customWidth="1"/>
    <col min="8668" max="8668" width="13" style="104" customWidth="1"/>
    <col min="8669" max="8669" width="13.140625" style="104" customWidth="1"/>
    <col min="8670" max="8670" width="1.7109375" style="104" customWidth="1"/>
    <col min="8671" max="8671" width="13" style="104" customWidth="1"/>
    <col min="8672" max="8672" width="13.140625" style="104" customWidth="1"/>
    <col min="8673" max="8673" width="1.7109375" style="104" customWidth="1"/>
    <col min="8674" max="8674" width="13" style="104" customWidth="1"/>
    <col min="8675" max="8675" width="13.140625" style="104" customWidth="1"/>
    <col min="8676" max="8676" width="2" style="104" customWidth="1"/>
    <col min="8677" max="8919" width="12.5703125" style="104"/>
    <col min="8920" max="8920" width="27.42578125" style="104" customWidth="1"/>
    <col min="8921" max="8921" width="13" style="104" customWidth="1"/>
    <col min="8922" max="8922" width="13.140625" style="104" customWidth="1"/>
    <col min="8923" max="8923" width="1.7109375" style="104" customWidth="1"/>
    <col min="8924" max="8924" width="13" style="104" customWidth="1"/>
    <col min="8925" max="8925" width="13.140625" style="104" customWidth="1"/>
    <col min="8926" max="8926" width="1.7109375" style="104" customWidth="1"/>
    <col min="8927" max="8927" width="13" style="104" customWidth="1"/>
    <col min="8928" max="8928" width="13.140625" style="104" customWidth="1"/>
    <col min="8929" max="8929" width="1.7109375" style="104" customWidth="1"/>
    <col min="8930" max="8930" width="13" style="104" customWidth="1"/>
    <col min="8931" max="8931" width="13.140625" style="104" customWidth="1"/>
    <col min="8932" max="8932" width="2" style="104" customWidth="1"/>
    <col min="8933" max="9175" width="12.5703125" style="104"/>
    <col min="9176" max="9176" width="27.42578125" style="104" customWidth="1"/>
    <col min="9177" max="9177" width="13" style="104" customWidth="1"/>
    <col min="9178" max="9178" width="13.140625" style="104" customWidth="1"/>
    <col min="9179" max="9179" width="1.7109375" style="104" customWidth="1"/>
    <col min="9180" max="9180" width="13" style="104" customWidth="1"/>
    <col min="9181" max="9181" width="13.140625" style="104" customWidth="1"/>
    <col min="9182" max="9182" width="1.7109375" style="104" customWidth="1"/>
    <col min="9183" max="9183" width="13" style="104" customWidth="1"/>
    <col min="9184" max="9184" width="13.140625" style="104" customWidth="1"/>
    <col min="9185" max="9185" width="1.7109375" style="104" customWidth="1"/>
    <col min="9186" max="9186" width="13" style="104" customWidth="1"/>
    <col min="9187" max="9187" width="13.140625" style="104" customWidth="1"/>
    <col min="9188" max="9188" width="2" style="104" customWidth="1"/>
    <col min="9189" max="9431" width="12.5703125" style="104"/>
    <col min="9432" max="9432" width="27.42578125" style="104" customWidth="1"/>
    <col min="9433" max="9433" width="13" style="104" customWidth="1"/>
    <col min="9434" max="9434" width="13.140625" style="104" customWidth="1"/>
    <col min="9435" max="9435" width="1.7109375" style="104" customWidth="1"/>
    <col min="9436" max="9436" width="13" style="104" customWidth="1"/>
    <col min="9437" max="9437" width="13.140625" style="104" customWidth="1"/>
    <col min="9438" max="9438" width="1.7109375" style="104" customWidth="1"/>
    <col min="9439" max="9439" width="13" style="104" customWidth="1"/>
    <col min="9440" max="9440" width="13.140625" style="104" customWidth="1"/>
    <col min="9441" max="9441" width="1.7109375" style="104" customWidth="1"/>
    <col min="9442" max="9442" width="13" style="104" customWidth="1"/>
    <col min="9443" max="9443" width="13.140625" style="104" customWidth="1"/>
    <col min="9444" max="9444" width="2" style="104" customWidth="1"/>
    <col min="9445" max="9687" width="12.5703125" style="104"/>
    <col min="9688" max="9688" width="27.42578125" style="104" customWidth="1"/>
    <col min="9689" max="9689" width="13" style="104" customWidth="1"/>
    <col min="9690" max="9690" width="13.140625" style="104" customWidth="1"/>
    <col min="9691" max="9691" width="1.7109375" style="104" customWidth="1"/>
    <col min="9692" max="9692" width="13" style="104" customWidth="1"/>
    <col min="9693" max="9693" width="13.140625" style="104" customWidth="1"/>
    <col min="9694" max="9694" width="1.7109375" style="104" customWidth="1"/>
    <col min="9695" max="9695" width="13" style="104" customWidth="1"/>
    <col min="9696" max="9696" width="13.140625" style="104" customWidth="1"/>
    <col min="9697" max="9697" width="1.7109375" style="104" customWidth="1"/>
    <col min="9698" max="9698" width="13" style="104" customWidth="1"/>
    <col min="9699" max="9699" width="13.140625" style="104" customWidth="1"/>
    <col min="9700" max="9700" width="2" style="104" customWidth="1"/>
    <col min="9701" max="9943" width="12.5703125" style="104"/>
    <col min="9944" max="9944" width="27.42578125" style="104" customWidth="1"/>
    <col min="9945" max="9945" width="13" style="104" customWidth="1"/>
    <col min="9946" max="9946" width="13.140625" style="104" customWidth="1"/>
    <col min="9947" max="9947" width="1.7109375" style="104" customWidth="1"/>
    <col min="9948" max="9948" width="13" style="104" customWidth="1"/>
    <col min="9949" max="9949" width="13.140625" style="104" customWidth="1"/>
    <col min="9950" max="9950" width="1.7109375" style="104" customWidth="1"/>
    <col min="9951" max="9951" width="13" style="104" customWidth="1"/>
    <col min="9952" max="9952" width="13.140625" style="104" customWidth="1"/>
    <col min="9953" max="9953" width="1.7109375" style="104" customWidth="1"/>
    <col min="9954" max="9954" width="13" style="104" customWidth="1"/>
    <col min="9955" max="9955" width="13.140625" style="104" customWidth="1"/>
    <col min="9956" max="9956" width="2" style="104" customWidth="1"/>
    <col min="9957" max="10199" width="12.5703125" style="104"/>
    <col min="10200" max="10200" width="27.42578125" style="104" customWidth="1"/>
    <col min="10201" max="10201" width="13" style="104" customWidth="1"/>
    <col min="10202" max="10202" width="13.140625" style="104" customWidth="1"/>
    <col min="10203" max="10203" width="1.7109375" style="104" customWidth="1"/>
    <col min="10204" max="10204" width="13" style="104" customWidth="1"/>
    <col min="10205" max="10205" width="13.140625" style="104" customWidth="1"/>
    <col min="10206" max="10206" width="1.7109375" style="104" customWidth="1"/>
    <col min="10207" max="10207" width="13" style="104" customWidth="1"/>
    <col min="10208" max="10208" width="13.140625" style="104" customWidth="1"/>
    <col min="10209" max="10209" width="1.7109375" style="104" customWidth="1"/>
    <col min="10210" max="10210" width="13" style="104" customWidth="1"/>
    <col min="10211" max="10211" width="13.140625" style="104" customWidth="1"/>
    <col min="10212" max="10212" width="2" style="104" customWidth="1"/>
    <col min="10213" max="10455" width="12.5703125" style="104"/>
    <col min="10456" max="10456" width="27.42578125" style="104" customWidth="1"/>
    <col min="10457" max="10457" width="13" style="104" customWidth="1"/>
    <col min="10458" max="10458" width="13.140625" style="104" customWidth="1"/>
    <col min="10459" max="10459" width="1.7109375" style="104" customWidth="1"/>
    <col min="10460" max="10460" width="13" style="104" customWidth="1"/>
    <col min="10461" max="10461" width="13.140625" style="104" customWidth="1"/>
    <col min="10462" max="10462" width="1.7109375" style="104" customWidth="1"/>
    <col min="10463" max="10463" width="13" style="104" customWidth="1"/>
    <col min="10464" max="10464" width="13.140625" style="104" customWidth="1"/>
    <col min="10465" max="10465" width="1.7109375" style="104" customWidth="1"/>
    <col min="10466" max="10466" width="13" style="104" customWidth="1"/>
    <col min="10467" max="10467" width="13.140625" style="104" customWidth="1"/>
    <col min="10468" max="10468" width="2" style="104" customWidth="1"/>
    <col min="10469" max="10711" width="12.5703125" style="104"/>
    <col min="10712" max="10712" width="27.42578125" style="104" customWidth="1"/>
    <col min="10713" max="10713" width="13" style="104" customWidth="1"/>
    <col min="10714" max="10714" width="13.140625" style="104" customWidth="1"/>
    <col min="10715" max="10715" width="1.7109375" style="104" customWidth="1"/>
    <col min="10716" max="10716" width="13" style="104" customWidth="1"/>
    <col min="10717" max="10717" width="13.140625" style="104" customWidth="1"/>
    <col min="10718" max="10718" width="1.7109375" style="104" customWidth="1"/>
    <col min="10719" max="10719" width="13" style="104" customWidth="1"/>
    <col min="10720" max="10720" width="13.140625" style="104" customWidth="1"/>
    <col min="10721" max="10721" width="1.7109375" style="104" customWidth="1"/>
    <col min="10722" max="10722" width="13" style="104" customWidth="1"/>
    <col min="10723" max="10723" width="13.140625" style="104" customWidth="1"/>
    <col min="10724" max="10724" width="2" style="104" customWidth="1"/>
    <col min="10725" max="10967" width="12.5703125" style="104"/>
    <col min="10968" max="10968" width="27.42578125" style="104" customWidth="1"/>
    <col min="10969" max="10969" width="13" style="104" customWidth="1"/>
    <col min="10970" max="10970" width="13.140625" style="104" customWidth="1"/>
    <col min="10971" max="10971" width="1.7109375" style="104" customWidth="1"/>
    <col min="10972" max="10972" width="13" style="104" customWidth="1"/>
    <col min="10973" max="10973" width="13.140625" style="104" customWidth="1"/>
    <col min="10974" max="10974" width="1.7109375" style="104" customWidth="1"/>
    <col min="10975" max="10975" width="13" style="104" customWidth="1"/>
    <col min="10976" max="10976" width="13.140625" style="104" customWidth="1"/>
    <col min="10977" max="10977" width="1.7109375" style="104" customWidth="1"/>
    <col min="10978" max="10978" width="13" style="104" customWidth="1"/>
    <col min="10979" max="10979" width="13.140625" style="104" customWidth="1"/>
    <col min="10980" max="10980" width="2" style="104" customWidth="1"/>
    <col min="10981" max="11223" width="12.5703125" style="104"/>
    <col min="11224" max="11224" width="27.42578125" style="104" customWidth="1"/>
    <col min="11225" max="11225" width="13" style="104" customWidth="1"/>
    <col min="11226" max="11226" width="13.140625" style="104" customWidth="1"/>
    <col min="11227" max="11227" width="1.7109375" style="104" customWidth="1"/>
    <col min="11228" max="11228" width="13" style="104" customWidth="1"/>
    <col min="11229" max="11229" width="13.140625" style="104" customWidth="1"/>
    <col min="11230" max="11230" width="1.7109375" style="104" customWidth="1"/>
    <col min="11231" max="11231" width="13" style="104" customWidth="1"/>
    <col min="11232" max="11232" width="13.140625" style="104" customWidth="1"/>
    <col min="11233" max="11233" width="1.7109375" style="104" customWidth="1"/>
    <col min="11234" max="11234" width="13" style="104" customWidth="1"/>
    <col min="11235" max="11235" width="13.140625" style="104" customWidth="1"/>
    <col min="11236" max="11236" width="2" style="104" customWidth="1"/>
    <col min="11237" max="11479" width="12.5703125" style="104"/>
    <col min="11480" max="11480" width="27.42578125" style="104" customWidth="1"/>
    <col min="11481" max="11481" width="13" style="104" customWidth="1"/>
    <col min="11482" max="11482" width="13.140625" style="104" customWidth="1"/>
    <col min="11483" max="11483" width="1.7109375" style="104" customWidth="1"/>
    <col min="11484" max="11484" width="13" style="104" customWidth="1"/>
    <col min="11485" max="11485" width="13.140625" style="104" customWidth="1"/>
    <col min="11486" max="11486" width="1.7109375" style="104" customWidth="1"/>
    <col min="11487" max="11487" width="13" style="104" customWidth="1"/>
    <col min="11488" max="11488" width="13.140625" style="104" customWidth="1"/>
    <col min="11489" max="11489" width="1.7109375" style="104" customWidth="1"/>
    <col min="11490" max="11490" width="13" style="104" customWidth="1"/>
    <col min="11491" max="11491" width="13.140625" style="104" customWidth="1"/>
    <col min="11492" max="11492" width="2" style="104" customWidth="1"/>
    <col min="11493" max="11735" width="12.5703125" style="104"/>
    <col min="11736" max="11736" width="27.42578125" style="104" customWidth="1"/>
    <col min="11737" max="11737" width="13" style="104" customWidth="1"/>
    <col min="11738" max="11738" width="13.140625" style="104" customWidth="1"/>
    <col min="11739" max="11739" width="1.7109375" style="104" customWidth="1"/>
    <col min="11740" max="11740" width="13" style="104" customWidth="1"/>
    <col min="11741" max="11741" width="13.140625" style="104" customWidth="1"/>
    <col min="11742" max="11742" width="1.7109375" style="104" customWidth="1"/>
    <col min="11743" max="11743" width="13" style="104" customWidth="1"/>
    <col min="11744" max="11744" width="13.140625" style="104" customWidth="1"/>
    <col min="11745" max="11745" width="1.7109375" style="104" customWidth="1"/>
    <col min="11746" max="11746" width="13" style="104" customWidth="1"/>
    <col min="11747" max="11747" width="13.140625" style="104" customWidth="1"/>
    <col min="11748" max="11748" width="2" style="104" customWidth="1"/>
    <col min="11749" max="11991" width="12.5703125" style="104"/>
    <col min="11992" max="11992" width="27.42578125" style="104" customWidth="1"/>
    <col min="11993" max="11993" width="13" style="104" customWidth="1"/>
    <col min="11994" max="11994" width="13.140625" style="104" customWidth="1"/>
    <col min="11995" max="11995" width="1.7109375" style="104" customWidth="1"/>
    <col min="11996" max="11996" width="13" style="104" customWidth="1"/>
    <col min="11997" max="11997" width="13.140625" style="104" customWidth="1"/>
    <col min="11998" max="11998" width="1.7109375" style="104" customWidth="1"/>
    <col min="11999" max="11999" width="13" style="104" customWidth="1"/>
    <col min="12000" max="12000" width="13.140625" style="104" customWidth="1"/>
    <col min="12001" max="12001" width="1.7109375" style="104" customWidth="1"/>
    <col min="12002" max="12002" width="13" style="104" customWidth="1"/>
    <col min="12003" max="12003" width="13.140625" style="104" customWidth="1"/>
    <col min="12004" max="12004" width="2" style="104" customWidth="1"/>
    <col min="12005" max="12247" width="12.5703125" style="104"/>
    <col min="12248" max="12248" width="27.42578125" style="104" customWidth="1"/>
    <col min="12249" max="12249" width="13" style="104" customWidth="1"/>
    <col min="12250" max="12250" width="13.140625" style="104" customWidth="1"/>
    <col min="12251" max="12251" width="1.7109375" style="104" customWidth="1"/>
    <col min="12252" max="12252" width="13" style="104" customWidth="1"/>
    <col min="12253" max="12253" width="13.140625" style="104" customWidth="1"/>
    <col min="12254" max="12254" width="1.7109375" style="104" customWidth="1"/>
    <col min="12255" max="12255" width="13" style="104" customWidth="1"/>
    <col min="12256" max="12256" width="13.140625" style="104" customWidth="1"/>
    <col min="12257" max="12257" width="1.7109375" style="104" customWidth="1"/>
    <col min="12258" max="12258" width="13" style="104" customWidth="1"/>
    <col min="12259" max="12259" width="13.140625" style="104" customWidth="1"/>
    <col min="12260" max="12260" width="2" style="104" customWidth="1"/>
    <col min="12261" max="12503" width="12.5703125" style="104"/>
    <col min="12504" max="12504" width="27.42578125" style="104" customWidth="1"/>
    <col min="12505" max="12505" width="13" style="104" customWidth="1"/>
    <col min="12506" max="12506" width="13.140625" style="104" customWidth="1"/>
    <col min="12507" max="12507" width="1.7109375" style="104" customWidth="1"/>
    <col min="12508" max="12508" width="13" style="104" customWidth="1"/>
    <col min="12509" max="12509" width="13.140625" style="104" customWidth="1"/>
    <col min="12510" max="12510" width="1.7109375" style="104" customWidth="1"/>
    <col min="12511" max="12511" width="13" style="104" customWidth="1"/>
    <col min="12512" max="12512" width="13.140625" style="104" customWidth="1"/>
    <col min="12513" max="12513" width="1.7109375" style="104" customWidth="1"/>
    <col min="12514" max="12514" width="13" style="104" customWidth="1"/>
    <col min="12515" max="12515" width="13.140625" style="104" customWidth="1"/>
    <col min="12516" max="12516" width="2" style="104" customWidth="1"/>
    <col min="12517" max="12759" width="12.5703125" style="104"/>
    <col min="12760" max="12760" width="27.42578125" style="104" customWidth="1"/>
    <col min="12761" max="12761" width="13" style="104" customWidth="1"/>
    <col min="12762" max="12762" width="13.140625" style="104" customWidth="1"/>
    <col min="12763" max="12763" width="1.7109375" style="104" customWidth="1"/>
    <col min="12764" max="12764" width="13" style="104" customWidth="1"/>
    <col min="12765" max="12765" width="13.140625" style="104" customWidth="1"/>
    <col min="12766" max="12766" width="1.7109375" style="104" customWidth="1"/>
    <col min="12767" max="12767" width="13" style="104" customWidth="1"/>
    <col min="12768" max="12768" width="13.140625" style="104" customWidth="1"/>
    <col min="12769" max="12769" width="1.7109375" style="104" customWidth="1"/>
    <col min="12770" max="12770" width="13" style="104" customWidth="1"/>
    <col min="12771" max="12771" width="13.140625" style="104" customWidth="1"/>
    <col min="12772" max="12772" width="2" style="104" customWidth="1"/>
    <col min="12773" max="13015" width="12.5703125" style="104"/>
    <col min="13016" max="13016" width="27.42578125" style="104" customWidth="1"/>
    <col min="13017" max="13017" width="13" style="104" customWidth="1"/>
    <col min="13018" max="13018" width="13.140625" style="104" customWidth="1"/>
    <col min="13019" max="13019" width="1.7109375" style="104" customWidth="1"/>
    <col min="13020" max="13020" width="13" style="104" customWidth="1"/>
    <col min="13021" max="13021" width="13.140625" style="104" customWidth="1"/>
    <col min="13022" max="13022" width="1.7109375" style="104" customWidth="1"/>
    <col min="13023" max="13023" width="13" style="104" customWidth="1"/>
    <col min="13024" max="13024" width="13.140625" style="104" customWidth="1"/>
    <col min="13025" max="13025" width="1.7109375" style="104" customWidth="1"/>
    <col min="13026" max="13026" width="13" style="104" customWidth="1"/>
    <col min="13027" max="13027" width="13.140625" style="104" customWidth="1"/>
    <col min="13028" max="13028" width="2" style="104" customWidth="1"/>
    <col min="13029" max="13271" width="12.5703125" style="104"/>
    <col min="13272" max="13272" width="27.42578125" style="104" customWidth="1"/>
    <col min="13273" max="13273" width="13" style="104" customWidth="1"/>
    <col min="13274" max="13274" width="13.140625" style="104" customWidth="1"/>
    <col min="13275" max="13275" width="1.7109375" style="104" customWidth="1"/>
    <col min="13276" max="13276" width="13" style="104" customWidth="1"/>
    <col min="13277" max="13277" width="13.140625" style="104" customWidth="1"/>
    <col min="13278" max="13278" width="1.7109375" style="104" customWidth="1"/>
    <col min="13279" max="13279" width="13" style="104" customWidth="1"/>
    <col min="13280" max="13280" width="13.140625" style="104" customWidth="1"/>
    <col min="13281" max="13281" width="1.7109375" style="104" customWidth="1"/>
    <col min="13282" max="13282" width="13" style="104" customWidth="1"/>
    <col min="13283" max="13283" width="13.140625" style="104" customWidth="1"/>
    <col min="13284" max="13284" width="2" style="104" customWidth="1"/>
    <col min="13285" max="13527" width="12.5703125" style="104"/>
    <col min="13528" max="13528" width="27.42578125" style="104" customWidth="1"/>
    <col min="13529" max="13529" width="13" style="104" customWidth="1"/>
    <col min="13530" max="13530" width="13.140625" style="104" customWidth="1"/>
    <col min="13531" max="13531" width="1.7109375" style="104" customWidth="1"/>
    <col min="13532" max="13532" width="13" style="104" customWidth="1"/>
    <col min="13533" max="13533" width="13.140625" style="104" customWidth="1"/>
    <col min="13534" max="13534" width="1.7109375" style="104" customWidth="1"/>
    <col min="13535" max="13535" width="13" style="104" customWidth="1"/>
    <col min="13536" max="13536" width="13.140625" style="104" customWidth="1"/>
    <col min="13537" max="13537" width="1.7109375" style="104" customWidth="1"/>
    <col min="13538" max="13538" width="13" style="104" customWidth="1"/>
    <col min="13539" max="13539" width="13.140625" style="104" customWidth="1"/>
    <col min="13540" max="13540" width="2" style="104" customWidth="1"/>
    <col min="13541" max="13783" width="12.5703125" style="104"/>
    <col min="13784" max="13784" width="27.42578125" style="104" customWidth="1"/>
    <col min="13785" max="13785" width="13" style="104" customWidth="1"/>
    <col min="13786" max="13786" width="13.140625" style="104" customWidth="1"/>
    <col min="13787" max="13787" width="1.7109375" style="104" customWidth="1"/>
    <col min="13788" max="13788" width="13" style="104" customWidth="1"/>
    <col min="13789" max="13789" width="13.140625" style="104" customWidth="1"/>
    <col min="13790" max="13790" width="1.7109375" style="104" customWidth="1"/>
    <col min="13791" max="13791" width="13" style="104" customWidth="1"/>
    <col min="13792" max="13792" width="13.140625" style="104" customWidth="1"/>
    <col min="13793" max="13793" width="1.7109375" style="104" customWidth="1"/>
    <col min="13794" max="13794" width="13" style="104" customWidth="1"/>
    <col min="13795" max="13795" width="13.140625" style="104" customWidth="1"/>
    <col min="13796" max="13796" width="2" style="104" customWidth="1"/>
    <col min="13797" max="14039" width="12.5703125" style="104"/>
    <col min="14040" max="14040" width="27.42578125" style="104" customWidth="1"/>
    <col min="14041" max="14041" width="13" style="104" customWidth="1"/>
    <col min="14042" max="14042" width="13.140625" style="104" customWidth="1"/>
    <col min="14043" max="14043" width="1.7109375" style="104" customWidth="1"/>
    <col min="14044" max="14044" width="13" style="104" customWidth="1"/>
    <col min="14045" max="14045" width="13.140625" style="104" customWidth="1"/>
    <col min="14046" max="14046" width="1.7109375" style="104" customWidth="1"/>
    <col min="14047" max="14047" width="13" style="104" customWidth="1"/>
    <col min="14048" max="14048" width="13.140625" style="104" customWidth="1"/>
    <col min="14049" max="14049" width="1.7109375" style="104" customWidth="1"/>
    <col min="14050" max="14050" width="13" style="104" customWidth="1"/>
    <col min="14051" max="14051" width="13.140625" style="104" customWidth="1"/>
    <col min="14052" max="14052" width="2" style="104" customWidth="1"/>
    <col min="14053" max="14295" width="12.5703125" style="104"/>
    <col min="14296" max="14296" width="27.42578125" style="104" customWidth="1"/>
    <col min="14297" max="14297" width="13" style="104" customWidth="1"/>
    <col min="14298" max="14298" width="13.140625" style="104" customWidth="1"/>
    <col min="14299" max="14299" width="1.7109375" style="104" customWidth="1"/>
    <col min="14300" max="14300" width="13" style="104" customWidth="1"/>
    <col min="14301" max="14301" width="13.140625" style="104" customWidth="1"/>
    <col min="14302" max="14302" width="1.7109375" style="104" customWidth="1"/>
    <col min="14303" max="14303" width="13" style="104" customWidth="1"/>
    <col min="14304" max="14304" width="13.140625" style="104" customWidth="1"/>
    <col min="14305" max="14305" width="1.7109375" style="104" customWidth="1"/>
    <col min="14306" max="14306" width="13" style="104" customWidth="1"/>
    <col min="14307" max="14307" width="13.140625" style="104" customWidth="1"/>
    <col min="14308" max="14308" width="2" style="104" customWidth="1"/>
    <col min="14309" max="14551" width="12.5703125" style="104"/>
    <col min="14552" max="14552" width="27.42578125" style="104" customWidth="1"/>
    <col min="14553" max="14553" width="13" style="104" customWidth="1"/>
    <col min="14554" max="14554" width="13.140625" style="104" customWidth="1"/>
    <col min="14555" max="14555" width="1.7109375" style="104" customWidth="1"/>
    <col min="14556" max="14556" width="13" style="104" customWidth="1"/>
    <col min="14557" max="14557" width="13.140625" style="104" customWidth="1"/>
    <col min="14558" max="14558" width="1.7109375" style="104" customWidth="1"/>
    <col min="14559" max="14559" width="13" style="104" customWidth="1"/>
    <col min="14560" max="14560" width="13.140625" style="104" customWidth="1"/>
    <col min="14561" max="14561" width="1.7109375" style="104" customWidth="1"/>
    <col min="14562" max="14562" width="13" style="104" customWidth="1"/>
    <col min="14563" max="14563" width="13.140625" style="104" customWidth="1"/>
    <col min="14564" max="14564" width="2" style="104" customWidth="1"/>
    <col min="14565" max="14807" width="12.5703125" style="104"/>
    <col min="14808" max="14808" width="27.42578125" style="104" customWidth="1"/>
    <col min="14809" max="14809" width="13" style="104" customWidth="1"/>
    <col min="14810" max="14810" width="13.140625" style="104" customWidth="1"/>
    <col min="14811" max="14811" width="1.7109375" style="104" customWidth="1"/>
    <col min="14812" max="14812" width="13" style="104" customWidth="1"/>
    <col min="14813" max="14813" width="13.140625" style="104" customWidth="1"/>
    <col min="14814" max="14814" width="1.7109375" style="104" customWidth="1"/>
    <col min="14815" max="14815" width="13" style="104" customWidth="1"/>
    <col min="14816" max="14816" width="13.140625" style="104" customWidth="1"/>
    <col min="14817" max="14817" width="1.7109375" style="104" customWidth="1"/>
    <col min="14818" max="14818" width="13" style="104" customWidth="1"/>
    <col min="14819" max="14819" width="13.140625" style="104" customWidth="1"/>
    <col min="14820" max="14820" width="2" style="104" customWidth="1"/>
    <col min="14821" max="15063" width="12.5703125" style="104"/>
    <col min="15064" max="15064" width="27.42578125" style="104" customWidth="1"/>
    <col min="15065" max="15065" width="13" style="104" customWidth="1"/>
    <col min="15066" max="15066" width="13.140625" style="104" customWidth="1"/>
    <col min="15067" max="15067" width="1.7109375" style="104" customWidth="1"/>
    <col min="15068" max="15068" width="13" style="104" customWidth="1"/>
    <col min="15069" max="15069" width="13.140625" style="104" customWidth="1"/>
    <col min="15070" max="15070" width="1.7109375" style="104" customWidth="1"/>
    <col min="15071" max="15071" width="13" style="104" customWidth="1"/>
    <col min="15072" max="15072" width="13.140625" style="104" customWidth="1"/>
    <col min="15073" max="15073" width="1.7109375" style="104" customWidth="1"/>
    <col min="15074" max="15074" width="13" style="104" customWidth="1"/>
    <col min="15075" max="15075" width="13.140625" style="104" customWidth="1"/>
    <col min="15076" max="15076" width="2" style="104" customWidth="1"/>
    <col min="15077" max="15319" width="12.5703125" style="104"/>
    <col min="15320" max="15320" width="27.42578125" style="104" customWidth="1"/>
    <col min="15321" max="15321" width="13" style="104" customWidth="1"/>
    <col min="15322" max="15322" width="13.140625" style="104" customWidth="1"/>
    <col min="15323" max="15323" width="1.7109375" style="104" customWidth="1"/>
    <col min="15324" max="15324" width="13" style="104" customWidth="1"/>
    <col min="15325" max="15325" width="13.140625" style="104" customWidth="1"/>
    <col min="15326" max="15326" width="1.7109375" style="104" customWidth="1"/>
    <col min="15327" max="15327" width="13" style="104" customWidth="1"/>
    <col min="15328" max="15328" width="13.140625" style="104" customWidth="1"/>
    <col min="15329" max="15329" width="1.7109375" style="104" customWidth="1"/>
    <col min="15330" max="15330" width="13" style="104" customWidth="1"/>
    <col min="15331" max="15331" width="13.140625" style="104" customWidth="1"/>
    <col min="15332" max="15332" width="2" style="104" customWidth="1"/>
    <col min="15333" max="15575" width="12.5703125" style="104"/>
    <col min="15576" max="15576" width="27.42578125" style="104" customWidth="1"/>
    <col min="15577" max="15577" width="13" style="104" customWidth="1"/>
    <col min="15578" max="15578" width="13.140625" style="104" customWidth="1"/>
    <col min="15579" max="15579" width="1.7109375" style="104" customWidth="1"/>
    <col min="15580" max="15580" width="13" style="104" customWidth="1"/>
    <col min="15581" max="15581" width="13.140625" style="104" customWidth="1"/>
    <col min="15582" max="15582" width="1.7109375" style="104" customWidth="1"/>
    <col min="15583" max="15583" width="13" style="104" customWidth="1"/>
    <col min="15584" max="15584" width="13.140625" style="104" customWidth="1"/>
    <col min="15585" max="15585" width="1.7109375" style="104" customWidth="1"/>
    <col min="15586" max="15586" width="13" style="104" customWidth="1"/>
    <col min="15587" max="15587" width="13.140625" style="104" customWidth="1"/>
    <col min="15588" max="15588" width="2" style="104" customWidth="1"/>
    <col min="15589" max="15831" width="12.5703125" style="104"/>
    <col min="15832" max="15832" width="27.42578125" style="104" customWidth="1"/>
    <col min="15833" max="15833" width="13" style="104" customWidth="1"/>
    <col min="15834" max="15834" width="13.140625" style="104" customWidth="1"/>
    <col min="15835" max="15835" width="1.7109375" style="104" customWidth="1"/>
    <col min="15836" max="15836" width="13" style="104" customWidth="1"/>
    <col min="15837" max="15837" width="13.140625" style="104" customWidth="1"/>
    <col min="15838" max="15838" width="1.7109375" style="104" customWidth="1"/>
    <col min="15839" max="15839" width="13" style="104" customWidth="1"/>
    <col min="15840" max="15840" width="13.140625" style="104" customWidth="1"/>
    <col min="15841" max="15841" width="1.7109375" style="104" customWidth="1"/>
    <col min="15842" max="15842" width="13" style="104" customWidth="1"/>
    <col min="15843" max="15843" width="13.140625" style="104" customWidth="1"/>
    <col min="15844" max="15844" width="2" style="104" customWidth="1"/>
    <col min="15845" max="16087" width="12.5703125" style="104"/>
    <col min="16088" max="16088" width="27.42578125" style="104" customWidth="1"/>
    <col min="16089" max="16089" width="13" style="104" customWidth="1"/>
    <col min="16090" max="16090" width="13.140625" style="104" customWidth="1"/>
    <col min="16091" max="16091" width="1.7109375" style="104" customWidth="1"/>
    <col min="16092" max="16092" width="13" style="104" customWidth="1"/>
    <col min="16093" max="16093" width="13.140625" style="104" customWidth="1"/>
    <col min="16094" max="16094" width="1.7109375" style="104" customWidth="1"/>
    <col min="16095" max="16095" width="13" style="104" customWidth="1"/>
    <col min="16096" max="16096" width="13.140625" style="104" customWidth="1"/>
    <col min="16097" max="16097" width="1.7109375" style="104" customWidth="1"/>
    <col min="16098" max="16098" width="13" style="104" customWidth="1"/>
    <col min="16099" max="16099" width="13.140625" style="104" customWidth="1"/>
    <col min="16100" max="16100" width="2" style="104" customWidth="1"/>
    <col min="16101" max="16384" width="12.5703125" style="104"/>
  </cols>
  <sheetData>
    <row r="1" spans="1:14" ht="15" x14ac:dyDescent="0.2">
      <c r="A1" s="272" t="s">
        <v>159</v>
      </c>
    </row>
    <row r="2" spans="1:14" x14ac:dyDescent="0.2">
      <c r="A2" s="205"/>
    </row>
    <row r="3" spans="1:14" ht="12.75" customHeight="1" x14ac:dyDescent="0.2">
      <c r="A3" s="357" t="s">
        <v>386</v>
      </c>
      <c r="B3" s="357"/>
      <c r="C3" s="357"/>
      <c r="D3" s="357"/>
      <c r="E3" s="357"/>
      <c r="F3" s="357"/>
      <c r="G3" s="357"/>
      <c r="H3" s="357"/>
      <c r="I3" s="357"/>
      <c r="J3" s="357"/>
      <c r="K3" s="357"/>
      <c r="L3" s="357"/>
      <c r="M3" s="357"/>
      <c r="N3" s="357"/>
    </row>
    <row r="4" spans="1:14" ht="15" customHeight="1" x14ac:dyDescent="0.25">
      <c r="A4" s="361" t="s">
        <v>525</v>
      </c>
      <c r="B4" s="361"/>
      <c r="C4" s="361"/>
      <c r="D4" s="361"/>
      <c r="E4" s="361"/>
      <c r="F4" s="361"/>
      <c r="G4" s="361"/>
    </row>
    <row r="5" spans="1:14" ht="12.75" customHeight="1" thickBot="1" x14ac:dyDescent="0.25">
      <c r="A5" s="205"/>
    </row>
    <row r="6" spans="1:14" s="80" customFormat="1" x14ac:dyDescent="0.2">
      <c r="A6" s="322" t="s">
        <v>214</v>
      </c>
      <c r="B6" s="322">
        <v>2004</v>
      </c>
      <c r="C6" s="322">
        <v>2005</v>
      </c>
      <c r="D6" s="322">
        <v>2006</v>
      </c>
      <c r="E6" s="322">
        <v>2007</v>
      </c>
      <c r="F6" s="322">
        <v>2008</v>
      </c>
      <c r="G6" s="322">
        <v>2009</v>
      </c>
      <c r="H6" s="322">
        <v>2010</v>
      </c>
      <c r="I6" s="358" t="s">
        <v>448</v>
      </c>
      <c r="J6" s="322">
        <v>2012</v>
      </c>
      <c r="K6" s="322">
        <v>2013</v>
      </c>
      <c r="L6" s="322">
        <v>2014</v>
      </c>
      <c r="M6" s="322">
        <v>2015</v>
      </c>
      <c r="N6" s="322" t="s">
        <v>447</v>
      </c>
    </row>
    <row r="7" spans="1:14" s="80" customFormat="1" x14ac:dyDescent="0.2">
      <c r="A7" s="323"/>
      <c r="B7" s="323"/>
      <c r="C7" s="323"/>
      <c r="D7" s="323"/>
      <c r="E7" s="323"/>
      <c r="F7" s="323"/>
      <c r="G7" s="323"/>
      <c r="H7" s="323"/>
      <c r="I7" s="359"/>
      <c r="J7" s="323"/>
      <c r="K7" s="323"/>
      <c r="L7" s="323"/>
      <c r="M7" s="323"/>
      <c r="N7" s="323"/>
    </row>
    <row r="8" spans="1:14" s="80" customFormat="1" x14ac:dyDescent="0.2">
      <c r="A8" s="324"/>
      <c r="B8" s="324"/>
      <c r="C8" s="324"/>
      <c r="D8" s="324"/>
      <c r="E8" s="324"/>
      <c r="F8" s="324"/>
      <c r="G8" s="324"/>
      <c r="H8" s="324"/>
      <c r="I8" s="360"/>
      <c r="J8" s="324"/>
      <c r="K8" s="324"/>
      <c r="L8" s="324"/>
      <c r="M8" s="324"/>
      <c r="N8" s="324"/>
    </row>
    <row r="9" spans="1:14" ht="8.25" customHeight="1" x14ac:dyDescent="0.2">
      <c r="A9" s="34"/>
      <c r="B9" s="34"/>
      <c r="C9" s="101"/>
      <c r="D9" s="101"/>
      <c r="E9" s="101"/>
      <c r="F9" s="101"/>
      <c r="G9" s="101"/>
      <c r="H9" s="101"/>
      <c r="I9" s="101"/>
      <c r="J9" s="101"/>
    </row>
    <row r="10" spans="1:14" ht="12.75" customHeight="1" x14ac:dyDescent="0.2">
      <c r="A10" s="210" t="s">
        <v>216</v>
      </c>
      <c r="B10" s="211">
        <f t="shared" ref="B10:N10" si="0">SUM(B12:B46)</f>
        <v>20743334</v>
      </c>
      <c r="C10" s="211">
        <f t="shared" si="0"/>
        <v>22336607</v>
      </c>
      <c r="D10" s="211">
        <f t="shared" si="0"/>
        <v>21298062</v>
      </c>
      <c r="E10" s="211">
        <f t="shared" si="0"/>
        <v>22758805</v>
      </c>
      <c r="F10" s="211">
        <f t="shared" si="0"/>
        <v>22822781</v>
      </c>
      <c r="G10" s="211">
        <f t="shared" si="0"/>
        <v>23721489</v>
      </c>
      <c r="H10" s="211">
        <f t="shared" si="0"/>
        <v>23300265</v>
      </c>
      <c r="I10" s="211">
        <f t="shared" si="0"/>
        <v>24344381</v>
      </c>
      <c r="J10" s="211">
        <f t="shared" si="0"/>
        <v>25484368</v>
      </c>
      <c r="K10" s="211">
        <f t="shared" si="0"/>
        <v>26560531</v>
      </c>
      <c r="L10" s="211">
        <f t="shared" si="0"/>
        <v>27921063</v>
      </c>
      <c r="M10" s="211">
        <f t="shared" si="0"/>
        <v>29156125</v>
      </c>
      <c r="N10" s="211">
        <f t="shared" si="0"/>
        <v>30409991</v>
      </c>
    </row>
    <row r="11" spans="1:14" ht="12.75" customHeight="1" x14ac:dyDescent="0.2">
      <c r="A11" s="212"/>
      <c r="B11" s="211"/>
      <c r="C11" s="211"/>
      <c r="D11" s="211"/>
      <c r="E11" s="34"/>
      <c r="F11" s="101"/>
      <c r="G11" s="101"/>
      <c r="H11" s="101"/>
      <c r="I11" s="101"/>
      <c r="J11" s="101"/>
      <c r="K11" s="101"/>
      <c r="L11" s="101"/>
      <c r="M11" s="101"/>
      <c r="N11" s="101"/>
    </row>
    <row r="12" spans="1:14" ht="12.75" customHeight="1" x14ac:dyDescent="0.2">
      <c r="A12" s="102" t="s">
        <v>217</v>
      </c>
      <c r="B12" s="101">
        <v>248784</v>
      </c>
      <c r="C12" s="101">
        <v>260061</v>
      </c>
      <c r="D12" s="101">
        <v>276367</v>
      </c>
      <c r="E12" s="101">
        <v>295609</v>
      </c>
      <c r="F12" s="101">
        <v>294701</v>
      </c>
      <c r="G12" s="101">
        <v>295870</v>
      </c>
      <c r="H12" s="101">
        <v>302272</v>
      </c>
      <c r="I12" s="101">
        <v>301082</v>
      </c>
      <c r="J12" s="101">
        <v>323460</v>
      </c>
      <c r="K12" s="101">
        <v>337087</v>
      </c>
      <c r="L12" s="101">
        <v>360562</v>
      </c>
      <c r="M12" s="101">
        <v>378627</v>
      </c>
      <c r="N12" s="101">
        <v>432506</v>
      </c>
    </row>
    <row r="13" spans="1:14" ht="12.75" customHeight="1" x14ac:dyDescent="0.2">
      <c r="A13" s="102" t="s">
        <v>218</v>
      </c>
      <c r="B13" s="101">
        <v>935253</v>
      </c>
      <c r="C13" s="101">
        <v>1069478</v>
      </c>
      <c r="D13" s="101">
        <v>859949</v>
      </c>
      <c r="E13" s="101">
        <v>945717</v>
      </c>
      <c r="F13" s="101">
        <v>1000441</v>
      </c>
      <c r="G13" s="101">
        <v>994785</v>
      </c>
      <c r="H13" s="101">
        <v>921898</v>
      </c>
      <c r="I13" s="101">
        <v>907531</v>
      </c>
      <c r="J13" s="101">
        <v>966279</v>
      </c>
      <c r="K13" s="101">
        <v>1018323</v>
      </c>
      <c r="L13" s="101">
        <v>1109214</v>
      </c>
      <c r="M13" s="101">
        <v>1188938</v>
      </c>
      <c r="N13" s="101">
        <v>1202164</v>
      </c>
    </row>
    <row r="14" spans="1:14" ht="12.75" customHeight="1" x14ac:dyDescent="0.2">
      <c r="A14" s="102" t="s">
        <v>219</v>
      </c>
      <c r="B14" s="101">
        <v>125861</v>
      </c>
      <c r="C14" s="101">
        <v>144375</v>
      </c>
      <c r="D14" s="101">
        <v>154762</v>
      </c>
      <c r="E14" s="101">
        <v>184074</v>
      </c>
      <c r="F14" s="101">
        <v>173818</v>
      </c>
      <c r="G14" s="101">
        <v>176954</v>
      </c>
      <c r="H14" s="101">
        <v>155152</v>
      </c>
      <c r="I14" s="101">
        <v>158643</v>
      </c>
      <c r="J14" s="101">
        <v>169537</v>
      </c>
      <c r="K14" s="101">
        <v>179652</v>
      </c>
      <c r="L14" s="101">
        <v>186663</v>
      </c>
      <c r="M14" s="101">
        <v>205973</v>
      </c>
      <c r="N14" s="101">
        <v>242610</v>
      </c>
    </row>
    <row r="15" spans="1:14" ht="12.75" customHeight="1" x14ac:dyDescent="0.2">
      <c r="A15" s="102" t="s">
        <v>220</v>
      </c>
      <c r="B15" s="101">
        <v>146456</v>
      </c>
      <c r="C15" s="101">
        <v>166580</v>
      </c>
      <c r="D15" s="101">
        <v>183601</v>
      </c>
      <c r="E15" s="101">
        <v>173355</v>
      </c>
      <c r="F15" s="101">
        <v>224912</v>
      </c>
      <c r="G15" s="101">
        <v>222177</v>
      </c>
      <c r="H15" s="101">
        <v>180971</v>
      </c>
      <c r="I15" s="101">
        <v>174151</v>
      </c>
      <c r="J15" s="101">
        <v>188651</v>
      </c>
      <c r="K15" s="101">
        <v>196447</v>
      </c>
      <c r="L15" s="101">
        <v>202563</v>
      </c>
      <c r="M15" s="101">
        <v>204349</v>
      </c>
      <c r="N15" s="101">
        <v>198645</v>
      </c>
    </row>
    <row r="16" spans="1:14" ht="12.75" customHeight="1" x14ac:dyDescent="0.2">
      <c r="A16" s="102" t="s">
        <v>221</v>
      </c>
      <c r="B16" s="101">
        <v>761700</v>
      </c>
      <c r="C16" s="101">
        <v>851485</v>
      </c>
      <c r="D16" s="101">
        <v>911683</v>
      </c>
      <c r="E16" s="101">
        <v>907356</v>
      </c>
      <c r="F16" s="101">
        <v>789569</v>
      </c>
      <c r="G16" s="101">
        <v>851467</v>
      </c>
      <c r="H16" s="101">
        <v>801486</v>
      </c>
      <c r="I16" s="101">
        <v>836131</v>
      </c>
      <c r="J16" s="101">
        <v>879307</v>
      </c>
      <c r="K16" s="101">
        <v>902424</v>
      </c>
      <c r="L16" s="101">
        <v>916883</v>
      </c>
      <c r="M16" s="101">
        <v>953088</v>
      </c>
      <c r="N16" s="101">
        <v>1050694</v>
      </c>
    </row>
    <row r="17" spans="1:14" ht="12.75" customHeight="1" x14ac:dyDescent="0.2">
      <c r="A17" s="102" t="s">
        <v>222</v>
      </c>
      <c r="B17" s="101">
        <v>155752</v>
      </c>
      <c r="C17" s="101">
        <v>167876</v>
      </c>
      <c r="D17" s="101">
        <v>159308</v>
      </c>
      <c r="E17" s="101">
        <v>155852</v>
      </c>
      <c r="F17" s="101">
        <v>168349</v>
      </c>
      <c r="G17" s="101">
        <v>183573</v>
      </c>
      <c r="H17" s="101">
        <v>191803</v>
      </c>
      <c r="I17" s="101">
        <v>181596</v>
      </c>
      <c r="J17" s="101">
        <v>193442</v>
      </c>
      <c r="K17" s="101">
        <v>202713</v>
      </c>
      <c r="L17" s="101">
        <v>206429</v>
      </c>
      <c r="M17" s="101">
        <v>216006</v>
      </c>
      <c r="N17" s="101">
        <v>217835</v>
      </c>
    </row>
    <row r="18" spans="1:14" ht="12.75" customHeight="1" x14ac:dyDescent="0.2">
      <c r="A18" s="102" t="s">
        <v>223</v>
      </c>
      <c r="B18" s="101">
        <v>342646</v>
      </c>
      <c r="C18" s="101">
        <v>321213</v>
      </c>
      <c r="D18" s="101">
        <v>321130</v>
      </c>
      <c r="E18" s="101">
        <v>364567</v>
      </c>
      <c r="F18" s="101">
        <v>384849</v>
      </c>
      <c r="G18" s="101">
        <v>387999</v>
      </c>
      <c r="H18" s="101">
        <v>398551</v>
      </c>
      <c r="I18" s="101">
        <v>467479</v>
      </c>
      <c r="J18" s="101">
        <v>509847</v>
      </c>
      <c r="K18" s="101">
        <v>539641</v>
      </c>
      <c r="L18" s="101">
        <v>536438</v>
      </c>
      <c r="M18" s="101">
        <v>565821</v>
      </c>
      <c r="N18" s="101">
        <v>552620</v>
      </c>
    </row>
    <row r="19" spans="1:14" ht="12.75" customHeight="1" x14ac:dyDescent="0.2">
      <c r="A19" s="102" t="s">
        <v>224</v>
      </c>
      <c r="B19" s="101">
        <v>841393</v>
      </c>
      <c r="C19" s="101">
        <v>947866</v>
      </c>
      <c r="D19" s="101">
        <v>849788</v>
      </c>
      <c r="E19" s="101">
        <v>888075</v>
      </c>
      <c r="F19" s="101">
        <v>890373</v>
      </c>
      <c r="G19" s="101">
        <v>888362</v>
      </c>
      <c r="H19" s="101">
        <v>869754</v>
      </c>
      <c r="I19" s="101">
        <v>872817</v>
      </c>
      <c r="J19" s="101">
        <v>913473</v>
      </c>
      <c r="K19" s="101">
        <v>940530</v>
      </c>
      <c r="L19" s="101">
        <v>986769</v>
      </c>
      <c r="M19" s="101">
        <v>1039736</v>
      </c>
      <c r="N19" s="101">
        <v>1244907</v>
      </c>
    </row>
    <row r="20" spans="1:14" ht="12.75" customHeight="1" x14ac:dyDescent="0.2">
      <c r="A20" s="170" t="s">
        <v>434</v>
      </c>
      <c r="B20" s="211">
        <v>1369654</v>
      </c>
      <c r="C20" s="211">
        <v>1456847</v>
      </c>
      <c r="D20" s="101">
        <v>1475453</v>
      </c>
      <c r="E20" s="101">
        <v>1586458</v>
      </c>
      <c r="F20" s="101">
        <v>1123038</v>
      </c>
      <c r="G20" s="101">
        <v>1183436</v>
      </c>
      <c r="H20" s="101">
        <v>1181566</v>
      </c>
      <c r="I20" s="101">
        <v>1256419</v>
      </c>
      <c r="J20" s="101">
        <v>1247153</v>
      </c>
      <c r="K20" s="101">
        <v>1287530</v>
      </c>
      <c r="L20" s="101">
        <v>1322226</v>
      </c>
      <c r="M20" s="101">
        <v>1321603</v>
      </c>
      <c r="N20" s="101">
        <v>1396683</v>
      </c>
    </row>
    <row r="21" spans="1:14" ht="12.75" customHeight="1" x14ac:dyDescent="0.2">
      <c r="A21" s="80" t="s">
        <v>435</v>
      </c>
      <c r="B21" s="211">
        <v>2046368</v>
      </c>
      <c r="C21" s="211">
        <v>2237530</v>
      </c>
      <c r="D21" s="101">
        <v>1724708</v>
      </c>
      <c r="E21" s="101">
        <v>1906254</v>
      </c>
      <c r="F21" s="101">
        <v>1867037</v>
      </c>
      <c r="G21" s="101">
        <v>1966497</v>
      </c>
      <c r="H21" s="101">
        <v>1845318</v>
      </c>
      <c r="I21" s="101">
        <v>1948305</v>
      </c>
      <c r="J21" s="101">
        <v>1914078</v>
      </c>
      <c r="K21" s="101">
        <v>1967107</v>
      </c>
      <c r="L21" s="101">
        <v>2042641</v>
      </c>
      <c r="M21" s="101">
        <v>2141463</v>
      </c>
      <c r="N21" s="101">
        <v>2209549</v>
      </c>
    </row>
    <row r="22" spans="1:14" ht="12.75" customHeight="1" x14ac:dyDescent="0.2">
      <c r="A22" s="102" t="s">
        <v>225</v>
      </c>
      <c r="B22" s="101">
        <v>254659</v>
      </c>
      <c r="C22" s="101">
        <v>281801</v>
      </c>
      <c r="D22" s="101">
        <v>258002</v>
      </c>
      <c r="E22" s="101">
        <v>305259</v>
      </c>
      <c r="F22" s="101">
        <v>312431</v>
      </c>
      <c r="G22" s="101">
        <v>282963</v>
      </c>
      <c r="H22" s="101">
        <v>290157</v>
      </c>
      <c r="I22" s="101">
        <v>311790</v>
      </c>
      <c r="J22" s="101">
        <v>341527</v>
      </c>
      <c r="K22" s="101">
        <v>345752</v>
      </c>
      <c r="L22" s="101">
        <v>365445</v>
      </c>
      <c r="M22" s="101">
        <v>394394</v>
      </c>
      <c r="N22" s="101">
        <v>417126</v>
      </c>
    </row>
    <row r="23" spans="1:14" ht="12.75" customHeight="1" x14ac:dyDescent="0.2">
      <c r="A23" s="102" t="s">
        <v>226</v>
      </c>
      <c r="B23" s="101">
        <v>776860</v>
      </c>
      <c r="C23" s="101">
        <v>856337</v>
      </c>
      <c r="D23" s="101">
        <v>818100</v>
      </c>
      <c r="E23" s="101">
        <v>911398</v>
      </c>
      <c r="F23" s="101">
        <v>927649</v>
      </c>
      <c r="G23" s="101">
        <v>969871</v>
      </c>
      <c r="H23" s="101">
        <v>964572</v>
      </c>
      <c r="I23" s="101">
        <v>1042867</v>
      </c>
      <c r="J23" s="101">
        <v>1100431</v>
      </c>
      <c r="K23" s="101">
        <v>1139895</v>
      </c>
      <c r="L23" s="101">
        <v>1261450</v>
      </c>
      <c r="M23" s="101">
        <v>1331428</v>
      </c>
      <c r="N23" s="101">
        <v>1373582</v>
      </c>
    </row>
    <row r="24" spans="1:14" ht="12.75" customHeight="1" x14ac:dyDescent="0.2">
      <c r="A24" s="102" t="s">
        <v>227</v>
      </c>
      <c r="B24" s="101">
        <v>324653</v>
      </c>
      <c r="C24" s="101">
        <v>351064</v>
      </c>
      <c r="D24" s="101">
        <v>320914</v>
      </c>
      <c r="E24" s="101">
        <v>351577</v>
      </c>
      <c r="F24" s="101">
        <v>352370</v>
      </c>
      <c r="G24" s="101">
        <v>364689</v>
      </c>
      <c r="H24" s="101">
        <v>377098</v>
      </c>
      <c r="I24" s="101">
        <v>342844</v>
      </c>
      <c r="J24" s="101">
        <v>364390</v>
      </c>
      <c r="K24" s="101">
        <v>365627</v>
      </c>
      <c r="L24" s="101">
        <v>397122</v>
      </c>
      <c r="M24" s="101">
        <v>416992</v>
      </c>
      <c r="N24" s="101">
        <v>412221</v>
      </c>
    </row>
    <row r="25" spans="1:14" ht="12.75" customHeight="1" x14ac:dyDescent="0.2">
      <c r="A25" s="102" t="s">
        <v>228</v>
      </c>
      <c r="B25" s="101">
        <v>268863</v>
      </c>
      <c r="C25" s="101">
        <v>302899</v>
      </c>
      <c r="D25" s="101">
        <v>269407</v>
      </c>
      <c r="E25" s="101">
        <v>283197</v>
      </c>
      <c r="F25" s="101">
        <v>300184</v>
      </c>
      <c r="G25" s="101">
        <v>324582</v>
      </c>
      <c r="H25" s="101">
        <v>323051</v>
      </c>
      <c r="I25" s="101">
        <v>435651</v>
      </c>
      <c r="J25" s="101">
        <v>473575</v>
      </c>
      <c r="K25" s="101">
        <v>511109</v>
      </c>
      <c r="L25" s="101">
        <v>540166</v>
      </c>
      <c r="M25" s="101">
        <v>585871</v>
      </c>
      <c r="N25" s="101">
        <v>494055</v>
      </c>
    </row>
    <row r="26" spans="1:14" ht="12.75" customHeight="1" x14ac:dyDescent="0.2">
      <c r="A26" s="102" t="s">
        <v>229</v>
      </c>
      <c r="B26" s="101">
        <v>1362878</v>
      </c>
      <c r="C26" s="101">
        <v>1564440</v>
      </c>
      <c r="D26" s="101">
        <v>1518545</v>
      </c>
      <c r="E26" s="101">
        <v>1651558</v>
      </c>
      <c r="F26" s="101">
        <v>1646665</v>
      </c>
      <c r="G26" s="101">
        <v>1837467</v>
      </c>
      <c r="H26" s="101">
        <v>1829447</v>
      </c>
      <c r="I26" s="101">
        <v>2029220</v>
      </c>
      <c r="J26" s="101">
        <v>2107492</v>
      </c>
      <c r="K26" s="101">
        <v>2188281</v>
      </c>
      <c r="L26" s="101">
        <v>2322658</v>
      </c>
      <c r="M26" s="101">
        <v>2432043</v>
      </c>
      <c r="N26" s="101">
        <v>2380212</v>
      </c>
    </row>
    <row r="27" spans="1:14" ht="12.75" customHeight="1" x14ac:dyDescent="0.2">
      <c r="A27" s="102" t="s">
        <v>255</v>
      </c>
      <c r="B27" s="101">
        <v>1653120</v>
      </c>
      <c r="C27" s="101">
        <v>1607691</v>
      </c>
      <c r="D27" s="101">
        <v>1556428</v>
      </c>
      <c r="E27" s="101">
        <v>1717110</v>
      </c>
      <c r="F27" s="101">
        <v>1794993</v>
      </c>
      <c r="G27" s="101">
        <v>1892668</v>
      </c>
      <c r="H27" s="101">
        <v>1983582</v>
      </c>
      <c r="I27" s="101">
        <v>2078076</v>
      </c>
      <c r="J27" s="101">
        <v>2174412</v>
      </c>
      <c r="K27" s="101">
        <v>2283180</v>
      </c>
      <c r="L27" s="101">
        <v>2366884</v>
      </c>
      <c r="M27" s="101">
        <v>2415443</v>
      </c>
      <c r="N27" s="101">
        <v>2553500</v>
      </c>
    </row>
    <row r="28" spans="1:14" ht="12.75" customHeight="1" x14ac:dyDescent="0.2">
      <c r="A28" s="102" t="s">
        <v>256</v>
      </c>
      <c r="B28" s="101">
        <v>1007289</v>
      </c>
      <c r="C28" s="101">
        <v>1103627</v>
      </c>
      <c r="D28" s="101">
        <v>852327</v>
      </c>
      <c r="E28" s="101">
        <v>986534</v>
      </c>
      <c r="F28" s="101">
        <v>1009130</v>
      </c>
      <c r="G28" s="101">
        <v>1038423</v>
      </c>
      <c r="H28" s="101">
        <v>1003808</v>
      </c>
      <c r="I28" s="101">
        <v>1078557</v>
      </c>
      <c r="J28" s="101">
        <v>1130675</v>
      </c>
      <c r="K28" s="101">
        <v>1169842</v>
      </c>
      <c r="L28" s="101">
        <v>1236716</v>
      </c>
      <c r="M28" s="101">
        <v>1256900</v>
      </c>
      <c r="N28" s="101">
        <v>1248387</v>
      </c>
    </row>
    <row r="29" spans="1:14" ht="12.75" customHeight="1" x14ac:dyDescent="0.2">
      <c r="A29" s="102" t="s">
        <v>232</v>
      </c>
      <c r="B29" s="101">
        <v>462005</v>
      </c>
      <c r="C29" s="101">
        <v>504063</v>
      </c>
      <c r="D29" s="101">
        <v>486736</v>
      </c>
      <c r="E29" s="101">
        <v>504512</v>
      </c>
      <c r="F29" s="101">
        <v>539194</v>
      </c>
      <c r="G29" s="101">
        <v>598417</v>
      </c>
      <c r="H29" s="101">
        <v>573288</v>
      </c>
      <c r="I29" s="101">
        <v>628176</v>
      </c>
      <c r="J29" s="101">
        <v>660085</v>
      </c>
      <c r="K29" s="101">
        <v>697965</v>
      </c>
      <c r="L29" s="101">
        <v>732740</v>
      </c>
      <c r="M29" s="101">
        <v>759401</v>
      </c>
      <c r="N29" s="101">
        <v>826979</v>
      </c>
    </row>
    <row r="30" spans="1:14" ht="12.75" customHeight="1" x14ac:dyDescent="0.2">
      <c r="A30" s="102" t="s">
        <v>233</v>
      </c>
      <c r="B30" s="101">
        <v>286787</v>
      </c>
      <c r="C30" s="101">
        <v>321432</v>
      </c>
      <c r="D30" s="101">
        <v>301978</v>
      </c>
      <c r="E30" s="101">
        <v>329980</v>
      </c>
      <c r="F30" s="101">
        <v>299943</v>
      </c>
      <c r="G30" s="101">
        <v>338546</v>
      </c>
      <c r="H30" s="101">
        <v>325340</v>
      </c>
      <c r="I30" s="101">
        <v>325449</v>
      </c>
      <c r="J30" s="101">
        <v>370057</v>
      </c>
      <c r="K30" s="101">
        <v>393761</v>
      </c>
      <c r="L30" s="101">
        <v>430155</v>
      </c>
      <c r="M30" s="101">
        <v>447307</v>
      </c>
      <c r="N30" s="101">
        <v>421711</v>
      </c>
    </row>
    <row r="31" spans="1:14" ht="12.75" customHeight="1" x14ac:dyDescent="0.2">
      <c r="A31" s="102" t="s">
        <v>234</v>
      </c>
      <c r="B31" s="101">
        <v>196337</v>
      </c>
      <c r="C31" s="101">
        <v>201648</v>
      </c>
      <c r="D31" s="101">
        <v>206077</v>
      </c>
      <c r="E31" s="101">
        <v>197512</v>
      </c>
      <c r="F31" s="101">
        <v>211037</v>
      </c>
      <c r="G31" s="101">
        <v>271053</v>
      </c>
      <c r="H31" s="101">
        <v>215055</v>
      </c>
      <c r="I31" s="101">
        <v>228073</v>
      </c>
      <c r="J31" s="101">
        <v>241722</v>
      </c>
      <c r="K31" s="101">
        <v>262765</v>
      </c>
      <c r="L31" s="101">
        <v>289152</v>
      </c>
      <c r="M31" s="101">
        <v>313799</v>
      </c>
      <c r="N31" s="101">
        <v>264097</v>
      </c>
    </row>
    <row r="32" spans="1:14" ht="12.75" customHeight="1" x14ac:dyDescent="0.2">
      <c r="A32" s="102" t="s">
        <v>235</v>
      </c>
      <c r="B32" s="101">
        <v>1248758</v>
      </c>
      <c r="C32" s="101">
        <v>1255719</v>
      </c>
      <c r="D32" s="101">
        <v>1359831</v>
      </c>
      <c r="E32" s="101">
        <v>1303872</v>
      </c>
      <c r="F32" s="101">
        <v>1405870</v>
      </c>
      <c r="G32" s="101">
        <v>1482111</v>
      </c>
      <c r="H32" s="101">
        <v>1418336</v>
      </c>
      <c r="I32" s="101">
        <v>1440497</v>
      </c>
      <c r="J32" s="101">
        <v>1497825</v>
      </c>
      <c r="K32" s="101">
        <v>1531107</v>
      </c>
      <c r="L32" s="101">
        <v>1621497</v>
      </c>
      <c r="M32" s="101">
        <v>1689347</v>
      </c>
      <c r="N32" s="101">
        <v>2018363</v>
      </c>
    </row>
    <row r="33" spans="1:14" ht="12.75" customHeight="1" x14ac:dyDescent="0.2">
      <c r="A33" s="102" t="s">
        <v>236</v>
      </c>
      <c r="B33" s="101">
        <v>257427</v>
      </c>
      <c r="C33" s="101">
        <v>270330</v>
      </c>
      <c r="D33" s="101">
        <v>275575</v>
      </c>
      <c r="E33" s="101">
        <v>293349</v>
      </c>
      <c r="F33" s="101">
        <v>313691</v>
      </c>
      <c r="G33" s="101">
        <v>324714</v>
      </c>
      <c r="H33" s="101">
        <v>315722</v>
      </c>
      <c r="I33" s="101">
        <v>387586</v>
      </c>
      <c r="J33" s="101">
        <v>385275</v>
      </c>
      <c r="K33" s="101">
        <v>403930</v>
      </c>
      <c r="L33" s="101">
        <v>398043</v>
      </c>
      <c r="M33" s="101">
        <v>394709</v>
      </c>
      <c r="N33" s="101">
        <v>438843</v>
      </c>
    </row>
    <row r="34" spans="1:14" ht="12.75" customHeight="1" x14ac:dyDescent="0.2">
      <c r="A34" s="102" t="s">
        <v>237</v>
      </c>
      <c r="B34" s="101">
        <v>666889</v>
      </c>
      <c r="C34" s="101">
        <v>652682</v>
      </c>
      <c r="D34" s="101">
        <v>661422</v>
      </c>
      <c r="E34" s="101">
        <v>702045</v>
      </c>
      <c r="F34" s="101">
        <v>720112</v>
      </c>
      <c r="G34" s="101">
        <v>744640</v>
      </c>
      <c r="H34" s="101">
        <v>746088</v>
      </c>
      <c r="I34" s="101">
        <v>795208</v>
      </c>
      <c r="J34" s="101">
        <v>844471</v>
      </c>
      <c r="K34" s="101">
        <v>886279</v>
      </c>
      <c r="L34" s="101">
        <v>962467</v>
      </c>
      <c r="M34" s="101">
        <v>1116626</v>
      </c>
      <c r="N34" s="101">
        <v>1119449</v>
      </c>
    </row>
    <row r="35" spans="1:14" ht="12.75" customHeight="1" x14ac:dyDescent="0.2">
      <c r="A35" s="102" t="s">
        <v>238</v>
      </c>
      <c r="B35" s="101">
        <v>430343</v>
      </c>
      <c r="C35" s="101">
        <v>470020</v>
      </c>
      <c r="D35" s="101">
        <v>402099</v>
      </c>
      <c r="E35" s="101">
        <v>432972</v>
      </c>
      <c r="F35" s="101">
        <v>450469</v>
      </c>
      <c r="G35" s="101">
        <v>465544</v>
      </c>
      <c r="H35" s="101">
        <v>488932</v>
      </c>
      <c r="I35" s="101">
        <v>496506</v>
      </c>
      <c r="J35" s="101">
        <v>530234</v>
      </c>
      <c r="K35" s="101">
        <v>555590</v>
      </c>
      <c r="L35" s="101">
        <v>583360</v>
      </c>
      <c r="M35" s="101">
        <v>603578</v>
      </c>
      <c r="N35" s="101">
        <v>688561</v>
      </c>
    </row>
    <row r="36" spans="1:14" ht="12.75" customHeight="1" x14ac:dyDescent="0.2">
      <c r="A36" s="102" t="s">
        <v>239</v>
      </c>
      <c r="B36" s="101">
        <v>286955</v>
      </c>
      <c r="C36" s="101">
        <v>286818</v>
      </c>
      <c r="D36" s="101">
        <v>290606</v>
      </c>
      <c r="E36" s="101">
        <v>350825</v>
      </c>
      <c r="F36" s="101">
        <v>417322</v>
      </c>
      <c r="G36" s="101">
        <v>431689</v>
      </c>
      <c r="H36" s="101">
        <v>343187</v>
      </c>
      <c r="I36" s="101">
        <v>370560</v>
      </c>
      <c r="J36" s="101">
        <v>391978</v>
      </c>
      <c r="K36" s="101">
        <v>414835</v>
      </c>
      <c r="L36" s="101">
        <v>441223</v>
      </c>
      <c r="M36" s="101">
        <v>464969</v>
      </c>
      <c r="N36" s="101">
        <v>505574</v>
      </c>
    </row>
    <row r="37" spans="1:14" ht="12.75" customHeight="1" x14ac:dyDescent="0.2">
      <c r="A37" s="102" t="s">
        <v>240</v>
      </c>
      <c r="B37" s="101">
        <v>365347</v>
      </c>
      <c r="C37" s="101">
        <v>401065</v>
      </c>
      <c r="D37" s="101">
        <v>403251</v>
      </c>
      <c r="E37" s="101">
        <v>429701</v>
      </c>
      <c r="F37" s="101">
        <v>460096</v>
      </c>
      <c r="G37" s="101">
        <v>461407</v>
      </c>
      <c r="H37" s="101">
        <v>472320</v>
      </c>
      <c r="I37" s="101">
        <v>442811</v>
      </c>
      <c r="J37" s="101">
        <v>484282</v>
      </c>
      <c r="K37" s="101">
        <v>508567</v>
      </c>
      <c r="L37" s="101">
        <v>545182</v>
      </c>
      <c r="M37" s="101">
        <v>585331</v>
      </c>
      <c r="N37" s="101">
        <v>654180</v>
      </c>
    </row>
    <row r="38" spans="1:14" ht="12.75" customHeight="1" x14ac:dyDescent="0.2">
      <c r="A38" s="102" t="s">
        <v>241</v>
      </c>
      <c r="B38" s="101">
        <v>558619</v>
      </c>
      <c r="C38" s="101">
        <v>582399</v>
      </c>
      <c r="D38" s="101">
        <v>604465</v>
      </c>
      <c r="E38" s="101">
        <v>642972</v>
      </c>
      <c r="F38" s="101">
        <v>807042</v>
      </c>
      <c r="G38" s="101">
        <v>677200</v>
      </c>
      <c r="H38" s="101">
        <v>682663</v>
      </c>
      <c r="I38" s="101">
        <v>710843</v>
      </c>
      <c r="J38" s="101">
        <v>762384</v>
      </c>
      <c r="K38" s="101">
        <v>838372</v>
      </c>
      <c r="L38" s="101">
        <v>862952</v>
      </c>
      <c r="M38" s="101">
        <v>908649</v>
      </c>
      <c r="N38" s="101">
        <v>945776</v>
      </c>
    </row>
    <row r="39" spans="1:14" ht="12.75" customHeight="1" x14ac:dyDescent="0.2">
      <c r="A39" s="102" t="s">
        <v>242</v>
      </c>
      <c r="B39" s="101">
        <v>574428</v>
      </c>
      <c r="C39" s="101">
        <v>674826</v>
      </c>
      <c r="D39" s="101">
        <v>700919</v>
      </c>
      <c r="E39" s="101">
        <v>723810</v>
      </c>
      <c r="F39" s="101">
        <v>661050</v>
      </c>
      <c r="G39" s="101">
        <v>706290</v>
      </c>
      <c r="H39" s="101">
        <v>682863</v>
      </c>
      <c r="I39" s="101">
        <v>652047</v>
      </c>
      <c r="J39" s="101">
        <v>685242</v>
      </c>
      <c r="K39" s="101">
        <v>706055</v>
      </c>
      <c r="L39" s="101">
        <v>736574</v>
      </c>
      <c r="M39" s="101">
        <v>757199</v>
      </c>
      <c r="N39" s="101">
        <v>880480</v>
      </c>
    </row>
    <row r="40" spans="1:14" ht="12.75" customHeight="1" x14ac:dyDescent="0.2">
      <c r="A40" s="102" t="s">
        <v>243</v>
      </c>
      <c r="B40" s="101">
        <v>293936</v>
      </c>
      <c r="C40" s="101">
        <v>291168</v>
      </c>
      <c r="D40" s="101">
        <v>310864</v>
      </c>
      <c r="E40" s="101">
        <v>335063</v>
      </c>
      <c r="F40" s="101">
        <v>352951</v>
      </c>
      <c r="G40" s="101">
        <v>376669</v>
      </c>
      <c r="H40" s="101">
        <v>363534</v>
      </c>
      <c r="I40" s="101">
        <v>404590</v>
      </c>
      <c r="J40" s="101">
        <v>433311</v>
      </c>
      <c r="K40" s="101">
        <v>453354</v>
      </c>
      <c r="L40" s="101">
        <v>459968</v>
      </c>
      <c r="M40" s="101">
        <v>467328</v>
      </c>
      <c r="N40" s="101">
        <v>408194</v>
      </c>
    </row>
    <row r="41" spans="1:14" ht="12.75" customHeight="1" x14ac:dyDescent="0.2">
      <c r="A41" s="264" t="s">
        <v>516</v>
      </c>
      <c r="B41" s="101">
        <v>760436</v>
      </c>
      <c r="C41" s="101">
        <v>835114</v>
      </c>
      <c r="D41" s="101">
        <v>928273</v>
      </c>
      <c r="E41" s="101">
        <v>938399</v>
      </c>
      <c r="F41" s="101">
        <v>860091</v>
      </c>
      <c r="G41" s="101">
        <v>868071</v>
      </c>
      <c r="H41" s="101">
        <v>835471</v>
      </c>
      <c r="I41" s="101">
        <v>837471</v>
      </c>
      <c r="J41" s="101">
        <v>875948</v>
      </c>
      <c r="K41" s="101">
        <v>905263</v>
      </c>
      <c r="L41" s="101">
        <v>942452</v>
      </c>
      <c r="M41" s="101">
        <v>983293</v>
      </c>
      <c r="N41" s="101">
        <v>1007972</v>
      </c>
    </row>
    <row r="42" spans="1:14" ht="12.75" customHeight="1" x14ac:dyDescent="0.2">
      <c r="A42" s="102" t="s">
        <v>245</v>
      </c>
      <c r="B42" s="101">
        <v>158075</v>
      </c>
      <c r="C42" s="101">
        <v>173082</v>
      </c>
      <c r="D42" s="101">
        <v>171144</v>
      </c>
      <c r="E42" s="101">
        <v>183832</v>
      </c>
      <c r="F42" s="101">
        <v>190346</v>
      </c>
      <c r="G42" s="101">
        <v>204367</v>
      </c>
      <c r="H42" s="101">
        <v>203252</v>
      </c>
      <c r="I42" s="101">
        <v>186245</v>
      </c>
      <c r="J42" s="101">
        <v>208016</v>
      </c>
      <c r="K42" s="101">
        <v>218927</v>
      </c>
      <c r="L42" s="101">
        <v>229874</v>
      </c>
      <c r="M42" s="101">
        <v>241544</v>
      </c>
      <c r="N42" s="101">
        <v>229224</v>
      </c>
    </row>
    <row r="43" spans="1:14" ht="12.75" customHeight="1" x14ac:dyDescent="0.2">
      <c r="A43" s="102" t="s">
        <v>246</v>
      </c>
      <c r="B43" s="101">
        <v>605622</v>
      </c>
      <c r="C43" s="101">
        <v>681033</v>
      </c>
      <c r="D43" s="101">
        <v>644165</v>
      </c>
      <c r="E43" s="101">
        <v>670766</v>
      </c>
      <c r="F43" s="101">
        <v>706680</v>
      </c>
      <c r="G43" s="101">
        <v>701636</v>
      </c>
      <c r="H43" s="101">
        <v>758561</v>
      </c>
      <c r="I43" s="101">
        <v>785139</v>
      </c>
      <c r="J43" s="101">
        <v>833222</v>
      </c>
      <c r="K43" s="101">
        <v>861375</v>
      </c>
      <c r="L43" s="101">
        <v>890757</v>
      </c>
      <c r="M43" s="101">
        <v>908896</v>
      </c>
      <c r="N43" s="101">
        <v>879396</v>
      </c>
    </row>
    <row r="44" spans="1:14" ht="12.75" customHeight="1" x14ac:dyDescent="0.2">
      <c r="A44" s="102" t="s">
        <v>247</v>
      </c>
      <c r="B44" s="101">
        <v>418853</v>
      </c>
      <c r="C44" s="101">
        <v>480521</v>
      </c>
      <c r="D44" s="101">
        <v>467027</v>
      </c>
      <c r="E44" s="101">
        <v>495293</v>
      </c>
      <c r="F44" s="101">
        <v>539127</v>
      </c>
      <c r="G44" s="101">
        <v>574550</v>
      </c>
      <c r="H44" s="101">
        <v>606973</v>
      </c>
      <c r="I44" s="101">
        <v>528105</v>
      </c>
      <c r="J44" s="101">
        <v>575740</v>
      </c>
      <c r="K44" s="101">
        <v>603524</v>
      </c>
      <c r="L44" s="101">
        <v>637499</v>
      </c>
      <c r="M44" s="101">
        <v>642191</v>
      </c>
      <c r="N44" s="101">
        <v>604657</v>
      </c>
    </row>
    <row r="45" spans="1:14" ht="12.75" customHeight="1" x14ac:dyDescent="0.2">
      <c r="A45" s="102" t="s">
        <v>248</v>
      </c>
      <c r="B45" s="101">
        <v>362486</v>
      </c>
      <c r="C45" s="101">
        <v>379298</v>
      </c>
      <c r="D45" s="101">
        <v>383664</v>
      </c>
      <c r="E45" s="101">
        <v>409473</v>
      </c>
      <c r="F45" s="101">
        <v>412707</v>
      </c>
      <c r="G45" s="101">
        <v>396861</v>
      </c>
      <c r="H45" s="101">
        <v>414706</v>
      </c>
      <c r="I45" s="101">
        <v>417478</v>
      </c>
      <c r="J45" s="101">
        <v>419224</v>
      </c>
      <c r="K45" s="101">
        <v>432049</v>
      </c>
      <c r="L45" s="101">
        <v>447305</v>
      </c>
      <c r="M45" s="101">
        <v>464522</v>
      </c>
      <c r="N45" s="101">
        <v>549798</v>
      </c>
    </row>
    <row r="46" spans="1:14" ht="12.75" customHeight="1" thickBot="1" x14ac:dyDescent="0.25">
      <c r="A46" s="149" t="s">
        <v>249</v>
      </c>
      <c r="B46" s="137">
        <v>187842</v>
      </c>
      <c r="C46" s="137">
        <v>184219</v>
      </c>
      <c r="D46" s="137">
        <v>189494</v>
      </c>
      <c r="E46" s="137">
        <v>200479</v>
      </c>
      <c r="F46" s="137">
        <v>214544</v>
      </c>
      <c r="G46" s="137">
        <v>235941</v>
      </c>
      <c r="H46" s="137">
        <v>233488</v>
      </c>
      <c r="I46" s="137">
        <v>284438</v>
      </c>
      <c r="J46" s="137">
        <v>287623</v>
      </c>
      <c r="K46" s="137">
        <v>311673</v>
      </c>
      <c r="L46" s="137">
        <v>349034</v>
      </c>
      <c r="M46" s="137">
        <v>358761</v>
      </c>
      <c r="N46" s="137">
        <v>339441</v>
      </c>
    </row>
    <row r="47" spans="1:14" ht="12.75" customHeight="1" x14ac:dyDescent="0.2">
      <c r="A47" s="120" t="s">
        <v>410</v>
      </c>
    </row>
    <row r="48" spans="1:14" ht="66" customHeight="1" x14ac:dyDescent="0.2">
      <c r="A48" s="301" t="s">
        <v>466</v>
      </c>
      <c r="B48" s="301"/>
      <c r="C48" s="301"/>
      <c r="D48" s="301"/>
      <c r="E48" s="301"/>
      <c r="F48" s="301"/>
      <c r="G48" s="301"/>
      <c r="H48" s="301"/>
      <c r="I48" s="301"/>
      <c r="J48" s="301"/>
      <c r="K48" s="301"/>
      <c r="L48" s="301"/>
      <c r="M48" s="301"/>
      <c r="N48" s="301"/>
    </row>
    <row r="49" spans="1:14" ht="50.25" customHeight="1" x14ac:dyDescent="0.2">
      <c r="A49" s="301" t="s">
        <v>463</v>
      </c>
      <c r="B49" s="301"/>
      <c r="C49" s="301"/>
      <c r="D49" s="301"/>
      <c r="E49" s="301"/>
      <c r="F49" s="301"/>
      <c r="G49" s="301"/>
      <c r="H49" s="301"/>
      <c r="I49" s="301"/>
      <c r="J49" s="301"/>
      <c r="K49" s="301"/>
      <c r="L49" s="301"/>
      <c r="M49" s="301"/>
      <c r="N49" s="301"/>
    </row>
    <row r="50" spans="1:14" ht="23.25" customHeight="1" x14ac:dyDescent="0.2">
      <c r="A50" s="316" t="s">
        <v>512</v>
      </c>
      <c r="B50" s="316"/>
      <c r="C50" s="316"/>
      <c r="D50" s="316"/>
      <c r="E50" s="316"/>
      <c r="F50" s="316"/>
      <c r="G50" s="316"/>
      <c r="H50" s="316"/>
      <c r="I50" s="316"/>
      <c r="J50" s="316"/>
      <c r="K50" s="316"/>
      <c r="L50" s="316"/>
      <c r="M50" s="316"/>
      <c r="N50" s="253"/>
    </row>
    <row r="51" spans="1:14" ht="22.5" customHeight="1" x14ac:dyDescent="0.2">
      <c r="A51" s="356" t="s">
        <v>446</v>
      </c>
      <c r="B51" s="356"/>
      <c r="C51" s="356"/>
      <c r="D51" s="356"/>
      <c r="E51" s="356"/>
      <c r="F51" s="356"/>
      <c r="G51" s="356"/>
      <c r="H51" s="356"/>
      <c r="I51" s="356"/>
      <c r="J51" s="356"/>
      <c r="K51" s="356"/>
      <c r="L51" s="356"/>
      <c r="M51" s="356"/>
      <c r="N51" s="356"/>
    </row>
    <row r="52" spans="1:14" ht="38.25" customHeight="1" x14ac:dyDescent="0.2">
      <c r="A52" s="316" t="s">
        <v>433</v>
      </c>
      <c r="B52" s="316"/>
      <c r="C52" s="316"/>
      <c r="D52" s="316"/>
      <c r="E52" s="316"/>
      <c r="F52" s="316"/>
      <c r="G52" s="316"/>
      <c r="H52" s="316"/>
      <c r="I52" s="316"/>
      <c r="J52" s="316"/>
      <c r="K52" s="316"/>
      <c r="L52" s="316"/>
      <c r="M52" s="316"/>
      <c r="N52" s="316"/>
    </row>
    <row r="53" spans="1:14" ht="22.5" customHeight="1" x14ac:dyDescent="0.2">
      <c r="A53" s="67" t="s">
        <v>411</v>
      </c>
    </row>
    <row r="54" spans="1:14" x14ac:dyDescent="0.2">
      <c r="A54" s="67"/>
    </row>
    <row r="56" spans="1:14" ht="15" x14ac:dyDescent="0.25">
      <c r="A56" s="263"/>
    </row>
  </sheetData>
  <mergeCells count="21">
    <mergeCell ref="A52:N52"/>
    <mergeCell ref="A3:N3"/>
    <mergeCell ref="A6:A8"/>
    <mergeCell ref="N6:N8"/>
    <mergeCell ref="A4:G4"/>
    <mergeCell ref="H6:H8"/>
    <mergeCell ref="I6:I8"/>
    <mergeCell ref="J6:J8"/>
    <mergeCell ref="K6:K8"/>
    <mergeCell ref="L6:L8"/>
    <mergeCell ref="M6:M8"/>
    <mergeCell ref="B6:B8"/>
    <mergeCell ref="C6:C8"/>
    <mergeCell ref="D6:D8"/>
    <mergeCell ref="E6:E8"/>
    <mergeCell ref="F6:F8"/>
    <mergeCell ref="G6:G8"/>
    <mergeCell ref="A51:N51"/>
    <mergeCell ref="A48:N48"/>
    <mergeCell ref="A49:N49"/>
    <mergeCell ref="A50:M50"/>
  </mergeCells>
  <hyperlinks>
    <hyperlink ref="A1" location="Índice!A1" display="Regresar"/>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zoomScaleNormal="100" workbookViewId="0">
      <selection activeCell="H24" sqref="H24"/>
    </sheetView>
  </sheetViews>
  <sheetFormatPr baseColWidth="10" defaultColWidth="12.5703125" defaultRowHeight="12.75" x14ac:dyDescent="0.2"/>
  <cols>
    <col min="1" max="1" width="31.5703125" style="104" customWidth="1"/>
    <col min="2" max="215" width="12.5703125" style="104"/>
    <col min="216" max="216" width="27.42578125" style="104" customWidth="1"/>
    <col min="217" max="217" width="13" style="104" customWidth="1"/>
    <col min="218" max="218" width="13.140625" style="104" customWidth="1"/>
    <col min="219" max="219" width="1.7109375" style="104" customWidth="1"/>
    <col min="220" max="220" width="13" style="104" customWidth="1"/>
    <col min="221" max="221" width="13.140625" style="104" customWidth="1"/>
    <col min="222" max="222" width="1.7109375" style="104" customWidth="1"/>
    <col min="223" max="223" width="13" style="104" customWidth="1"/>
    <col min="224" max="224" width="13.140625" style="104" customWidth="1"/>
    <col min="225" max="225" width="1.7109375" style="104" customWidth="1"/>
    <col min="226" max="226" width="13" style="104" customWidth="1"/>
    <col min="227" max="227" width="13.140625" style="104" customWidth="1"/>
    <col min="228" max="228" width="2" style="104" customWidth="1"/>
    <col min="229" max="471" width="12.5703125" style="104"/>
    <col min="472" max="472" width="27.42578125" style="104" customWidth="1"/>
    <col min="473" max="473" width="13" style="104" customWidth="1"/>
    <col min="474" max="474" width="13.140625" style="104" customWidth="1"/>
    <col min="475" max="475" width="1.7109375" style="104" customWidth="1"/>
    <col min="476" max="476" width="13" style="104" customWidth="1"/>
    <col min="477" max="477" width="13.140625" style="104" customWidth="1"/>
    <col min="478" max="478" width="1.7109375" style="104" customWidth="1"/>
    <col min="479" max="479" width="13" style="104" customWidth="1"/>
    <col min="480" max="480" width="13.140625" style="104" customWidth="1"/>
    <col min="481" max="481" width="1.7109375" style="104" customWidth="1"/>
    <col min="482" max="482" width="13" style="104" customWidth="1"/>
    <col min="483" max="483" width="13.140625" style="104" customWidth="1"/>
    <col min="484" max="484" width="2" style="104" customWidth="1"/>
    <col min="485" max="727" width="12.5703125" style="104"/>
    <col min="728" max="728" width="27.42578125" style="104" customWidth="1"/>
    <col min="729" max="729" width="13" style="104" customWidth="1"/>
    <col min="730" max="730" width="13.140625" style="104" customWidth="1"/>
    <col min="731" max="731" width="1.7109375" style="104" customWidth="1"/>
    <col min="732" max="732" width="13" style="104" customWidth="1"/>
    <col min="733" max="733" width="13.140625" style="104" customWidth="1"/>
    <col min="734" max="734" width="1.7109375" style="104" customWidth="1"/>
    <col min="735" max="735" width="13" style="104" customWidth="1"/>
    <col min="736" max="736" width="13.140625" style="104" customWidth="1"/>
    <col min="737" max="737" width="1.7109375" style="104" customWidth="1"/>
    <col min="738" max="738" width="13" style="104" customWidth="1"/>
    <col min="739" max="739" width="13.140625" style="104" customWidth="1"/>
    <col min="740" max="740" width="2" style="104" customWidth="1"/>
    <col min="741" max="983" width="12.5703125" style="104"/>
    <col min="984" max="984" width="27.42578125" style="104" customWidth="1"/>
    <col min="985" max="985" width="13" style="104" customWidth="1"/>
    <col min="986" max="986" width="13.140625" style="104" customWidth="1"/>
    <col min="987" max="987" width="1.7109375" style="104" customWidth="1"/>
    <col min="988" max="988" width="13" style="104" customWidth="1"/>
    <col min="989" max="989" width="13.140625" style="104" customWidth="1"/>
    <col min="990" max="990" width="1.7109375" style="104" customWidth="1"/>
    <col min="991" max="991" width="13" style="104" customWidth="1"/>
    <col min="992" max="992" width="13.140625" style="104" customWidth="1"/>
    <col min="993" max="993" width="1.7109375" style="104" customWidth="1"/>
    <col min="994" max="994" width="13" style="104" customWidth="1"/>
    <col min="995" max="995" width="13.140625" style="104" customWidth="1"/>
    <col min="996" max="996" width="2" style="104" customWidth="1"/>
    <col min="997" max="1239" width="12.5703125" style="104"/>
    <col min="1240" max="1240" width="27.42578125" style="104" customWidth="1"/>
    <col min="1241" max="1241" width="13" style="104" customWidth="1"/>
    <col min="1242" max="1242" width="13.140625" style="104" customWidth="1"/>
    <col min="1243" max="1243" width="1.7109375" style="104" customWidth="1"/>
    <col min="1244" max="1244" width="13" style="104" customWidth="1"/>
    <col min="1245" max="1245" width="13.140625" style="104" customWidth="1"/>
    <col min="1246" max="1246" width="1.7109375" style="104" customWidth="1"/>
    <col min="1247" max="1247" width="13" style="104" customWidth="1"/>
    <col min="1248" max="1248" width="13.140625" style="104" customWidth="1"/>
    <col min="1249" max="1249" width="1.7109375" style="104" customWidth="1"/>
    <col min="1250" max="1250" width="13" style="104" customWidth="1"/>
    <col min="1251" max="1251" width="13.140625" style="104" customWidth="1"/>
    <col min="1252" max="1252" width="2" style="104" customWidth="1"/>
    <col min="1253" max="1495" width="12.5703125" style="104"/>
    <col min="1496" max="1496" width="27.42578125" style="104" customWidth="1"/>
    <col min="1497" max="1497" width="13" style="104" customWidth="1"/>
    <col min="1498" max="1498" width="13.140625" style="104" customWidth="1"/>
    <col min="1499" max="1499" width="1.7109375" style="104" customWidth="1"/>
    <col min="1500" max="1500" width="13" style="104" customWidth="1"/>
    <col min="1501" max="1501" width="13.140625" style="104" customWidth="1"/>
    <col min="1502" max="1502" width="1.7109375" style="104" customWidth="1"/>
    <col min="1503" max="1503" width="13" style="104" customWidth="1"/>
    <col min="1504" max="1504" width="13.140625" style="104" customWidth="1"/>
    <col min="1505" max="1505" width="1.7109375" style="104" customWidth="1"/>
    <col min="1506" max="1506" width="13" style="104" customWidth="1"/>
    <col min="1507" max="1507" width="13.140625" style="104" customWidth="1"/>
    <col min="1508" max="1508" width="2" style="104" customWidth="1"/>
    <col min="1509" max="1751" width="12.5703125" style="104"/>
    <col min="1752" max="1752" width="27.42578125" style="104" customWidth="1"/>
    <col min="1753" max="1753" width="13" style="104" customWidth="1"/>
    <col min="1754" max="1754" width="13.140625" style="104" customWidth="1"/>
    <col min="1755" max="1755" width="1.7109375" style="104" customWidth="1"/>
    <col min="1756" max="1756" width="13" style="104" customWidth="1"/>
    <col min="1757" max="1757" width="13.140625" style="104" customWidth="1"/>
    <col min="1758" max="1758" width="1.7109375" style="104" customWidth="1"/>
    <col min="1759" max="1759" width="13" style="104" customWidth="1"/>
    <col min="1760" max="1760" width="13.140625" style="104" customWidth="1"/>
    <col min="1761" max="1761" width="1.7109375" style="104" customWidth="1"/>
    <col min="1762" max="1762" width="13" style="104" customWidth="1"/>
    <col min="1763" max="1763" width="13.140625" style="104" customWidth="1"/>
    <col min="1764" max="1764" width="2" style="104" customWidth="1"/>
    <col min="1765" max="2007" width="12.5703125" style="104"/>
    <col min="2008" max="2008" width="27.42578125" style="104" customWidth="1"/>
    <col min="2009" max="2009" width="13" style="104" customWidth="1"/>
    <col min="2010" max="2010" width="13.140625" style="104" customWidth="1"/>
    <col min="2011" max="2011" width="1.7109375" style="104" customWidth="1"/>
    <col min="2012" max="2012" width="13" style="104" customWidth="1"/>
    <col min="2013" max="2013" width="13.140625" style="104" customWidth="1"/>
    <col min="2014" max="2014" width="1.7109375" style="104" customWidth="1"/>
    <col min="2015" max="2015" width="13" style="104" customWidth="1"/>
    <col min="2016" max="2016" width="13.140625" style="104" customWidth="1"/>
    <col min="2017" max="2017" width="1.7109375" style="104" customWidth="1"/>
    <col min="2018" max="2018" width="13" style="104" customWidth="1"/>
    <col min="2019" max="2019" width="13.140625" style="104" customWidth="1"/>
    <col min="2020" max="2020" width="2" style="104" customWidth="1"/>
    <col min="2021" max="2263" width="12.5703125" style="104"/>
    <col min="2264" max="2264" width="27.42578125" style="104" customWidth="1"/>
    <col min="2265" max="2265" width="13" style="104" customWidth="1"/>
    <col min="2266" max="2266" width="13.140625" style="104" customWidth="1"/>
    <col min="2267" max="2267" width="1.7109375" style="104" customWidth="1"/>
    <col min="2268" max="2268" width="13" style="104" customWidth="1"/>
    <col min="2269" max="2269" width="13.140625" style="104" customWidth="1"/>
    <col min="2270" max="2270" width="1.7109375" style="104" customWidth="1"/>
    <col min="2271" max="2271" width="13" style="104" customWidth="1"/>
    <col min="2272" max="2272" width="13.140625" style="104" customWidth="1"/>
    <col min="2273" max="2273" width="1.7109375" style="104" customWidth="1"/>
    <col min="2274" max="2274" width="13" style="104" customWidth="1"/>
    <col min="2275" max="2275" width="13.140625" style="104" customWidth="1"/>
    <col min="2276" max="2276" width="2" style="104" customWidth="1"/>
    <col min="2277" max="2519" width="12.5703125" style="104"/>
    <col min="2520" max="2520" width="27.42578125" style="104" customWidth="1"/>
    <col min="2521" max="2521" width="13" style="104" customWidth="1"/>
    <col min="2522" max="2522" width="13.140625" style="104" customWidth="1"/>
    <col min="2523" max="2523" width="1.7109375" style="104" customWidth="1"/>
    <col min="2524" max="2524" width="13" style="104" customWidth="1"/>
    <col min="2525" max="2525" width="13.140625" style="104" customWidth="1"/>
    <col min="2526" max="2526" width="1.7109375" style="104" customWidth="1"/>
    <col min="2527" max="2527" width="13" style="104" customWidth="1"/>
    <col min="2528" max="2528" width="13.140625" style="104" customWidth="1"/>
    <col min="2529" max="2529" width="1.7109375" style="104" customWidth="1"/>
    <col min="2530" max="2530" width="13" style="104" customWidth="1"/>
    <col min="2531" max="2531" width="13.140625" style="104" customWidth="1"/>
    <col min="2532" max="2532" width="2" style="104" customWidth="1"/>
    <col min="2533" max="2775" width="12.5703125" style="104"/>
    <col min="2776" max="2776" width="27.42578125" style="104" customWidth="1"/>
    <col min="2777" max="2777" width="13" style="104" customWidth="1"/>
    <col min="2778" max="2778" width="13.140625" style="104" customWidth="1"/>
    <col min="2779" max="2779" width="1.7109375" style="104" customWidth="1"/>
    <col min="2780" max="2780" width="13" style="104" customWidth="1"/>
    <col min="2781" max="2781" width="13.140625" style="104" customWidth="1"/>
    <col min="2782" max="2782" width="1.7109375" style="104" customWidth="1"/>
    <col min="2783" max="2783" width="13" style="104" customWidth="1"/>
    <col min="2784" max="2784" width="13.140625" style="104" customWidth="1"/>
    <col min="2785" max="2785" width="1.7109375" style="104" customWidth="1"/>
    <col min="2786" max="2786" width="13" style="104" customWidth="1"/>
    <col min="2787" max="2787" width="13.140625" style="104" customWidth="1"/>
    <col min="2788" max="2788" width="2" style="104" customWidth="1"/>
    <col min="2789" max="3031" width="12.5703125" style="104"/>
    <col min="3032" max="3032" width="27.42578125" style="104" customWidth="1"/>
    <col min="3033" max="3033" width="13" style="104" customWidth="1"/>
    <col min="3034" max="3034" width="13.140625" style="104" customWidth="1"/>
    <col min="3035" max="3035" width="1.7109375" style="104" customWidth="1"/>
    <col min="3036" max="3036" width="13" style="104" customWidth="1"/>
    <col min="3037" max="3037" width="13.140625" style="104" customWidth="1"/>
    <col min="3038" max="3038" width="1.7109375" style="104" customWidth="1"/>
    <col min="3039" max="3039" width="13" style="104" customWidth="1"/>
    <col min="3040" max="3040" width="13.140625" style="104" customWidth="1"/>
    <col min="3041" max="3041" width="1.7109375" style="104" customWidth="1"/>
    <col min="3042" max="3042" width="13" style="104" customWidth="1"/>
    <col min="3043" max="3043" width="13.140625" style="104" customWidth="1"/>
    <col min="3044" max="3044" width="2" style="104" customWidth="1"/>
    <col min="3045" max="3287" width="12.5703125" style="104"/>
    <col min="3288" max="3288" width="27.42578125" style="104" customWidth="1"/>
    <col min="3289" max="3289" width="13" style="104" customWidth="1"/>
    <col min="3290" max="3290" width="13.140625" style="104" customWidth="1"/>
    <col min="3291" max="3291" width="1.7109375" style="104" customWidth="1"/>
    <col min="3292" max="3292" width="13" style="104" customWidth="1"/>
    <col min="3293" max="3293" width="13.140625" style="104" customWidth="1"/>
    <col min="3294" max="3294" width="1.7109375" style="104" customWidth="1"/>
    <col min="3295" max="3295" width="13" style="104" customWidth="1"/>
    <col min="3296" max="3296" width="13.140625" style="104" customWidth="1"/>
    <col min="3297" max="3297" width="1.7109375" style="104" customWidth="1"/>
    <col min="3298" max="3298" width="13" style="104" customWidth="1"/>
    <col min="3299" max="3299" width="13.140625" style="104" customWidth="1"/>
    <col min="3300" max="3300" width="2" style="104" customWidth="1"/>
    <col min="3301" max="3543" width="12.5703125" style="104"/>
    <col min="3544" max="3544" width="27.42578125" style="104" customWidth="1"/>
    <col min="3545" max="3545" width="13" style="104" customWidth="1"/>
    <col min="3546" max="3546" width="13.140625" style="104" customWidth="1"/>
    <col min="3547" max="3547" width="1.7109375" style="104" customWidth="1"/>
    <col min="3548" max="3548" width="13" style="104" customWidth="1"/>
    <col min="3549" max="3549" width="13.140625" style="104" customWidth="1"/>
    <col min="3550" max="3550" width="1.7109375" style="104" customWidth="1"/>
    <col min="3551" max="3551" width="13" style="104" customWidth="1"/>
    <col min="3552" max="3552" width="13.140625" style="104" customWidth="1"/>
    <col min="3553" max="3553" width="1.7109375" style="104" customWidth="1"/>
    <col min="3554" max="3554" width="13" style="104" customWidth="1"/>
    <col min="3555" max="3555" width="13.140625" style="104" customWidth="1"/>
    <col min="3556" max="3556" width="2" style="104" customWidth="1"/>
    <col min="3557" max="3799" width="12.5703125" style="104"/>
    <col min="3800" max="3800" width="27.42578125" style="104" customWidth="1"/>
    <col min="3801" max="3801" width="13" style="104" customWidth="1"/>
    <col min="3802" max="3802" width="13.140625" style="104" customWidth="1"/>
    <col min="3803" max="3803" width="1.7109375" style="104" customWidth="1"/>
    <col min="3804" max="3804" width="13" style="104" customWidth="1"/>
    <col min="3805" max="3805" width="13.140625" style="104" customWidth="1"/>
    <col min="3806" max="3806" width="1.7109375" style="104" customWidth="1"/>
    <col min="3807" max="3807" width="13" style="104" customWidth="1"/>
    <col min="3808" max="3808" width="13.140625" style="104" customWidth="1"/>
    <col min="3809" max="3809" width="1.7109375" style="104" customWidth="1"/>
    <col min="3810" max="3810" width="13" style="104" customWidth="1"/>
    <col min="3811" max="3811" width="13.140625" style="104" customWidth="1"/>
    <col min="3812" max="3812" width="2" style="104" customWidth="1"/>
    <col min="3813" max="4055" width="12.5703125" style="104"/>
    <col min="4056" max="4056" width="27.42578125" style="104" customWidth="1"/>
    <col min="4057" max="4057" width="13" style="104" customWidth="1"/>
    <col min="4058" max="4058" width="13.140625" style="104" customWidth="1"/>
    <col min="4059" max="4059" width="1.7109375" style="104" customWidth="1"/>
    <col min="4060" max="4060" width="13" style="104" customWidth="1"/>
    <col min="4061" max="4061" width="13.140625" style="104" customWidth="1"/>
    <col min="4062" max="4062" width="1.7109375" style="104" customWidth="1"/>
    <col min="4063" max="4063" width="13" style="104" customWidth="1"/>
    <col min="4064" max="4064" width="13.140625" style="104" customWidth="1"/>
    <col min="4065" max="4065" width="1.7109375" style="104" customWidth="1"/>
    <col min="4066" max="4066" width="13" style="104" customWidth="1"/>
    <col min="4067" max="4067" width="13.140625" style="104" customWidth="1"/>
    <col min="4068" max="4068" width="2" style="104" customWidth="1"/>
    <col min="4069" max="4311" width="12.5703125" style="104"/>
    <col min="4312" max="4312" width="27.42578125" style="104" customWidth="1"/>
    <col min="4313" max="4313" width="13" style="104" customWidth="1"/>
    <col min="4314" max="4314" width="13.140625" style="104" customWidth="1"/>
    <col min="4315" max="4315" width="1.7109375" style="104" customWidth="1"/>
    <col min="4316" max="4316" width="13" style="104" customWidth="1"/>
    <col min="4317" max="4317" width="13.140625" style="104" customWidth="1"/>
    <col min="4318" max="4318" width="1.7109375" style="104" customWidth="1"/>
    <col min="4319" max="4319" width="13" style="104" customWidth="1"/>
    <col min="4320" max="4320" width="13.140625" style="104" customWidth="1"/>
    <col min="4321" max="4321" width="1.7109375" style="104" customWidth="1"/>
    <col min="4322" max="4322" width="13" style="104" customWidth="1"/>
    <col min="4323" max="4323" width="13.140625" style="104" customWidth="1"/>
    <col min="4324" max="4324" width="2" style="104" customWidth="1"/>
    <col min="4325" max="4567" width="12.5703125" style="104"/>
    <col min="4568" max="4568" width="27.42578125" style="104" customWidth="1"/>
    <col min="4569" max="4569" width="13" style="104" customWidth="1"/>
    <col min="4570" max="4570" width="13.140625" style="104" customWidth="1"/>
    <col min="4571" max="4571" width="1.7109375" style="104" customWidth="1"/>
    <col min="4572" max="4572" width="13" style="104" customWidth="1"/>
    <col min="4573" max="4573" width="13.140625" style="104" customWidth="1"/>
    <col min="4574" max="4574" width="1.7109375" style="104" customWidth="1"/>
    <col min="4575" max="4575" width="13" style="104" customWidth="1"/>
    <col min="4576" max="4576" width="13.140625" style="104" customWidth="1"/>
    <col min="4577" max="4577" width="1.7109375" style="104" customWidth="1"/>
    <col min="4578" max="4578" width="13" style="104" customWidth="1"/>
    <col min="4579" max="4579" width="13.140625" style="104" customWidth="1"/>
    <col min="4580" max="4580" width="2" style="104" customWidth="1"/>
    <col min="4581" max="4823" width="12.5703125" style="104"/>
    <col min="4824" max="4824" width="27.42578125" style="104" customWidth="1"/>
    <col min="4825" max="4825" width="13" style="104" customWidth="1"/>
    <col min="4826" max="4826" width="13.140625" style="104" customWidth="1"/>
    <col min="4827" max="4827" width="1.7109375" style="104" customWidth="1"/>
    <col min="4828" max="4828" width="13" style="104" customWidth="1"/>
    <col min="4829" max="4829" width="13.140625" style="104" customWidth="1"/>
    <col min="4830" max="4830" width="1.7109375" style="104" customWidth="1"/>
    <col min="4831" max="4831" width="13" style="104" customWidth="1"/>
    <col min="4832" max="4832" width="13.140625" style="104" customWidth="1"/>
    <col min="4833" max="4833" width="1.7109375" style="104" customWidth="1"/>
    <col min="4834" max="4834" width="13" style="104" customWidth="1"/>
    <col min="4835" max="4835" width="13.140625" style="104" customWidth="1"/>
    <col min="4836" max="4836" width="2" style="104" customWidth="1"/>
    <col min="4837" max="5079" width="12.5703125" style="104"/>
    <col min="5080" max="5080" width="27.42578125" style="104" customWidth="1"/>
    <col min="5081" max="5081" width="13" style="104" customWidth="1"/>
    <col min="5082" max="5082" width="13.140625" style="104" customWidth="1"/>
    <col min="5083" max="5083" width="1.7109375" style="104" customWidth="1"/>
    <col min="5084" max="5084" width="13" style="104" customWidth="1"/>
    <col min="5085" max="5085" width="13.140625" style="104" customWidth="1"/>
    <col min="5086" max="5086" width="1.7109375" style="104" customWidth="1"/>
    <col min="5087" max="5087" width="13" style="104" customWidth="1"/>
    <col min="5088" max="5088" width="13.140625" style="104" customWidth="1"/>
    <col min="5089" max="5089" width="1.7109375" style="104" customWidth="1"/>
    <col min="5090" max="5090" width="13" style="104" customWidth="1"/>
    <col min="5091" max="5091" width="13.140625" style="104" customWidth="1"/>
    <col min="5092" max="5092" width="2" style="104" customWidth="1"/>
    <col min="5093" max="5335" width="12.5703125" style="104"/>
    <col min="5336" max="5336" width="27.42578125" style="104" customWidth="1"/>
    <col min="5337" max="5337" width="13" style="104" customWidth="1"/>
    <col min="5338" max="5338" width="13.140625" style="104" customWidth="1"/>
    <col min="5339" max="5339" width="1.7109375" style="104" customWidth="1"/>
    <col min="5340" max="5340" width="13" style="104" customWidth="1"/>
    <col min="5341" max="5341" width="13.140625" style="104" customWidth="1"/>
    <col min="5342" max="5342" width="1.7109375" style="104" customWidth="1"/>
    <col min="5343" max="5343" width="13" style="104" customWidth="1"/>
    <col min="5344" max="5344" width="13.140625" style="104" customWidth="1"/>
    <col min="5345" max="5345" width="1.7109375" style="104" customWidth="1"/>
    <col min="5346" max="5346" width="13" style="104" customWidth="1"/>
    <col min="5347" max="5347" width="13.140625" style="104" customWidth="1"/>
    <col min="5348" max="5348" width="2" style="104" customWidth="1"/>
    <col min="5349" max="5591" width="12.5703125" style="104"/>
    <col min="5592" max="5592" width="27.42578125" style="104" customWidth="1"/>
    <col min="5593" max="5593" width="13" style="104" customWidth="1"/>
    <col min="5594" max="5594" width="13.140625" style="104" customWidth="1"/>
    <col min="5595" max="5595" width="1.7109375" style="104" customWidth="1"/>
    <col min="5596" max="5596" width="13" style="104" customWidth="1"/>
    <col min="5597" max="5597" width="13.140625" style="104" customWidth="1"/>
    <col min="5598" max="5598" width="1.7109375" style="104" customWidth="1"/>
    <col min="5599" max="5599" width="13" style="104" customWidth="1"/>
    <col min="5600" max="5600" width="13.140625" style="104" customWidth="1"/>
    <col min="5601" max="5601" width="1.7109375" style="104" customWidth="1"/>
    <col min="5602" max="5602" width="13" style="104" customWidth="1"/>
    <col min="5603" max="5603" width="13.140625" style="104" customWidth="1"/>
    <col min="5604" max="5604" width="2" style="104" customWidth="1"/>
    <col min="5605" max="5847" width="12.5703125" style="104"/>
    <col min="5848" max="5848" width="27.42578125" style="104" customWidth="1"/>
    <col min="5849" max="5849" width="13" style="104" customWidth="1"/>
    <col min="5850" max="5850" width="13.140625" style="104" customWidth="1"/>
    <col min="5851" max="5851" width="1.7109375" style="104" customWidth="1"/>
    <col min="5852" max="5852" width="13" style="104" customWidth="1"/>
    <col min="5853" max="5853" width="13.140625" style="104" customWidth="1"/>
    <col min="5854" max="5854" width="1.7109375" style="104" customWidth="1"/>
    <col min="5855" max="5855" width="13" style="104" customWidth="1"/>
    <col min="5856" max="5856" width="13.140625" style="104" customWidth="1"/>
    <col min="5857" max="5857" width="1.7109375" style="104" customWidth="1"/>
    <col min="5858" max="5858" width="13" style="104" customWidth="1"/>
    <col min="5859" max="5859" width="13.140625" style="104" customWidth="1"/>
    <col min="5860" max="5860" width="2" style="104" customWidth="1"/>
    <col min="5861" max="6103" width="12.5703125" style="104"/>
    <col min="6104" max="6104" width="27.42578125" style="104" customWidth="1"/>
    <col min="6105" max="6105" width="13" style="104" customWidth="1"/>
    <col min="6106" max="6106" width="13.140625" style="104" customWidth="1"/>
    <col min="6107" max="6107" width="1.7109375" style="104" customWidth="1"/>
    <col min="6108" max="6108" width="13" style="104" customWidth="1"/>
    <col min="6109" max="6109" width="13.140625" style="104" customWidth="1"/>
    <col min="6110" max="6110" width="1.7109375" style="104" customWidth="1"/>
    <col min="6111" max="6111" width="13" style="104" customWidth="1"/>
    <col min="6112" max="6112" width="13.140625" style="104" customWidth="1"/>
    <col min="6113" max="6113" width="1.7109375" style="104" customWidth="1"/>
    <col min="6114" max="6114" width="13" style="104" customWidth="1"/>
    <col min="6115" max="6115" width="13.140625" style="104" customWidth="1"/>
    <col min="6116" max="6116" width="2" style="104" customWidth="1"/>
    <col min="6117" max="6359" width="12.5703125" style="104"/>
    <col min="6360" max="6360" width="27.42578125" style="104" customWidth="1"/>
    <col min="6361" max="6361" width="13" style="104" customWidth="1"/>
    <col min="6362" max="6362" width="13.140625" style="104" customWidth="1"/>
    <col min="6363" max="6363" width="1.7109375" style="104" customWidth="1"/>
    <col min="6364" max="6364" width="13" style="104" customWidth="1"/>
    <col min="6365" max="6365" width="13.140625" style="104" customWidth="1"/>
    <col min="6366" max="6366" width="1.7109375" style="104" customWidth="1"/>
    <col min="6367" max="6367" width="13" style="104" customWidth="1"/>
    <col min="6368" max="6368" width="13.140625" style="104" customWidth="1"/>
    <col min="6369" max="6369" width="1.7109375" style="104" customWidth="1"/>
    <col min="6370" max="6370" width="13" style="104" customWidth="1"/>
    <col min="6371" max="6371" width="13.140625" style="104" customWidth="1"/>
    <col min="6372" max="6372" width="2" style="104" customWidth="1"/>
    <col min="6373" max="6615" width="12.5703125" style="104"/>
    <col min="6616" max="6616" width="27.42578125" style="104" customWidth="1"/>
    <col min="6617" max="6617" width="13" style="104" customWidth="1"/>
    <col min="6618" max="6618" width="13.140625" style="104" customWidth="1"/>
    <col min="6619" max="6619" width="1.7109375" style="104" customWidth="1"/>
    <col min="6620" max="6620" width="13" style="104" customWidth="1"/>
    <col min="6621" max="6621" width="13.140625" style="104" customWidth="1"/>
    <col min="6622" max="6622" width="1.7109375" style="104" customWidth="1"/>
    <col min="6623" max="6623" width="13" style="104" customWidth="1"/>
    <col min="6624" max="6624" width="13.140625" style="104" customWidth="1"/>
    <col min="6625" max="6625" width="1.7109375" style="104" customWidth="1"/>
    <col min="6626" max="6626" width="13" style="104" customWidth="1"/>
    <col min="6627" max="6627" width="13.140625" style="104" customWidth="1"/>
    <col min="6628" max="6628" width="2" style="104" customWidth="1"/>
    <col min="6629" max="6871" width="12.5703125" style="104"/>
    <col min="6872" max="6872" width="27.42578125" style="104" customWidth="1"/>
    <col min="6873" max="6873" width="13" style="104" customWidth="1"/>
    <col min="6874" max="6874" width="13.140625" style="104" customWidth="1"/>
    <col min="6875" max="6875" width="1.7109375" style="104" customWidth="1"/>
    <col min="6876" max="6876" width="13" style="104" customWidth="1"/>
    <col min="6877" max="6877" width="13.140625" style="104" customWidth="1"/>
    <col min="6878" max="6878" width="1.7109375" style="104" customWidth="1"/>
    <col min="6879" max="6879" width="13" style="104" customWidth="1"/>
    <col min="6880" max="6880" width="13.140625" style="104" customWidth="1"/>
    <col min="6881" max="6881" width="1.7109375" style="104" customWidth="1"/>
    <col min="6882" max="6882" width="13" style="104" customWidth="1"/>
    <col min="6883" max="6883" width="13.140625" style="104" customWidth="1"/>
    <col min="6884" max="6884" width="2" style="104" customWidth="1"/>
    <col min="6885" max="7127" width="12.5703125" style="104"/>
    <col min="7128" max="7128" width="27.42578125" style="104" customWidth="1"/>
    <col min="7129" max="7129" width="13" style="104" customWidth="1"/>
    <col min="7130" max="7130" width="13.140625" style="104" customWidth="1"/>
    <col min="7131" max="7131" width="1.7109375" style="104" customWidth="1"/>
    <col min="7132" max="7132" width="13" style="104" customWidth="1"/>
    <col min="7133" max="7133" width="13.140625" style="104" customWidth="1"/>
    <col min="7134" max="7134" width="1.7109375" style="104" customWidth="1"/>
    <col min="7135" max="7135" width="13" style="104" customWidth="1"/>
    <col min="7136" max="7136" width="13.140625" style="104" customWidth="1"/>
    <col min="7137" max="7137" width="1.7109375" style="104" customWidth="1"/>
    <col min="7138" max="7138" width="13" style="104" customWidth="1"/>
    <col min="7139" max="7139" width="13.140625" style="104" customWidth="1"/>
    <col min="7140" max="7140" width="2" style="104" customWidth="1"/>
    <col min="7141" max="7383" width="12.5703125" style="104"/>
    <col min="7384" max="7384" width="27.42578125" style="104" customWidth="1"/>
    <col min="7385" max="7385" width="13" style="104" customWidth="1"/>
    <col min="7386" max="7386" width="13.140625" style="104" customWidth="1"/>
    <col min="7387" max="7387" width="1.7109375" style="104" customWidth="1"/>
    <col min="7388" max="7388" width="13" style="104" customWidth="1"/>
    <col min="7389" max="7389" width="13.140625" style="104" customWidth="1"/>
    <col min="7390" max="7390" width="1.7109375" style="104" customWidth="1"/>
    <col min="7391" max="7391" width="13" style="104" customWidth="1"/>
    <col min="7392" max="7392" width="13.140625" style="104" customWidth="1"/>
    <col min="7393" max="7393" width="1.7109375" style="104" customWidth="1"/>
    <col min="7394" max="7394" width="13" style="104" customWidth="1"/>
    <col min="7395" max="7395" width="13.140625" style="104" customWidth="1"/>
    <col min="7396" max="7396" width="2" style="104" customWidth="1"/>
    <col min="7397" max="7639" width="12.5703125" style="104"/>
    <col min="7640" max="7640" width="27.42578125" style="104" customWidth="1"/>
    <col min="7641" max="7641" width="13" style="104" customWidth="1"/>
    <col min="7642" max="7642" width="13.140625" style="104" customWidth="1"/>
    <col min="7643" max="7643" width="1.7109375" style="104" customWidth="1"/>
    <col min="7644" max="7644" width="13" style="104" customWidth="1"/>
    <col min="7645" max="7645" width="13.140625" style="104" customWidth="1"/>
    <col min="7646" max="7646" width="1.7109375" style="104" customWidth="1"/>
    <col min="7647" max="7647" width="13" style="104" customWidth="1"/>
    <col min="7648" max="7648" width="13.140625" style="104" customWidth="1"/>
    <col min="7649" max="7649" width="1.7109375" style="104" customWidth="1"/>
    <col min="7650" max="7650" width="13" style="104" customWidth="1"/>
    <col min="7651" max="7651" width="13.140625" style="104" customWidth="1"/>
    <col min="7652" max="7652" width="2" style="104" customWidth="1"/>
    <col min="7653" max="7895" width="12.5703125" style="104"/>
    <col min="7896" max="7896" width="27.42578125" style="104" customWidth="1"/>
    <col min="7897" max="7897" width="13" style="104" customWidth="1"/>
    <col min="7898" max="7898" width="13.140625" style="104" customWidth="1"/>
    <col min="7899" max="7899" width="1.7109375" style="104" customWidth="1"/>
    <col min="7900" max="7900" width="13" style="104" customWidth="1"/>
    <col min="7901" max="7901" width="13.140625" style="104" customWidth="1"/>
    <col min="7902" max="7902" width="1.7109375" style="104" customWidth="1"/>
    <col min="7903" max="7903" width="13" style="104" customWidth="1"/>
    <col min="7904" max="7904" width="13.140625" style="104" customWidth="1"/>
    <col min="7905" max="7905" width="1.7109375" style="104" customWidth="1"/>
    <col min="7906" max="7906" width="13" style="104" customWidth="1"/>
    <col min="7907" max="7907" width="13.140625" style="104" customWidth="1"/>
    <col min="7908" max="7908" width="2" style="104" customWidth="1"/>
    <col min="7909" max="8151" width="12.5703125" style="104"/>
    <col min="8152" max="8152" width="27.42578125" style="104" customWidth="1"/>
    <col min="8153" max="8153" width="13" style="104" customWidth="1"/>
    <col min="8154" max="8154" width="13.140625" style="104" customWidth="1"/>
    <col min="8155" max="8155" width="1.7109375" style="104" customWidth="1"/>
    <col min="8156" max="8156" width="13" style="104" customWidth="1"/>
    <col min="8157" max="8157" width="13.140625" style="104" customWidth="1"/>
    <col min="8158" max="8158" width="1.7109375" style="104" customWidth="1"/>
    <col min="8159" max="8159" width="13" style="104" customWidth="1"/>
    <col min="8160" max="8160" width="13.140625" style="104" customWidth="1"/>
    <col min="8161" max="8161" width="1.7109375" style="104" customWidth="1"/>
    <col min="8162" max="8162" width="13" style="104" customWidth="1"/>
    <col min="8163" max="8163" width="13.140625" style="104" customWidth="1"/>
    <col min="8164" max="8164" width="2" style="104" customWidth="1"/>
    <col min="8165" max="8407" width="12.5703125" style="104"/>
    <col min="8408" max="8408" width="27.42578125" style="104" customWidth="1"/>
    <col min="8409" max="8409" width="13" style="104" customWidth="1"/>
    <col min="8410" max="8410" width="13.140625" style="104" customWidth="1"/>
    <col min="8411" max="8411" width="1.7109375" style="104" customWidth="1"/>
    <col min="8412" max="8412" width="13" style="104" customWidth="1"/>
    <col min="8413" max="8413" width="13.140625" style="104" customWidth="1"/>
    <col min="8414" max="8414" width="1.7109375" style="104" customWidth="1"/>
    <col min="8415" max="8415" width="13" style="104" customWidth="1"/>
    <col min="8416" max="8416" width="13.140625" style="104" customWidth="1"/>
    <col min="8417" max="8417" width="1.7109375" style="104" customWidth="1"/>
    <col min="8418" max="8418" width="13" style="104" customWidth="1"/>
    <col min="8419" max="8419" width="13.140625" style="104" customWidth="1"/>
    <col min="8420" max="8420" width="2" style="104" customWidth="1"/>
    <col min="8421" max="8663" width="12.5703125" style="104"/>
    <col min="8664" max="8664" width="27.42578125" style="104" customWidth="1"/>
    <col min="8665" max="8665" width="13" style="104" customWidth="1"/>
    <col min="8666" max="8666" width="13.140625" style="104" customWidth="1"/>
    <col min="8667" max="8667" width="1.7109375" style="104" customWidth="1"/>
    <col min="8668" max="8668" width="13" style="104" customWidth="1"/>
    <col min="8669" max="8669" width="13.140625" style="104" customWidth="1"/>
    <col min="8670" max="8670" width="1.7109375" style="104" customWidth="1"/>
    <col min="8671" max="8671" width="13" style="104" customWidth="1"/>
    <col min="8672" max="8672" width="13.140625" style="104" customWidth="1"/>
    <col min="8673" max="8673" width="1.7109375" style="104" customWidth="1"/>
    <col min="8674" max="8674" width="13" style="104" customWidth="1"/>
    <col min="8675" max="8675" width="13.140625" style="104" customWidth="1"/>
    <col min="8676" max="8676" width="2" style="104" customWidth="1"/>
    <col min="8677" max="8919" width="12.5703125" style="104"/>
    <col min="8920" max="8920" width="27.42578125" style="104" customWidth="1"/>
    <col min="8921" max="8921" width="13" style="104" customWidth="1"/>
    <col min="8922" max="8922" width="13.140625" style="104" customWidth="1"/>
    <col min="8923" max="8923" width="1.7109375" style="104" customWidth="1"/>
    <col min="8924" max="8924" width="13" style="104" customWidth="1"/>
    <col min="8925" max="8925" width="13.140625" style="104" customWidth="1"/>
    <col min="8926" max="8926" width="1.7109375" style="104" customWidth="1"/>
    <col min="8927" max="8927" width="13" style="104" customWidth="1"/>
    <col min="8928" max="8928" width="13.140625" style="104" customWidth="1"/>
    <col min="8929" max="8929" width="1.7109375" style="104" customWidth="1"/>
    <col min="8930" max="8930" width="13" style="104" customWidth="1"/>
    <col min="8931" max="8931" width="13.140625" style="104" customWidth="1"/>
    <col min="8932" max="8932" width="2" style="104" customWidth="1"/>
    <col min="8933" max="9175" width="12.5703125" style="104"/>
    <col min="9176" max="9176" width="27.42578125" style="104" customWidth="1"/>
    <col min="9177" max="9177" width="13" style="104" customWidth="1"/>
    <col min="9178" max="9178" width="13.140625" style="104" customWidth="1"/>
    <col min="9179" max="9179" width="1.7109375" style="104" customWidth="1"/>
    <col min="9180" max="9180" width="13" style="104" customWidth="1"/>
    <col min="9181" max="9181" width="13.140625" style="104" customWidth="1"/>
    <col min="9182" max="9182" width="1.7109375" style="104" customWidth="1"/>
    <col min="9183" max="9183" width="13" style="104" customWidth="1"/>
    <col min="9184" max="9184" width="13.140625" style="104" customWidth="1"/>
    <col min="9185" max="9185" width="1.7109375" style="104" customWidth="1"/>
    <col min="9186" max="9186" width="13" style="104" customWidth="1"/>
    <col min="9187" max="9187" width="13.140625" style="104" customWidth="1"/>
    <col min="9188" max="9188" width="2" style="104" customWidth="1"/>
    <col min="9189" max="9431" width="12.5703125" style="104"/>
    <col min="9432" max="9432" width="27.42578125" style="104" customWidth="1"/>
    <col min="9433" max="9433" width="13" style="104" customWidth="1"/>
    <col min="9434" max="9434" width="13.140625" style="104" customWidth="1"/>
    <col min="9435" max="9435" width="1.7109375" style="104" customWidth="1"/>
    <col min="9436" max="9436" width="13" style="104" customWidth="1"/>
    <col min="9437" max="9437" width="13.140625" style="104" customWidth="1"/>
    <col min="9438" max="9438" width="1.7109375" style="104" customWidth="1"/>
    <col min="9439" max="9439" width="13" style="104" customWidth="1"/>
    <col min="9440" max="9440" width="13.140625" style="104" customWidth="1"/>
    <col min="9441" max="9441" width="1.7109375" style="104" customWidth="1"/>
    <col min="9442" max="9442" width="13" style="104" customWidth="1"/>
    <col min="9443" max="9443" width="13.140625" style="104" customWidth="1"/>
    <col min="9444" max="9444" width="2" style="104" customWidth="1"/>
    <col min="9445" max="9687" width="12.5703125" style="104"/>
    <col min="9688" max="9688" width="27.42578125" style="104" customWidth="1"/>
    <col min="9689" max="9689" width="13" style="104" customWidth="1"/>
    <col min="9690" max="9690" width="13.140625" style="104" customWidth="1"/>
    <col min="9691" max="9691" width="1.7109375" style="104" customWidth="1"/>
    <col min="9692" max="9692" width="13" style="104" customWidth="1"/>
    <col min="9693" max="9693" width="13.140625" style="104" customWidth="1"/>
    <col min="9694" max="9694" width="1.7109375" style="104" customWidth="1"/>
    <col min="9695" max="9695" width="13" style="104" customWidth="1"/>
    <col min="9696" max="9696" width="13.140625" style="104" customWidth="1"/>
    <col min="9697" max="9697" width="1.7109375" style="104" customWidth="1"/>
    <col min="9698" max="9698" width="13" style="104" customWidth="1"/>
    <col min="9699" max="9699" width="13.140625" style="104" customWidth="1"/>
    <col min="9700" max="9700" width="2" style="104" customWidth="1"/>
    <col min="9701" max="9943" width="12.5703125" style="104"/>
    <col min="9944" max="9944" width="27.42578125" style="104" customWidth="1"/>
    <col min="9945" max="9945" width="13" style="104" customWidth="1"/>
    <col min="9946" max="9946" width="13.140625" style="104" customWidth="1"/>
    <col min="9947" max="9947" width="1.7109375" style="104" customWidth="1"/>
    <col min="9948" max="9948" width="13" style="104" customWidth="1"/>
    <col min="9949" max="9949" width="13.140625" style="104" customWidth="1"/>
    <col min="9950" max="9950" width="1.7109375" style="104" customWidth="1"/>
    <col min="9951" max="9951" width="13" style="104" customWidth="1"/>
    <col min="9952" max="9952" width="13.140625" style="104" customWidth="1"/>
    <col min="9953" max="9953" width="1.7109375" style="104" customWidth="1"/>
    <col min="9954" max="9954" width="13" style="104" customWidth="1"/>
    <col min="9955" max="9955" width="13.140625" style="104" customWidth="1"/>
    <col min="9956" max="9956" width="2" style="104" customWidth="1"/>
    <col min="9957" max="10199" width="12.5703125" style="104"/>
    <col min="10200" max="10200" width="27.42578125" style="104" customWidth="1"/>
    <col min="10201" max="10201" width="13" style="104" customWidth="1"/>
    <col min="10202" max="10202" width="13.140625" style="104" customWidth="1"/>
    <col min="10203" max="10203" width="1.7109375" style="104" customWidth="1"/>
    <col min="10204" max="10204" width="13" style="104" customWidth="1"/>
    <col min="10205" max="10205" width="13.140625" style="104" customWidth="1"/>
    <col min="10206" max="10206" width="1.7109375" style="104" customWidth="1"/>
    <col min="10207" max="10207" width="13" style="104" customWidth="1"/>
    <col min="10208" max="10208" width="13.140625" style="104" customWidth="1"/>
    <col min="10209" max="10209" width="1.7109375" style="104" customWidth="1"/>
    <col min="10210" max="10210" width="13" style="104" customWidth="1"/>
    <col min="10211" max="10211" width="13.140625" style="104" customWidth="1"/>
    <col min="10212" max="10212" width="2" style="104" customWidth="1"/>
    <col min="10213" max="10455" width="12.5703125" style="104"/>
    <col min="10456" max="10456" width="27.42578125" style="104" customWidth="1"/>
    <col min="10457" max="10457" width="13" style="104" customWidth="1"/>
    <col min="10458" max="10458" width="13.140625" style="104" customWidth="1"/>
    <col min="10459" max="10459" width="1.7109375" style="104" customWidth="1"/>
    <col min="10460" max="10460" width="13" style="104" customWidth="1"/>
    <col min="10461" max="10461" width="13.140625" style="104" customWidth="1"/>
    <col min="10462" max="10462" width="1.7109375" style="104" customWidth="1"/>
    <col min="10463" max="10463" width="13" style="104" customWidth="1"/>
    <col min="10464" max="10464" width="13.140625" style="104" customWidth="1"/>
    <col min="10465" max="10465" width="1.7109375" style="104" customWidth="1"/>
    <col min="10466" max="10466" width="13" style="104" customWidth="1"/>
    <col min="10467" max="10467" width="13.140625" style="104" customWidth="1"/>
    <col min="10468" max="10468" width="2" style="104" customWidth="1"/>
    <col min="10469" max="10711" width="12.5703125" style="104"/>
    <col min="10712" max="10712" width="27.42578125" style="104" customWidth="1"/>
    <col min="10713" max="10713" width="13" style="104" customWidth="1"/>
    <col min="10714" max="10714" width="13.140625" style="104" customWidth="1"/>
    <col min="10715" max="10715" width="1.7109375" style="104" customWidth="1"/>
    <col min="10716" max="10716" width="13" style="104" customWidth="1"/>
    <col min="10717" max="10717" width="13.140625" style="104" customWidth="1"/>
    <col min="10718" max="10718" width="1.7109375" style="104" customWidth="1"/>
    <col min="10719" max="10719" width="13" style="104" customWidth="1"/>
    <col min="10720" max="10720" width="13.140625" style="104" customWidth="1"/>
    <col min="10721" max="10721" width="1.7109375" style="104" customWidth="1"/>
    <col min="10722" max="10722" width="13" style="104" customWidth="1"/>
    <col min="10723" max="10723" width="13.140625" style="104" customWidth="1"/>
    <col min="10724" max="10724" width="2" style="104" customWidth="1"/>
    <col min="10725" max="10967" width="12.5703125" style="104"/>
    <col min="10968" max="10968" width="27.42578125" style="104" customWidth="1"/>
    <col min="10969" max="10969" width="13" style="104" customWidth="1"/>
    <col min="10970" max="10970" width="13.140625" style="104" customWidth="1"/>
    <col min="10971" max="10971" width="1.7109375" style="104" customWidth="1"/>
    <col min="10972" max="10972" width="13" style="104" customWidth="1"/>
    <col min="10973" max="10973" width="13.140625" style="104" customWidth="1"/>
    <col min="10974" max="10974" width="1.7109375" style="104" customWidth="1"/>
    <col min="10975" max="10975" width="13" style="104" customWidth="1"/>
    <col min="10976" max="10976" width="13.140625" style="104" customWidth="1"/>
    <col min="10977" max="10977" width="1.7109375" style="104" customWidth="1"/>
    <col min="10978" max="10978" width="13" style="104" customWidth="1"/>
    <col min="10979" max="10979" width="13.140625" style="104" customWidth="1"/>
    <col min="10980" max="10980" width="2" style="104" customWidth="1"/>
    <col min="10981" max="11223" width="12.5703125" style="104"/>
    <col min="11224" max="11224" width="27.42578125" style="104" customWidth="1"/>
    <col min="11225" max="11225" width="13" style="104" customWidth="1"/>
    <col min="11226" max="11226" width="13.140625" style="104" customWidth="1"/>
    <col min="11227" max="11227" width="1.7109375" style="104" customWidth="1"/>
    <col min="11228" max="11228" width="13" style="104" customWidth="1"/>
    <col min="11229" max="11229" width="13.140625" style="104" customWidth="1"/>
    <col min="11230" max="11230" width="1.7109375" style="104" customWidth="1"/>
    <col min="11231" max="11231" width="13" style="104" customWidth="1"/>
    <col min="11232" max="11232" width="13.140625" style="104" customWidth="1"/>
    <col min="11233" max="11233" width="1.7109375" style="104" customWidth="1"/>
    <col min="11234" max="11234" width="13" style="104" customWidth="1"/>
    <col min="11235" max="11235" width="13.140625" style="104" customWidth="1"/>
    <col min="11236" max="11236" width="2" style="104" customWidth="1"/>
    <col min="11237" max="11479" width="12.5703125" style="104"/>
    <col min="11480" max="11480" width="27.42578125" style="104" customWidth="1"/>
    <col min="11481" max="11481" width="13" style="104" customWidth="1"/>
    <col min="11482" max="11482" width="13.140625" style="104" customWidth="1"/>
    <col min="11483" max="11483" width="1.7109375" style="104" customWidth="1"/>
    <col min="11484" max="11484" width="13" style="104" customWidth="1"/>
    <col min="11485" max="11485" width="13.140625" style="104" customWidth="1"/>
    <col min="11486" max="11486" width="1.7109375" style="104" customWidth="1"/>
    <col min="11487" max="11487" width="13" style="104" customWidth="1"/>
    <col min="11488" max="11488" width="13.140625" style="104" customWidth="1"/>
    <col min="11489" max="11489" width="1.7109375" style="104" customWidth="1"/>
    <col min="11490" max="11490" width="13" style="104" customWidth="1"/>
    <col min="11491" max="11491" width="13.140625" style="104" customWidth="1"/>
    <col min="11492" max="11492" width="2" style="104" customWidth="1"/>
    <col min="11493" max="11735" width="12.5703125" style="104"/>
    <col min="11736" max="11736" width="27.42578125" style="104" customWidth="1"/>
    <col min="11737" max="11737" width="13" style="104" customWidth="1"/>
    <col min="11738" max="11738" width="13.140625" style="104" customWidth="1"/>
    <col min="11739" max="11739" width="1.7109375" style="104" customWidth="1"/>
    <col min="11740" max="11740" width="13" style="104" customWidth="1"/>
    <col min="11741" max="11741" width="13.140625" style="104" customWidth="1"/>
    <col min="11742" max="11742" width="1.7109375" style="104" customWidth="1"/>
    <col min="11743" max="11743" width="13" style="104" customWidth="1"/>
    <col min="11744" max="11744" width="13.140625" style="104" customWidth="1"/>
    <col min="11745" max="11745" width="1.7109375" style="104" customWidth="1"/>
    <col min="11746" max="11746" width="13" style="104" customWidth="1"/>
    <col min="11747" max="11747" width="13.140625" style="104" customWidth="1"/>
    <col min="11748" max="11748" width="2" style="104" customWidth="1"/>
    <col min="11749" max="11991" width="12.5703125" style="104"/>
    <col min="11992" max="11992" width="27.42578125" style="104" customWidth="1"/>
    <col min="11993" max="11993" width="13" style="104" customWidth="1"/>
    <col min="11994" max="11994" width="13.140625" style="104" customWidth="1"/>
    <col min="11995" max="11995" width="1.7109375" style="104" customWidth="1"/>
    <col min="11996" max="11996" width="13" style="104" customWidth="1"/>
    <col min="11997" max="11997" width="13.140625" style="104" customWidth="1"/>
    <col min="11998" max="11998" width="1.7109375" style="104" customWidth="1"/>
    <col min="11999" max="11999" width="13" style="104" customWidth="1"/>
    <col min="12000" max="12000" width="13.140625" style="104" customWidth="1"/>
    <col min="12001" max="12001" width="1.7109375" style="104" customWidth="1"/>
    <col min="12002" max="12002" width="13" style="104" customWidth="1"/>
    <col min="12003" max="12003" width="13.140625" style="104" customWidth="1"/>
    <col min="12004" max="12004" width="2" style="104" customWidth="1"/>
    <col min="12005" max="12247" width="12.5703125" style="104"/>
    <col min="12248" max="12248" width="27.42578125" style="104" customWidth="1"/>
    <col min="12249" max="12249" width="13" style="104" customWidth="1"/>
    <col min="12250" max="12250" width="13.140625" style="104" customWidth="1"/>
    <col min="12251" max="12251" width="1.7109375" style="104" customWidth="1"/>
    <col min="12252" max="12252" width="13" style="104" customWidth="1"/>
    <col min="12253" max="12253" width="13.140625" style="104" customWidth="1"/>
    <col min="12254" max="12254" width="1.7109375" style="104" customWidth="1"/>
    <col min="12255" max="12255" width="13" style="104" customWidth="1"/>
    <col min="12256" max="12256" width="13.140625" style="104" customWidth="1"/>
    <col min="12257" max="12257" width="1.7109375" style="104" customWidth="1"/>
    <col min="12258" max="12258" width="13" style="104" customWidth="1"/>
    <col min="12259" max="12259" width="13.140625" style="104" customWidth="1"/>
    <col min="12260" max="12260" width="2" style="104" customWidth="1"/>
    <col min="12261" max="12503" width="12.5703125" style="104"/>
    <col min="12504" max="12504" width="27.42578125" style="104" customWidth="1"/>
    <col min="12505" max="12505" width="13" style="104" customWidth="1"/>
    <col min="12506" max="12506" width="13.140625" style="104" customWidth="1"/>
    <col min="12507" max="12507" width="1.7109375" style="104" customWidth="1"/>
    <col min="12508" max="12508" width="13" style="104" customWidth="1"/>
    <col min="12509" max="12509" width="13.140625" style="104" customWidth="1"/>
    <col min="12510" max="12510" width="1.7109375" style="104" customWidth="1"/>
    <col min="12511" max="12511" width="13" style="104" customWidth="1"/>
    <col min="12512" max="12512" width="13.140625" style="104" customWidth="1"/>
    <col min="12513" max="12513" width="1.7109375" style="104" customWidth="1"/>
    <col min="12514" max="12514" width="13" style="104" customWidth="1"/>
    <col min="12515" max="12515" width="13.140625" style="104" customWidth="1"/>
    <col min="12516" max="12516" width="2" style="104" customWidth="1"/>
    <col min="12517" max="12759" width="12.5703125" style="104"/>
    <col min="12760" max="12760" width="27.42578125" style="104" customWidth="1"/>
    <col min="12761" max="12761" width="13" style="104" customWidth="1"/>
    <col min="12762" max="12762" width="13.140625" style="104" customWidth="1"/>
    <col min="12763" max="12763" width="1.7109375" style="104" customWidth="1"/>
    <col min="12764" max="12764" width="13" style="104" customWidth="1"/>
    <col min="12765" max="12765" width="13.140625" style="104" customWidth="1"/>
    <col min="12766" max="12766" width="1.7109375" style="104" customWidth="1"/>
    <col min="12767" max="12767" width="13" style="104" customWidth="1"/>
    <col min="12768" max="12768" width="13.140625" style="104" customWidth="1"/>
    <col min="12769" max="12769" width="1.7109375" style="104" customWidth="1"/>
    <col min="12770" max="12770" width="13" style="104" customWidth="1"/>
    <col min="12771" max="12771" width="13.140625" style="104" customWidth="1"/>
    <col min="12772" max="12772" width="2" style="104" customWidth="1"/>
    <col min="12773" max="13015" width="12.5703125" style="104"/>
    <col min="13016" max="13016" width="27.42578125" style="104" customWidth="1"/>
    <col min="13017" max="13017" width="13" style="104" customWidth="1"/>
    <col min="13018" max="13018" width="13.140625" style="104" customWidth="1"/>
    <col min="13019" max="13019" width="1.7109375" style="104" customWidth="1"/>
    <col min="13020" max="13020" width="13" style="104" customWidth="1"/>
    <col min="13021" max="13021" width="13.140625" style="104" customWidth="1"/>
    <col min="13022" max="13022" width="1.7109375" style="104" customWidth="1"/>
    <col min="13023" max="13023" width="13" style="104" customWidth="1"/>
    <col min="13024" max="13024" width="13.140625" style="104" customWidth="1"/>
    <col min="13025" max="13025" width="1.7109375" style="104" customWidth="1"/>
    <col min="13026" max="13026" width="13" style="104" customWidth="1"/>
    <col min="13027" max="13027" width="13.140625" style="104" customWidth="1"/>
    <col min="13028" max="13028" width="2" style="104" customWidth="1"/>
    <col min="13029" max="13271" width="12.5703125" style="104"/>
    <col min="13272" max="13272" width="27.42578125" style="104" customWidth="1"/>
    <col min="13273" max="13273" width="13" style="104" customWidth="1"/>
    <col min="13274" max="13274" width="13.140625" style="104" customWidth="1"/>
    <col min="13275" max="13275" width="1.7109375" style="104" customWidth="1"/>
    <col min="13276" max="13276" width="13" style="104" customWidth="1"/>
    <col min="13277" max="13277" width="13.140625" style="104" customWidth="1"/>
    <col min="13278" max="13278" width="1.7109375" style="104" customWidth="1"/>
    <col min="13279" max="13279" width="13" style="104" customWidth="1"/>
    <col min="13280" max="13280" width="13.140625" style="104" customWidth="1"/>
    <col min="13281" max="13281" width="1.7109375" style="104" customWidth="1"/>
    <col min="13282" max="13282" width="13" style="104" customWidth="1"/>
    <col min="13283" max="13283" width="13.140625" style="104" customWidth="1"/>
    <col min="13284" max="13284" width="2" style="104" customWidth="1"/>
    <col min="13285" max="13527" width="12.5703125" style="104"/>
    <col min="13528" max="13528" width="27.42578125" style="104" customWidth="1"/>
    <col min="13529" max="13529" width="13" style="104" customWidth="1"/>
    <col min="13530" max="13530" width="13.140625" style="104" customWidth="1"/>
    <col min="13531" max="13531" width="1.7109375" style="104" customWidth="1"/>
    <col min="13532" max="13532" width="13" style="104" customWidth="1"/>
    <col min="13533" max="13533" width="13.140625" style="104" customWidth="1"/>
    <col min="13534" max="13534" width="1.7109375" style="104" customWidth="1"/>
    <col min="13535" max="13535" width="13" style="104" customWidth="1"/>
    <col min="13536" max="13536" width="13.140625" style="104" customWidth="1"/>
    <col min="13537" max="13537" width="1.7109375" style="104" customWidth="1"/>
    <col min="13538" max="13538" width="13" style="104" customWidth="1"/>
    <col min="13539" max="13539" width="13.140625" style="104" customWidth="1"/>
    <col min="13540" max="13540" width="2" style="104" customWidth="1"/>
    <col min="13541" max="13783" width="12.5703125" style="104"/>
    <col min="13784" max="13784" width="27.42578125" style="104" customWidth="1"/>
    <col min="13785" max="13785" width="13" style="104" customWidth="1"/>
    <col min="13786" max="13786" width="13.140625" style="104" customWidth="1"/>
    <col min="13787" max="13787" width="1.7109375" style="104" customWidth="1"/>
    <col min="13788" max="13788" width="13" style="104" customWidth="1"/>
    <col min="13789" max="13789" width="13.140625" style="104" customWidth="1"/>
    <col min="13790" max="13790" width="1.7109375" style="104" customWidth="1"/>
    <col min="13791" max="13791" width="13" style="104" customWidth="1"/>
    <col min="13792" max="13792" width="13.140625" style="104" customWidth="1"/>
    <col min="13793" max="13793" width="1.7109375" style="104" customWidth="1"/>
    <col min="13794" max="13794" width="13" style="104" customWidth="1"/>
    <col min="13795" max="13795" width="13.140625" style="104" customWidth="1"/>
    <col min="13796" max="13796" width="2" style="104" customWidth="1"/>
    <col min="13797" max="14039" width="12.5703125" style="104"/>
    <col min="14040" max="14040" width="27.42578125" style="104" customWidth="1"/>
    <col min="14041" max="14041" width="13" style="104" customWidth="1"/>
    <col min="14042" max="14042" width="13.140625" style="104" customWidth="1"/>
    <col min="14043" max="14043" width="1.7109375" style="104" customWidth="1"/>
    <col min="14044" max="14044" width="13" style="104" customWidth="1"/>
    <col min="14045" max="14045" width="13.140625" style="104" customWidth="1"/>
    <col min="14046" max="14046" width="1.7109375" style="104" customWidth="1"/>
    <col min="14047" max="14047" width="13" style="104" customWidth="1"/>
    <col min="14048" max="14048" width="13.140625" style="104" customWidth="1"/>
    <col min="14049" max="14049" width="1.7109375" style="104" customWidth="1"/>
    <col min="14050" max="14050" width="13" style="104" customWidth="1"/>
    <col min="14051" max="14051" width="13.140625" style="104" customWidth="1"/>
    <col min="14052" max="14052" width="2" style="104" customWidth="1"/>
    <col min="14053" max="14295" width="12.5703125" style="104"/>
    <col min="14296" max="14296" width="27.42578125" style="104" customWidth="1"/>
    <col min="14297" max="14297" width="13" style="104" customWidth="1"/>
    <col min="14298" max="14298" width="13.140625" style="104" customWidth="1"/>
    <col min="14299" max="14299" width="1.7109375" style="104" customWidth="1"/>
    <col min="14300" max="14300" width="13" style="104" customWidth="1"/>
    <col min="14301" max="14301" width="13.140625" style="104" customWidth="1"/>
    <col min="14302" max="14302" width="1.7109375" style="104" customWidth="1"/>
    <col min="14303" max="14303" width="13" style="104" customWidth="1"/>
    <col min="14304" max="14304" width="13.140625" style="104" customWidth="1"/>
    <col min="14305" max="14305" width="1.7109375" style="104" customWidth="1"/>
    <col min="14306" max="14306" width="13" style="104" customWidth="1"/>
    <col min="14307" max="14307" width="13.140625" style="104" customWidth="1"/>
    <col min="14308" max="14308" width="2" style="104" customWidth="1"/>
    <col min="14309" max="14551" width="12.5703125" style="104"/>
    <col min="14552" max="14552" width="27.42578125" style="104" customWidth="1"/>
    <col min="14553" max="14553" width="13" style="104" customWidth="1"/>
    <col min="14554" max="14554" width="13.140625" style="104" customWidth="1"/>
    <col min="14555" max="14555" width="1.7109375" style="104" customWidth="1"/>
    <col min="14556" max="14556" width="13" style="104" customWidth="1"/>
    <col min="14557" max="14557" width="13.140625" style="104" customWidth="1"/>
    <col min="14558" max="14558" width="1.7109375" style="104" customWidth="1"/>
    <col min="14559" max="14559" width="13" style="104" customWidth="1"/>
    <col min="14560" max="14560" width="13.140625" style="104" customWidth="1"/>
    <col min="14561" max="14561" width="1.7109375" style="104" customWidth="1"/>
    <col min="14562" max="14562" width="13" style="104" customWidth="1"/>
    <col min="14563" max="14563" width="13.140625" style="104" customWidth="1"/>
    <col min="14564" max="14564" width="2" style="104" customWidth="1"/>
    <col min="14565" max="14807" width="12.5703125" style="104"/>
    <col min="14808" max="14808" width="27.42578125" style="104" customWidth="1"/>
    <col min="14809" max="14809" width="13" style="104" customWidth="1"/>
    <col min="14810" max="14810" width="13.140625" style="104" customWidth="1"/>
    <col min="14811" max="14811" width="1.7109375" style="104" customWidth="1"/>
    <col min="14812" max="14812" width="13" style="104" customWidth="1"/>
    <col min="14813" max="14813" width="13.140625" style="104" customWidth="1"/>
    <col min="14814" max="14814" width="1.7109375" style="104" customWidth="1"/>
    <col min="14815" max="14815" width="13" style="104" customWidth="1"/>
    <col min="14816" max="14816" width="13.140625" style="104" customWidth="1"/>
    <col min="14817" max="14817" width="1.7109375" style="104" customWidth="1"/>
    <col min="14818" max="14818" width="13" style="104" customWidth="1"/>
    <col min="14819" max="14819" width="13.140625" style="104" customWidth="1"/>
    <col min="14820" max="14820" width="2" style="104" customWidth="1"/>
    <col min="14821" max="15063" width="12.5703125" style="104"/>
    <col min="15064" max="15064" width="27.42578125" style="104" customWidth="1"/>
    <col min="15065" max="15065" width="13" style="104" customWidth="1"/>
    <col min="15066" max="15066" width="13.140625" style="104" customWidth="1"/>
    <col min="15067" max="15067" width="1.7109375" style="104" customWidth="1"/>
    <col min="15068" max="15068" width="13" style="104" customWidth="1"/>
    <col min="15069" max="15069" width="13.140625" style="104" customWidth="1"/>
    <col min="15070" max="15070" width="1.7109375" style="104" customWidth="1"/>
    <col min="15071" max="15071" width="13" style="104" customWidth="1"/>
    <col min="15072" max="15072" width="13.140625" style="104" customWidth="1"/>
    <col min="15073" max="15073" width="1.7109375" style="104" customWidth="1"/>
    <col min="15074" max="15074" width="13" style="104" customWidth="1"/>
    <col min="15075" max="15075" width="13.140625" style="104" customWidth="1"/>
    <col min="15076" max="15076" width="2" style="104" customWidth="1"/>
    <col min="15077" max="15319" width="12.5703125" style="104"/>
    <col min="15320" max="15320" width="27.42578125" style="104" customWidth="1"/>
    <col min="15321" max="15321" width="13" style="104" customWidth="1"/>
    <col min="15322" max="15322" width="13.140625" style="104" customWidth="1"/>
    <col min="15323" max="15323" width="1.7109375" style="104" customWidth="1"/>
    <col min="15324" max="15324" width="13" style="104" customWidth="1"/>
    <col min="15325" max="15325" width="13.140625" style="104" customWidth="1"/>
    <col min="15326" max="15326" width="1.7109375" style="104" customWidth="1"/>
    <col min="15327" max="15327" width="13" style="104" customWidth="1"/>
    <col min="15328" max="15328" width="13.140625" style="104" customWidth="1"/>
    <col min="15329" max="15329" width="1.7109375" style="104" customWidth="1"/>
    <col min="15330" max="15330" width="13" style="104" customWidth="1"/>
    <col min="15331" max="15331" width="13.140625" style="104" customWidth="1"/>
    <col min="15332" max="15332" width="2" style="104" customWidth="1"/>
    <col min="15333" max="15575" width="12.5703125" style="104"/>
    <col min="15576" max="15576" width="27.42578125" style="104" customWidth="1"/>
    <col min="15577" max="15577" width="13" style="104" customWidth="1"/>
    <col min="15578" max="15578" width="13.140625" style="104" customWidth="1"/>
    <col min="15579" max="15579" width="1.7109375" style="104" customWidth="1"/>
    <col min="15580" max="15580" width="13" style="104" customWidth="1"/>
    <col min="15581" max="15581" width="13.140625" style="104" customWidth="1"/>
    <col min="15582" max="15582" width="1.7109375" style="104" customWidth="1"/>
    <col min="15583" max="15583" width="13" style="104" customWidth="1"/>
    <col min="15584" max="15584" width="13.140625" style="104" customWidth="1"/>
    <col min="15585" max="15585" width="1.7109375" style="104" customWidth="1"/>
    <col min="15586" max="15586" width="13" style="104" customWidth="1"/>
    <col min="15587" max="15587" width="13.140625" style="104" customWidth="1"/>
    <col min="15588" max="15588" width="2" style="104" customWidth="1"/>
    <col min="15589" max="15831" width="12.5703125" style="104"/>
    <col min="15832" max="15832" width="27.42578125" style="104" customWidth="1"/>
    <col min="15833" max="15833" width="13" style="104" customWidth="1"/>
    <col min="15834" max="15834" width="13.140625" style="104" customWidth="1"/>
    <col min="15835" max="15835" width="1.7109375" style="104" customWidth="1"/>
    <col min="15836" max="15836" width="13" style="104" customWidth="1"/>
    <col min="15837" max="15837" width="13.140625" style="104" customWidth="1"/>
    <col min="15838" max="15838" width="1.7109375" style="104" customWidth="1"/>
    <col min="15839" max="15839" width="13" style="104" customWidth="1"/>
    <col min="15840" max="15840" width="13.140625" style="104" customWidth="1"/>
    <col min="15841" max="15841" width="1.7109375" style="104" customWidth="1"/>
    <col min="15842" max="15842" width="13" style="104" customWidth="1"/>
    <col min="15843" max="15843" width="13.140625" style="104" customWidth="1"/>
    <col min="15844" max="15844" width="2" style="104" customWidth="1"/>
    <col min="15845" max="16087" width="12.5703125" style="104"/>
    <col min="16088" max="16088" width="27.42578125" style="104" customWidth="1"/>
    <col min="16089" max="16089" width="13" style="104" customWidth="1"/>
    <col min="16090" max="16090" width="13.140625" style="104" customWidth="1"/>
    <col min="16091" max="16091" width="1.7109375" style="104" customWidth="1"/>
    <col min="16092" max="16092" width="13" style="104" customWidth="1"/>
    <col min="16093" max="16093" width="13.140625" style="104" customWidth="1"/>
    <col min="16094" max="16094" width="1.7109375" style="104" customWidth="1"/>
    <col min="16095" max="16095" width="13" style="104" customWidth="1"/>
    <col min="16096" max="16096" width="13.140625" style="104" customWidth="1"/>
    <col min="16097" max="16097" width="1.7109375" style="104" customWidth="1"/>
    <col min="16098" max="16098" width="13" style="104" customWidth="1"/>
    <col min="16099" max="16099" width="13.140625" style="104" customWidth="1"/>
    <col min="16100" max="16100" width="2" style="104" customWidth="1"/>
    <col min="16101" max="16384" width="12.5703125" style="104"/>
  </cols>
  <sheetData>
    <row r="1" spans="1:14" ht="15" x14ac:dyDescent="0.2">
      <c r="A1" s="272" t="s">
        <v>159</v>
      </c>
    </row>
    <row r="2" spans="1:14" x14ac:dyDescent="0.2">
      <c r="A2" s="205"/>
    </row>
    <row r="3" spans="1:14" ht="12.75" customHeight="1" x14ac:dyDescent="0.2">
      <c r="A3" s="357" t="s">
        <v>388</v>
      </c>
      <c r="B3" s="357"/>
      <c r="C3" s="357"/>
      <c r="D3" s="357"/>
      <c r="E3" s="357"/>
      <c r="F3" s="357"/>
      <c r="G3" s="357"/>
      <c r="H3" s="357"/>
      <c r="I3" s="357"/>
      <c r="J3" s="357"/>
      <c r="K3" s="357"/>
      <c r="L3" s="357"/>
      <c r="M3" s="357"/>
      <c r="N3" s="357"/>
    </row>
    <row r="4" spans="1:14" ht="15" customHeight="1" x14ac:dyDescent="0.25">
      <c r="A4" s="361" t="s">
        <v>526</v>
      </c>
      <c r="B4" s="361"/>
      <c r="C4" s="361"/>
      <c r="D4" s="361"/>
      <c r="E4" s="361"/>
      <c r="F4" s="361"/>
      <c r="G4" s="361"/>
    </row>
    <row r="5" spans="1:14" ht="12.75" customHeight="1" thickBot="1" x14ac:dyDescent="0.25">
      <c r="A5" s="205"/>
    </row>
    <row r="6" spans="1:14" s="80" customFormat="1" x14ac:dyDescent="0.2">
      <c r="A6" s="322" t="s">
        <v>214</v>
      </c>
      <c r="B6" s="322">
        <v>2004</v>
      </c>
      <c r="C6" s="322">
        <v>2005</v>
      </c>
      <c r="D6" s="322">
        <v>2006</v>
      </c>
      <c r="E6" s="322">
        <v>2007</v>
      </c>
      <c r="F6" s="322">
        <v>2008</v>
      </c>
      <c r="G6" s="322">
        <v>2009</v>
      </c>
      <c r="H6" s="322">
        <v>2010</v>
      </c>
      <c r="I6" s="358" t="s">
        <v>448</v>
      </c>
      <c r="J6" s="322">
        <v>2012</v>
      </c>
      <c r="K6" s="322">
        <v>2013</v>
      </c>
      <c r="L6" s="322">
        <v>2014</v>
      </c>
      <c r="M6" s="322">
        <v>2015</v>
      </c>
      <c r="N6" s="322" t="s">
        <v>447</v>
      </c>
    </row>
    <row r="7" spans="1:14" s="80" customFormat="1" x14ac:dyDescent="0.2">
      <c r="A7" s="323"/>
      <c r="B7" s="323"/>
      <c r="C7" s="323"/>
      <c r="D7" s="323"/>
      <c r="E7" s="323"/>
      <c r="F7" s="323"/>
      <c r="G7" s="323"/>
      <c r="H7" s="323"/>
      <c r="I7" s="359"/>
      <c r="J7" s="323"/>
      <c r="K7" s="323"/>
      <c r="L7" s="323"/>
      <c r="M7" s="323"/>
      <c r="N7" s="323"/>
    </row>
    <row r="8" spans="1:14" s="80" customFormat="1" x14ac:dyDescent="0.2">
      <c r="A8" s="324"/>
      <c r="B8" s="324"/>
      <c r="C8" s="324"/>
      <c r="D8" s="324"/>
      <c r="E8" s="324"/>
      <c r="F8" s="324"/>
      <c r="G8" s="324"/>
      <c r="H8" s="324"/>
      <c r="I8" s="360"/>
      <c r="J8" s="324"/>
      <c r="K8" s="324"/>
      <c r="L8" s="324"/>
      <c r="M8" s="324"/>
      <c r="N8" s="324"/>
    </row>
    <row r="9" spans="1:14" ht="8.25" customHeight="1" x14ac:dyDescent="0.2">
      <c r="A9" s="34"/>
      <c r="B9" s="34"/>
      <c r="C9" s="101"/>
      <c r="D9" s="101"/>
      <c r="E9" s="101"/>
      <c r="F9" s="101"/>
      <c r="G9" s="101"/>
      <c r="H9" s="101"/>
      <c r="I9" s="101"/>
      <c r="J9" s="101"/>
    </row>
    <row r="10" spans="1:14" ht="12.75" customHeight="1" x14ac:dyDescent="0.2">
      <c r="A10" s="210" t="s">
        <v>216</v>
      </c>
      <c r="B10" s="211">
        <f t="shared" ref="B10:N10" si="0">SUM(B12:B46)</f>
        <v>20500798</v>
      </c>
      <c r="C10" s="211">
        <f t="shared" si="0"/>
        <v>21409416</v>
      </c>
      <c r="D10" s="211">
        <f t="shared" si="0"/>
        <v>20630579</v>
      </c>
      <c r="E10" s="211">
        <f t="shared" si="0"/>
        <v>21227857</v>
      </c>
      <c r="F10" s="211">
        <f t="shared" si="0"/>
        <v>21414961</v>
      </c>
      <c r="G10" s="211">
        <f t="shared" si="0"/>
        <v>21632221</v>
      </c>
      <c r="H10" s="211">
        <f t="shared" si="0"/>
        <v>21906515</v>
      </c>
      <c r="I10" s="211">
        <f t="shared" si="0"/>
        <v>23061272</v>
      </c>
      <c r="J10" s="211">
        <f t="shared" si="0"/>
        <v>24018621</v>
      </c>
      <c r="K10" s="211">
        <f t="shared" si="0"/>
        <v>24601554</v>
      </c>
      <c r="L10" s="211">
        <f t="shared" si="0"/>
        <v>25200370</v>
      </c>
      <c r="M10" s="211">
        <f t="shared" si="0"/>
        <v>25143851</v>
      </c>
      <c r="N10" s="211">
        <f t="shared" si="0"/>
        <v>23567132</v>
      </c>
    </row>
    <row r="11" spans="1:14" ht="12.75" customHeight="1" x14ac:dyDescent="0.2">
      <c r="A11" s="212"/>
      <c r="B11" s="211"/>
      <c r="C11" s="211"/>
      <c r="D11" s="211"/>
      <c r="E11" s="34"/>
      <c r="F11" s="101"/>
      <c r="G11" s="101"/>
      <c r="H11" s="101"/>
      <c r="I11" s="101"/>
      <c r="J11" s="101"/>
      <c r="K11" s="101"/>
      <c r="L11" s="101"/>
      <c r="M11" s="101"/>
      <c r="N11" s="101"/>
    </row>
    <row r="12" spans="1:14" ht="12.75" customHeight="1" x14ac:dyDescent="0.2">
      <c r="A12" s="102" t="s">
        <v>217</v>
      </c>
      <c r="B12" s="101">
        <v>343312</v>
      </c>
      <c r="C12" s="101">
        <v>313243</v>
      </c>
      <c r="D12" s="101">
        <v>316520</v>
      </c>
      <c r="E12" s="101">
        <v>330214</v>
      </c>
      <c r="F12" s="101">
        <v>334271</v>
      </c>
      <c r="G12" s="101">
        <v>334511</v>
      </c>
      <c r="H12" s="101">
        <v>359288</v>
      </c>
      <c r="I12" s="101">
        <v>365346</v>
      </c>
      <c r="J12" s="101">
        <v>384583</v>
      </c>
      <c r="K12" s="101">
        <v>399681</v>
      </c>
      <c r="L12" s="101">
        <v>413838</v>
      </c>
      <c r="M12" s="101">
        <v>419698</v>
      </c>
      <c r="N12" s="101">
        <v>395862</v>
      </c>
    </row>
    <row r="13" spans="1:14" ht="12.75" customHeight="1" x14ac:dyDescent="0.2">
      <c r="A13" s="102" t="s">
        <v>218</v>
      </c>
      <c r="B13" s="101">
        <v>732594</v>
      </c>
      <c r="C13" s="101">
        <v>816982</v>
      </c>
      <c r="D13" s="101">
        <v>726984</v>
      </c>
      <c r="E13" s="101">
        <v>780056</v>
      </c>
      <c r="F13" s="101">
        <v>798676</v>
      </c>
      <c r="G13" s="101">
        <v>804300</v>
      </c>
      <c r="H13" s="101">
        <v>787596</v>
      </c>
      <c r="I13" s="101">
        <v>854587</v>
      </c>
      <c r="J13" s="101">
        <v>891381</v>
      </c>
      <c r="K13" s="101">
        <v>909555</v>
      </c>
      <c r="L13" s="101">
        <v>942124</v>
      </c>
      <c r="M13" s="101">
        <v>941475</v>
      </c>
      <c r="N13" s="101">
        <v>878514</v>
      </c>
    </row>
    <row r="14" spans="1:14" ht="12.75" customHeight="1" x14ac:dyDescent="0.2">
      <c r="A14" s="102" t="s">
        <v>219</v>
      </c>
      <c r="B14" s="101">
        <v>135549</v>
      </c>
      <c r="C14" s="101">
        <v>145282</v>
      </c>
      <c r="D14" s="101">
        <v>143274</v>
      </c>
      <c r="E14" s="101">
        <v>158173</v>
      </c>
      <c r="F14" s="101">
        <v>157050</v>
      </c>
      <c r="G14" s="101">
        <v>164618</v>
      </c>
      <c r="H14" s="101">
        <v>163893</v>
      </c>
      <c r="I14" s="101">
        <v>178877</v>
      </c>
      <c r="J14" s="101">
        <v>187898</v>
      </c>
      <c r="K14" s="101">
        <v>196634</v>
      </c>
      <c r="L14" s="101">
        <v>199991</v>
      </c>
      <c r="M14" s="101">
        <v>206085</v>
      </c>
      <c r="N14" s="101">
        <v>199869</v>
      </c>
    </row>
    <row r="15" spans="1:14" ht="12.75" customHeight="1" x14ac:dyDescent="0.2">
      <c r="A15" s="102" t="s">
        <v>220</v>
      </c>
      <c r="B15" s="101">
        <v>136295</v>
      </c>
      <c r="C15" s="101">
        <v>143633</v>
      </c>
      <c r="D15" s="101">
        <v>153458</v>
      </c>
      <c r="E15" s="101">
        <v>149724</v>
      </c>
      <c r="F15" s="101">
        <v>157713</v>
      </c>
      <c r="G15" s="101">
        <v>155285</v>
      </c>
      <c r="H15" s="101">
        <v>156508</v>
      </c>
      <c r="I15" s="101">
        <v>149821</v>
      </c>
      <c r="J15" s="101">
        <v>155993</v>
      </c>
      <c r="K15" s="101">
        <v>158369</v>
      </c>
      <c r="L15" s="101">
        <v>160152</v>
      </c>
      <c r="M15" s="101">
        <v>155331</v>
      </c>
      <c r="N15" s="101">
        <v>141762</v>
      </c>
    </row>
    <row r="16" spans="1:14" ht="12.75" customHeight="1" x14ac:dyDescent="0.2">
      <c r="A16" s="102" t="s">
        <v>221</v>
      </c>
      <c r="B16" s="101">
        <v>992117</v>
      </c>
      <c r="C16" s="101">
        <v>1041811</v>
      </c>
      <c r="D16" s="101">
        <v>1067610</v>
      </c>
      <c r="E16" s="101">
        <v>1062303</v>
      </c>
      <c r="F16" s="101">
        <v>976284</v>
      </c>
      <c r="G16" s="101">
        <v>985815</v>
      </c>
      <c r="H16" s="101">
        <v>1019289</v>
      </c>
      <c r="I16" s="101">
        <v>1099611</v>
      </c>
      <c r="J16" s="101">
        <v>1154788</v>
      </c>
      <c r="K16" s="101">
        <v>1186576</v>
      </c>
      <c r="L16" s="101">
        <v>1224835</v>
      </c>
      <c r="M16" s="101">
        <v>1227258</v>
      </c>
      <c r="N16" s="101">
        <v>1165433</v>
      </c>
    </row>
    <row r="17" spans="1:14" ht="12.75" customHeight="1" x14ac:dyDescent="0.2">
      <c r="A17" s="102" t="s">
        <v>222</v>
      </c>
      <c r="B17" s="101">
        <v>144433</v>
      </c>
      <c r="C17" s="101">
        <v>139303</v>
      </c>
      <c r="D17" s="101">
        <v>138639</v>
      </c>
      <c r="E17" s="101">
        <v>141293</v>
      </c>
      <c r="F17" s="101">
        <v>145660</v>
      </c>
      <c r="G17" s="101">
        <v>154203</v>
      </c>
      <c r="H17" s="101">
        <v>167287</v>
      </c>
      <c r="I17" s="101">
        <v>173823</v>
      </c>
      <c r="J17" s="101">
        <v>178457</v>
      </c>
      <c r="K17" s="101">
        <v>184252</v>
      </c>
      <c r="L17" s="101">
        <v>189480</v>
      </c>
      <c r="M17" s="101">
        <v>188558</v>
      </c>
      <c r="N17" s="101">
        <v>179221</v>
      </c>
    </row>
    <row r="18" spans="1:14" ht="12.75" customHeight="1" x14ac:dyDescent="0.2">
      <c r="A18" s="102" t="s">
        <v>223</v>
      </c>
      <c r="B18" s="101">
        <v>231024</v>
      </c>
      <c r="C18" s="101">
        <v>228690</v>
      </c>
      <c r="D18" s="101">
        <v>255098</v>
      </c>
      <c r="E18" s="101">
        <v>246303</v>
      </c>
      <c r="F18" s="101">
        <v>250776</v>
      </c>
      <c r="G18" s="101">
        <v>266458</v>
      </c>
      <c r="H18" s="101">
        <v>271149</v>
      </c>
      <c r="I18" s="101">
        <v>268353</v>
      </c>
      <c r="J18" s="101">
        <v>266048</v>
      </c>
      <c r="K18" s="101">
        <v>288683</v>
      </c>
      <c r="L18" s="101">
        <v>298775</v>
      </c>
      <c r="M18" s="101">
        <v>299761</v>
      </c>
      <c r="N18" s="101">
        <v>287965</v>
      </c>
    </row>
    <row r="19" spans="1:14" ht="12.75" customHeight="1" x14ac:dyDescent="0.2">
      <c r="A19" s="102" t="s">
        <v>224</v>
      </c>
      <c r="B19" s="101">
        <v>912271</v>
      </c>
      <c r="C19" s="101">
        <v>950239</v>
      </c>
      <c r="D19" s="101">
        <v>906860</v>
      </c>
      <c r="E19" s="101">
        <v>921587</v>
      </c>
      <c r="F19" s="101">
        <v>935357</v>
      </c>
      <c r="G19" s="101">
        <v>935729</v>
      </c>
      <c r="H19" s="101">
        <v>976337</v>
      </c>
      <c r="I19" s="101">
        <v>1041807</v>
      </c>
      <c r="J19" s="101">
        <v>1090432</v>
      </c>
      <c r="K19" s="101">
        <v>1118718</v>
      </c>
      <c r="L19" s="101">
        <v>1147807</v>
      </c>
      <c r="M19" s="101">
        <v>1144164</v>
      </c>
      <c r="N19" s="101">
        <v>1063531</v>
      </c>
    </row>
    <row r="20" spans="1:14" ht="12.75" customHeight="1" x14ac:dyDescent="0.2">
      <c r="A20" s="170" t="s">
        <v>434</v>
      </c>
      <c r="B20" s="211">
        <v>936071</v>
      </c>
      <c r="C20" s="211">
        <v>999028</v>
      </c>
      <c r="D20" s="101">
        <v>982720</v>
      </c>
      <c r="E20" s="101">
        <v>1006283</v>
      </c>
      <c r="F20" s="101">
        <v>859802</v>
      </c>
      <c r="G20" s="101">
        <v>871884</v>
      </c>
      <c r="H20" s="101">
        <v>901815</v>
      </c>
      <c r="I20" s="101">
        <v>388411</v>
      </c>
      <c r="J20" s="101">
        <v>409633</v>
      </c>
      <c r="K20" s="101">
        <v>415038</v>
      </c>
      <c r="L20" s="101">
        <v>432711</v>
      </c>
      <c r="M20" s="101">
        <v>438304</v>
      </c>
      <c r="N20" s="101">
        <v>908753</v>
      </c>
    </row>
    <row r="21" spans="1:14" ht="12.75" customHeight="1" x14ac:dyDescent="0.2">
      <c r="A21" s="80" t="s">
        <v>435</v>
      </c>
      <c r="B21" s="211">
        <v>1184595</v>
      </c>
      <c r="C21" s="211">
        <v>1262648</v>
      </c>
      <c r="D21" s="101">
        <v>1152192</v>
      </c>
      <c r="E21" s="101">
        <v>1196129</v>
      </c>
      <c r="F21" s="101">
        <v>1197549</v>
      </c>
      <c r="G21" s="101">
        <v>1217136</v>
      </c>
      <c r="H21" s="101">
        <v>1171482</v>
      </c>
      <c r="I21" s="101">
        <v>1096143</v>
      </c>
      <c r="J21" s="101">
        <v>1141483</v>
      </c>
      <c r="K21" s="101">
        <v>1183542</v>
      </c>
      <c r="L21" s="101">
        <v>1232056</v>
      </c>
      <c r="M21" s="101">
        <v>1238870</v>
      </c>
      <c r="N21" s="101">
        <v>1218662</v>
      </c>
    </row>
    <row r="22" spans="1:14" ht="12.75" customHeight="1" x14ac:dyDescent="0.2">
      <c r="A22" s="102" t="s">
        <v>225</v>
      </c>
      <c r="B22" s="101">
        <v>362935</v>
      </c>
      <c r="C22" s="101">
        <v>370669</v>
      </c>
      <c r="D22" s="101">
        <v>326626</v>
      </c>
      <c r="E22" s="101">
        <v>348540</v>
      </c>
      <c r="F22" s="101">
        <v>339919</v>
      </c>
      <c r="G22" s="101">
        <v>352022</v>
      </c>
      <c r="H22" s="101">
        <v>356011</v>
      </c>
      <c r="I22" s="101">
        <v>277834</v>
      </c>
      <c r="J22" s="101">
        <v>294699</v>
      </c>
      <c r="K22" s="101">
        <v>298811</v>
      </c>
      <c r="L22" s="101">
        <v>305694</v>
      </c>
      <c r="M22" s="101">
        <v>306673</v>
      </c>
      <c r="N22" s="101">
        <v>413049</v>
      </c>
    </row>
    <row r="23" spans="1:14" ht="12.75" customHeight="1" x14ac:dyDescent="0.2">
      <c r="A23" s="102" t="s">
        <v>226</v>
      </c>
      <c r="B23" s="101">
        <v>975846</v>
      </c>
      <c r="C23" s="101">
        <v>1020185</v>
      </c>
      <c r="D23" s="101">
        <v>1000630</v>
      </c>
      <c r="E23" s="101">
        <v>1045371</v>
      </c>
      <c r="F23" s="101">
        <v>1030772</v>
      </c>
      <c r="G23" s="101">
        <v>1053003</v>
      </c>
      <c r="H23" s="101">
        <v>1075026</v>
      </c>
      <c r="I23" s="101">
        <v>303110</v>
      </c>
      <c r="J23" s="101">
        <v>319072</v>
      </c>
      <c r="K23" s="101">
        <v>333377</v>
      </c>
      <c r="L23" s="101">
        <v>342670</v>
      </c>
      <c r="M23" s="101">
        <v>340291</v>
      </c>
      <c r="N23" s="101">
        <v>1178291</v>
      </c>
    </row>
    <row r="24" spans="1:14" ht="12.75" customHeight="1" x14ac:dyDescent="0.2">
      <c r="A24" s="102" t="s">
        <v>227</v>
      </c>
      <c r="B24" s="101">
        <v>277108</v>
      </c>
      <c r="C24" s="101">
        <v>286920</v>
      </c>
      <c r="D24" s="101">
        <v>270293</v>
      </c>
      <c r="E24" s="101">
        <v>294206</v>
      </c>
      <c r="F24" s="101">
        <v>295739</v>
      </c>
      <c r="G24" s="101">
        <v>301459</v>
      </c>
      <c r="H24" s="101">
        <v>319506</v>
      </c>
      <c r="I24" s="101">
        <v>2021847</v>
      </c>
      <c r="J24" s="101">
        <v>2077234</v>
      </c>
      <c r="K24" s="101">
        <v>2136534</v>
      </c>
      <c r="L24" s="101">
        <v>2195217</v>
      </c>
      <c r="M24" s="101">
        <v>2193314</v>
      </c>
      <c r="N24" s="101">
        <v>292227</v>
      </c>
    </row>
    <row r="25" spans="1:14" ht="12.75" customHeight="1" x14ac:dyDescent="0.2">
      <c r="A25" s="102" t="s">
        <v>228</v>
      </c>
      <c r="B25" s="101">
        <v>265835</v>
      </c>
      <c r="C25" s="101">
        <v>282218</v>
      </c>
      <c r="D25" s="101">
        <v>265881</v>
      </c>
      <c r="E25" s="101">
        <v>245772</v>
      </c>
      <c r="F25" s="101">
        <v>256538</v>
      </c>
      <c r="G25" s="101">
        <v>261572</v>
      </c>
      <c r="H25" s="101">
        <v>277459</v>
      </c>
      <c r="I25" s="101">
        <v>1874728</v>
      </c>
      <c r="J25" s="101">
        <v>1936249</v>
      </c>
      <c r="K25" s="101">
        <v>1964260</v>
      </c>
      <c r="L25" s="101">
        <v>1996160</v>
      </c>
      <c r="M25" s="101">
        <v>1979438</v>
      </c>
      <c r="N25" s="101">
        <v>326614</v>
      </c>
    </row>
    <row r="26" spans="1:14" ht="12.75" customHeight="1" x14ac:dyDescent="0.2">
      <c r="A26" s="102" t="s">
        <v>229</v>
      </c>
      <c r="B26" s="101">
        <v>1705018</v>
      </c>
      <c r="C26" s="101">
        <v>1824669</v>
      </c>
      <c r="D26" s="101">
        <v>1755412</v>
      </c>
      <c r="E26" s="101">
        <v>1871589</v>
      </c>
      <c r="F26" s="101">
        <v>1860152</v>
      </c>
      <c r="G26" s="101">
        <v>1934967</v>
      </c>
      <c r="H26" s="101">
        <v>1909158</v>
      </c>
      <c r="I26" s="101">
        <v>914334</v>
      </c>
      <c r="J26" s="101">
        <v>946117</v>
      </c>
      <c r="K26" s="101">
        <v>961996</v>
      </c>
      <c r="L26" s="101">
        <v>977993</v>
      </c>
      <c r="M26" s="101">
        <v>969798</v>
      </c>
      <c r="N26" s="101">
        <v>2094308</v>
      </c>
    </row>
    <row r="27" spans="1:14" ht="12.75" customHeight="1" x14ac:dyDescent="0.2">
      <c r="A27" s="102" t="s">
        <v>255</v>
      </c>
      <c r="B27" s="101">
        <v>1666724</v>
      </c>
      <c r="C27" s="101">
        <v>1687413</v>
      </c>
      <c r="D27" s="101">
        <v>1596445</v>
      </c>
      <c r="E27" s="101">
        <v>1654422</v>
      </c>
      <c r="F27" s="101">
        <v>1698021</v>
      </c>
      <c r="G27" s="101">
        <v>1693425</v>
      </c>
      <c r="H27" s="101">
        <v>1732057</v>
      </c>
      <c r="I27" s="101">
        <v>586141</v>
      </c>
      <c r="J27" s="101">
        <v>607013</v>
      </c>
      <c r="K27" s="101">
        <v>624643</v>
      </c>
      <c r="L27" s="101">
        <v>642115</v>
      </c>
      <c r="M27" s="101">
        <v>653260</v>
      </c>
      <c r="N27" s="101">
        <v>1802620</v>
      </c>
    </row>
    <row r="28" spans="1:14" ht="12.75" customHeight="1" x14ac:dyDescent="0.2">
      <c r="A28" s="102" t="s">
        <v>256</v>
      </c>
      <c r="B28" s="101">
        <v>807119</v>
      </c>
      <c r="C28" s="101">
        <v>852016</v>
      </c>
      <c r="D28" s="101">
        <v>773601</v>
      </c>
      <c r="E28" s="101">
        <v>805732</v>
      </c>
      <c r="F28" s="101">
        <v>803512</v>
      </c>
      <c r="G28" s="101">
        <v>817581</v>
      </c>
      <c r="H28" s="101">
        <v>836541</v>
      </c>
      <c r="I28" s="101">
        <v>322169</v>
      </c>
      <c r="J28" s="101">
        <v>337378</v>
      </c>
      <c r="K28" s="101">
        <v>345735</v>
      </c>
      <c r="L28" s="101">
        <v>352899</v>
      </c>
      <c r="M28" s="101">
        <v>355647</v>
      </c>
      <c r="N28" s="101">
        <v>912663</v>
      </c>
    </row>
    <row r="29" spans="1:14" ht="12.75" customHeight="1" x14ac:dyDescent="0.2">
      <c r="A29" s="102" t="s">
        <v>232</v>
      </c>
      <c r="B29" s="101">
        <v>502816</v>
      </c>
      <c r="C29" s="101">
        <v>543514</v>
      </c>
      <c r="D29" s="101">
        <v>487820</v>
      </c>
      <c r="E29" s="101">
        <v>506504</v>
      </c>
      <c r="F29" s="101">
        <v>502713</v>
      </c>
      <c r="G29" s="101">
        <v>539930</v>
      </c>
      <c r="H29" s="101">
        <v>549447</v>
      </c>
      <c r="I29" s="101">
        <v>208591</v>
      </c>
      <c r="J29" s="101">
        <v>218021</v>
      </c>
      <c r="K29" s="101">
        <v>225156</v>
      </c>
      <c r="L29" s="101">
        <v>232445</v>
      </c>
      <c r="M29" s="101">
        <v>238830</v>
      </c>
      <c r="N29" s="101">
        <v>633283</v>
      </c>
    </row>
    <row r="30" spans="1:14" ht="12.75" customHeight="1" x14ac:dyDescent="0.2">
      <c r="A30" s="102" t="s">
        <v>233</v>
      </c>
      <c r="B30" s="101">
        <v>292131</v>
      </c>
      <c r="C30" s="101">
        <v>303471</v>
      </c>
      <c r="D30" s="101">
        <v>290317</v>
      </c>
      <c r="E30" s="101">
        <v>303731</v>
      </c>
      <c r="F30" s="101">
        <v>315566</v>
      </c>
      <c r="G30" s="101">
        <v>299386</v>
      </c>
      <c r="H30" s="101">
        <v>308094</v>
      </c>
      <c r="I30" s="101">
        <v>1768684</v>
      </c>
      <c r="J30" s="101">
        <v>1821838</v>
      </c>
      <c r="K30" s="101">
        <v>1861935</v>
      </c>
      <c r="L30" s="101">
        <v>1898403</v>
      </c>
      <c r="M30" s="101">
        <v>1883996</v>
      </c>
      <c r="N30" s="101">
        <v>340415</v>
      </c>
    </row>
    <row r="31" spans="1:14" ht="12.75" customHeight="1" x14ac:dyDescent="0.2">
      <c r="A31" s="102" t="s">
        <v>234</v>
      </c>
      <c r="B31" s="101">
        <v>190701</v>
      </c>
      <c r="C31" s="101">
        <v>194295</v>
      </c>
      <c r="D31" s="101">
        <v>197421</v>
      </c>
      <c r="E31" s="101">
        <v>198311</v>
      </c>
      <c r="F31" s="101">
        <v>183425</v>
      </c>
      <c r="G31" s="101">
        <v>248802</v>
      </c>
      <c r="H31" s="101">
        <v>196999</v>
      </c>
      <c r="I31" s="101">
        <v>240062</v>
      </c>
      <c r="J31" s="101">
        <v>250315</v>
      </c>
      <c r="K31" s="101">
        <v>257082</v>
      </c>
      <c r="L31" s="101">
        <v>275611</v>
      </c>
      <c r="M31" s="101">
        <v>278447</v>
      </c>
      <c r="N31" s="101">
        <v>230576</v>
      </c>
    </row>
    <row r="32" spans="1:14" ht="12.75" customHeight="1" x14ac:dyDescent="0.2">
      <c r="A32" s="102" t="s">
        <v>235</v>
      </c>
      <c r="B32" s="101">
        <v>1505470</v>
      </c>
      <c r="C32" s="101">
        <v>1488310</v>
      </c>
      <c r="D32" s="101">
        <v>1521328</v>
      </c>
      <c r="E32" s="101">
        <v>1528001</v>
      </c>
      <c r="F32" s="101">
        <v>1582442</v>
      </c>
      <c r="G32" s="101">
        <v>1640535</v>
      </c>
      <c r="H32" s="101">
        <v>1644709</v>
      </c>
      <c r="I32" s="101">
        <v>715003</v>
      </c>
      <c r="J32" s="101">
        <v>746881</v>
      </c>
      <c r="K32" s="101">
        <v>761716</v>
      </c>
      <c r="L32" s="101">
        <v>772529</v>
      </c>
      <c r="M32" s="101">
        <v>776828</v>
      </c>
      <c r="N32" s="101">
        <v>1747730</v>
      </c>
    </row>
    <row r="33" spans="1:14" ht="12.75" customHeight="1" x14ac:dyDescent="0.2">
      <c r="A33" s="102" t="s">
        <v>236</v>
      </c>
      <c r="B33" s="101">
        <v>217476</v>
      </c>
      <c r="C33" s="101">
        <v>222937</v>
      </c>
      <c r="D33" s="101">
        <v>225604</v>
      </c>
      <c r="E33" s="101">
        <v>214679</v>
      </c>
      <c r="F33" s="101">
        <v>212731</v>
      </c>
      <c r="G33" s="101">
        <v>219320</v>
      </c>
      <c r="H33" s="101">
        <v>226982</v>
      </c>
      <c r="I33" s="101">
        <v>507666</v>
      </c>
      <c r="J33" s="101">
        <v>527292</v>
      </c>
      <c r="K33" s="101">
        <v>545048</v>
      </c>
      <c r="L33" s="101">
        <v>559590</v>
      </c>
      <c r="M33" s="101">
        <v>562586</v>
      </c>
      <c r="N33" s="101">
        <v>263047</v>
      </c>
    </row>
    <row r="34" spans="1:14" ht="12.75" customHeight="1" x14ac:dyDescent="0.2">
      <c r="A34" s="102" t="s">
        <v>237</v>
      </c>
      <c r="B34" s="101">
        <v>649474</v>
      </c>
      <c r="C34" s="101">
        <v>630725</v>
      </c>
      <c r="D34" s="101">
        <v>646516</v>
      </c>
      <c r="E34" s="101">
        <v>671386</v>
      </c>
      <c r="F34" s="101">
        <v>705230</v>
      </c>
      <c r="G34" s="101">
        <v>704095</v>
      </c>
      <c r="H34" s="101">
        <v>677346</v>
      </c>
      <c r="I34" s="101">
        <v>325988</v>
      </c>
      <c r="J34" s="101">
        <v>339251</v>
      </c>
      <c r="K34" s="101">
        <v>348671</v>
      </c>
      <c r="L34" s="101">
        <v>361720</v>
      </c>
      <c r="M34" s="101">
        <v>366609</v>
      </c>
      <c r="N34" s="101">
        <v>695928</v>
      </c>
    </row>
    <row r="35" spans="1:14" ht="12.75" customHeight="1" x14ac:dyDescent="0.2">
      <c r="A35" s="102" t="s">
        <v>238</v>
      </c>
      <c r="B35" s="101">
        <v>414711</v>
      </c>
      <c r="C35" s="101">
        <v>447476</v>
      </c>
      <c r="D35" s="101">
        <v>405230</v>
      </c>
      <c r="E35" s="101">
        <v>425664</v>
      </c>
      <c r="F35" s="101">
        <v>438841</v>
      </c>
      <c r="G35" s="101">
        <v>450500</v>
      </c>
      <c r="H35" s="101">
        <v>465508</v>
      </c>
      <c r="I35" s="101">
        <v>463164</v>
      </c>
      <c r="J35" s="101">
        <v>536040</v>
      </c>
      <c r="K35" s="101">
        <v>556385</v>
      </c>
      <c r="L35" s="101">
        <v>568073</v>
      </c>
      <c r="M35" s="101">
        <v>570834</v>
      </c>
      <c r="N35" s="101">
        <v>537194</v>
      </c>
    </row>
    <row r="36" spans="1:14" ht="12.75" customHeight="1" x14ac:dyDescent="0.2">
      <c r="A36" s="102" t="s">
        <v>239</v>
      </c>
      <c r="B36" s="101">
        <v>237303</v>
      </c>
      <c r="C36" s="101">
        <v>239618</v>
      </c>
      <c r="D36" s="101">
        <v>238059</v>
      </c>
      <c r="E36" s="101">
        <v>264310</v>
      </c>
      <c r="F36" s="101">
        <v>286538</v>
      </c>
      <c r="G36" s="101">
        <v>299549</v>
      </c>
      <c r="H36" s="101">
        <v>290513</v>
      </c>
      <c r="I36" s="101">
        <v>761182</v>
      </c>
      <c r="J36" s="101">
        <v>787182</v>
      </c>
      <c r="K36" s="101">
        <v>807752</v>
      </c>
      <c r="L36" s="101">
        <v>829510</v>
      </c>
      <c r="M36" s="101">
        <v>829453</v>
      </c>
      <c r="N36" s="101">
        <v>357915</v>
      </c>
    </row>
    <row r="37" spans="1:14" ht="12.75" customHeight="1" x14ac:dyDescent="0.2">
      <c r="A37" s="102" t="s">
        <v>240</v>
      </c>
      <c r="B37" s="101">
        <v>455200</v>
      </c>
      <c r="C37" s="101">
        <v>505837</v>
      </c>
      <c r="D37" s="101">
        <v>457737</v>
      </c>
      <c r="E37" s="101">
        <v>472161</v>
      </c>
      <c r="F37" s="101">
        <v>496810</v>
      </c>
      <c r="G37" s="101">
        <v>495374</v>
      </c>
      <c r="H37" s="101">
        <v>517213</v>
      </c>
      <c r="I37" s="101">
        <v>771837</v>
      </c>
      <c r="J37" s="101">
        <v>810601</v>
      </c>
      <c r="K37" s="101">
        <v>833504</v>
      </c>
      <c r="L37" s="101">
        <v>853388</v>
      </c>
      <c r="M37" s="101">
        <v>842377</v>
      </c>
      <c r="N37" s="101">
        <v>543052</v>
      </c>
    </row>
    <row r="38" spans="1:14" ht="12.75" customHeight="1" x14ac:dyDescent="0.2">
      <c r="A38" s="102" t="s">
        <v>241</v>
      </c>
      <c r="B38" s="101">
        <v>737055</v>
      </c>
      <c r="C38" s="101">
        <v>764437</v>
      </c>
      <c r="D38" s="101">
        <v>684128</v>
      </c>
      <c r="E38" s="101">
        <v>709418</v>
      </c>
      <c r="F38" s="101">
        <v>945940</v>
      </c>
      <c r="G38" s="101">
        <v>718811</v>
      </c>
      <c r="H38" s="101">
        <v>738970</v>
      </c>
      <c r="I38" s="101">
        <v>241941</v>
      </c>
      <c r="J38" s="101">
        <v>259462</v>
      </c>
      <c r="K38" s="101">
        <v>273073</v>
      </c>
      <c r="L38" s="101">
        <v>275688</v>
      </c>
      <c r="M38" s="101">
        <v>267365</v>
      </c>
      <c r="N38" s="101">
        <v>787103</v>
      </c>
    </row>
    <row r="39" spans="1:14" ht="12.75" customHeight="1" x14ac:dyDescent="0.2">
      <c r="A39" s="102" t="s">
        <v>242</v>
      </c>
      <c r="B39" s="101">
        <v>645937</v>
      </c>
      <c r="C39" s="101">
        <v>739580</v>
      </c>
      <c r="D39" s="101">
        <v>705228</v>
      </c>
      <c r="E39" s="101">
        <v>695743</v>
      </c>
      <c r="F39" s="101">
        <v>693738</v>
      </c>
      <c r="G39" s="101">
        <v>729134</v>
      </c>
      <c r="H39" s="101">
        <v>736443</v>
      </c>
      <c r="I39" s="101">
        <v>897492</v>
      </c>
      <c r="J39" s="101">
        <v>936084</v>
      </c>
      <c r="K39" s="101">
        <v>952313</v>
      </c>
      <c r="L39" s="101">
        <v>968864</v>
      </c>
      <c r="M39" s="101">
        <v>957001</v>
      </c>
      <c r="N39" s="101">
        <v>767905</v>
      </c>
    </row>
    <row r="40" spans="1:14" ht="12.75" customHeight="1" x14ac:dyDescent="0.2">
      <c r="A40" s="102" t="s">
        <v>243</v>
      </c>
      <c r="B40" s="101">
        <v>184422</v>
      </c>
      <c r="C40" s="101">
        <v>186908</v>
      </c>
      <c r="D40" s="101">
        <v>188027</v>
      </c>
      <c r="E40" s="101">
        <v>200068</v>
      </c>
      <c r="F40" s="101">
        <v>187753</v>
      </c>
      <c r="G40" s="101">
        <v>219319</v>
      </c>
      <c r="H40" s="101">
        <v>212126</v>
      </c>
      <c r="I40" s="101">
        <v>152696</v>
      </c>
      <c r="J40" s="101">
        <v>161368</v>
      </c>
      <c r="K40" s="101">
        <v>166135</v>
      </c>
      <c r="L40" s="101">
        <v>171801</v>
      </c>
      <c r="M40" s="101">
        <v>172940</v>
      </c>
      <c r="N40" s="101">
        <v>243830</v>
      </c>
    </row>
    <row r="41" spans="1:14" ht="12.75" customHeight="1" x14ac:dyDescent="0.2">
      <c r="A41" s="265" t="s">
        <v>516</v>
      </c>
      <c r="B41" s="101">
        <v>793201</v>
      </c>
      <c r="C41" s="101">
        <v>829731</v>
      </c>
      <c r="D41" s="101">
        <v>878770</v>
      </c>
      <c r="E41" s="101">
        <v>861149</v>
      </c>
      <c r="F41" s="101">
        <v>812121</v>
      </c>
      <c r="G41" s="101">
        <v>820706</v>
      </c>
      <c r="H41" s="101">
        <v>849358</v>
      </c>
      <c r="I41" s="101">
        <v>651978</v>
      </c>
      <c r="J41" s="101">
        <v>694833</v>
      </c>
      <c r="K41" s="101">
        <v>702971</v>
      </c>
      <c r="L41" s="101">
        <v>711031</v>
      </c>
      <c r="M41" s="101">
        <v>710079</v>
      </c>
      <c r="N41" s="101">
        <v>897848</v>
      </c>
    </row>
    <row r="42" spans="1:14" ht="12.75" customHeight="1" x14ac:dyDescent="0.2">
      <c r="A42" s="102" t="s">
        <v>245</v>
      </c>
      <c r="B42" s="101">
        <v>157429</v>
      </c>
      <c r="C42" s="101">
        <v>159130</v>
      </c>
      <c r="D42" s="101">
        <v>156531</v>
      </c>
      <c r="E42" s="101">
        <v>161201</v>
      </c>
      <c r="F42" s="101">
        <v>169042</v>
      </c>
      <c r="G42" s="101">
        <v>163263</v>
      </c>
      <c r="H42" s="101">
        <v>164651</v>
      </c>
      <c r="I42" s="101">
        <v>485881</v>
      </c>
      <c r="J42" s="101">
        <v>518862</v>
      </c>
      <c r="K42" s="101">
        <v>534413</v>
      </c>
      <c r="L42" s="101">
        <v>545656</v>
      </c>
      <c r="M42" s="101">
        <v>530707</v>
      </c>
      <c r="N42" s="101">
        <v>171092</v>
      </c>
    </row>
    <row r="43" spans="1:14" ht="12.75" customHeight="1" x14ac:dyDescent="0.2">
      <c r="A43" s="102" t="s">
        <v>246</v>
      </c>
      <c r="B43" s="101">
        <v>576943</v>
      </c>
      <c r="C43" s="101">
        <v>618125</v>
      </c>
      <c r="D43" s="101">
        <v>561003</v>
      </c>
      <c r="E43" s="101">
        <v>579822</v>
      </c>
      <c r="F43" s="101">
        <v>601593</v>
      </c>
      <c r="G43" s="101">
        <v>582566</v>
      </c>
      <c r="H43" s="101">
        <v>606412</v>
      </c>
      <c r="I43" s="101">
        <v>465758</v>
      </c>
      <c r="J43" s="101">
        <v>478149</v>
      </c>
      <c r="K43" s="101">
        <v>486524</v>
      </c>
      <c r="L43" s="101">
        <v>497554</v>
      </c>
      <c r="M43" s="101">
        <v>501545</v>
      </c>
      <c r="N43" s="101">
        <v>654612</v>
      </c>
    </row>
    <row r="44" spans="1:14" ht="12.75" customHeight="1" x14ac:dyDescent="0.2">
      <c r="A44" s="102" t="s">
        <v>247</v>
      </c>
      <c r="B44" s="101">
        <v>460776</v>
      </c>
      <c r="C44" s="101">
        <v>501400</v>
      </c>
      <c r="D44" s="101">
        <v>485150</v>
      </c>
      <c r="E44" s="101">
        <v>473550</v>
      </c>
      <c r="F44" s="101">
        <v>489863</v>
      </c>
      <c r="G44" s="101">
        <v>501973</v>
      </c>
      <c r="H44" s="101">
        <v>518153</v>
      </c>
      <c r="I44" s="101">
        <v>252107</v>
      </c>
      <c r="J44" s="101">
        <v>261344</v>
      </c>
      <c r="K44" s="101">
        <v>269328</v>
      </c>
      <c r="L44" s="101">
        <v>279907</v>
      </c>
      <c r="M44" s="101">
        <v>280523</v>
      </c>
      <c r="N44" s="101">
        <v>487158</v>
      </c>
    </row>
    <row r="45" spans="1:14" ht="12.75" customHeight="1" x14ac:dyDescent="0.2">
      <c r="A45" s="102" t="s">
        <v>248</v>
      </c>
      <c r="B45" s="101">
        <v>471365</v>
      </c>
      <c r="C45" s="101">
        <v>477460</v>
      </c>
      <c r="D45" s="101">
        <v>479425</v>
      </c>
      <c r="E45" s="101">
        <v>502468</v>
      </c>
      <c r="F45" s="101">
        <v>480806</v>
      </c>
      <c r="G45" s="101">
        <v>468752</v>
      </c>
      <c r="H45" s="101">
        <v>489319</v>
      </c>
      <c r="I45" s="101">
        <v>966152</v>
      </c>
      <c r="J45" s="101">
        <v>989944</v>
      </c>
      <c r="K45" s="101">
        <v>994532</v>
      </c>
      <c r="L45" s="101">
        <v>1003760</v>
      </c>
      <c r="M45" s="101">
        <v>994438</v>
      </c>
      <c r="N45" s="101">
        <v>478904</v>
      </c>
    </row>
    <row r="46" spans="1:14" ht="12.75" customHeight="1" thickBot="1" x14ac:dyDescent="0.25">
      <c r="A46" s="149" t="s">
        <v>249</v>
      </c>
      <c r="B46" s="137">
        <v>199542</v>
      </c>
      <c r="C46" s="137">
        <v>191513</v>
      </c>
      <c r="D46" s="137">
        <v>190042</v>
      </c>
      <c r="E46" s="137">
        <v>201994</v>
      </c>
      <c r="F46" s="137">
        <v>212018</v>
      </c>
      <c r="G46" s="137">
        <v>226238</v>
      </c>
      <c r="H46" s="137">
        <v>233870</v>
      </c>
      <c r="I46" s="137">
        <v>1268148</v>
      </c>
      <c r="J46" s="137">
        <v>1302696</v>
      </c>
      <c r="K46" s="137">
        <v>1318612</v>
      </c>
      <c r="L46" s="137">
        <v>1340323</v>
      </c>
      <c r="M46" s="137">
        <v>1321368</v>
      </c>
      <c r="N46" s="137">
        <v>270196</v>
      </c>
    </row>
    <row r="47" spans="1:14" ht="12.75" customHeight="1" x14ac:dyDescent="0.2">
      <c r="A47" s="120" t="s">
        <v>410</v>
      </c>
    </row>
    <row r="48" spans="1:14" ht="56.25" customHeight="1" x14ac:dyDescent="0.2">
      <c r="A48" s="301" t="s">
        <v>466</v>
      </c>
      <c r="B48" s="301"/>
      <c r="C48" s="301"/>
      <c r="D48" s="301"/>
      <c r="E48" s="301"/>
      <c r="F48" s="301"/>
      <c r="G48" s="301"/>
      <c r="H48" s="301"/>
      <c r="I48" s="301"/>
      <c r="J48" s="301"/>
      <c r="K48" s="301"/>
      <c r="L48" s="301"/>
      <c r="M48" s="301"/>
      <c r="N48" s="301"/>
    </row>
    <row r="49" spans="1:14" ht="48" customHeight="1" x14ac:dyDescent="0.2">
      <c r="A49" s="301" t="s">
        <v>463</v>
      </c>
      <c r="B49" s="301"/>
      <c r="C49" s="301"/>
      <c r="D49" s="301"/>
      <c r="E49" s="301"/>
      <c r="F49" s="301"/>
      <c r="G49" s="301"/>
      <c r="H49" s="301"/>
      <c r="I49" s="301"/>
      <c r="J49" s="301"/>
      <c r="K49" s="301"/>
      <c r="L49" s="301"/>
      <c r="M49" s="301"/>
      <c r="N49" s="301"/>
    </row>
    <row r="50" spans="1:14" ht="16.5" customHeight="1" x14ac:dyDescent="0.2">
      <c r="A50" s="316" t="s">
        <v>513</v>
      </c>
      <c r="B50" s="316"/>
      <c r="C50" s="316"/>
      <c r="D50" s="316"/>
      <c r="E50" s="316"/>
      <c r="F50" s="316"/>
      <c r="G50" s="316"/>
      <c r="H50" s="316"/>
      <c r="I50" s="316"/>
      <c r="J50" s="316"/>
      <c r="K50" s="316"/>
      <c r="L50" s="316"/>
      <c r="M50" s="316"/>
      <c r="N50" s="253"/>
    </row>
    <row r="51" spans="1:14" ht="33" customHeight="1" x14ac:dyDescent="0.2">
      <c r="A51" s="356" t="s">
        <v>446</v>
      </c>
      <c r="B51" s="356"/>
      <c r="C51" s="356"/>
      <c r="D51" s="356"/>
      <c r="E51" s="356"/>
      <c r="F51" s="356"/>
      <c r="G51" s="356"/>
      <c r="H51" s="356"/>
      <c r="I51" s="356"/>
      <c r="J51" s="356"/>
      <c r="K51" s="356"/>
      <c r="L51" s="356"/>
      <c r="M51" s="356"/>
      <c r="N51" s="356"/>
    </row>
    <row r="52" spans="1:14" ht="29.25" customHeight="1" x14ac:dyDescent="0.2">
      <c r="A52" s="356" t="s">
        <v>433</v>
      </c>
      <c r="B52" s="356"/>
      <c r="C52" s="356"/>
      <c r="D52" s="356"/>
      <c r="E52" s="356"/>
      <c r="F52" s="356"/>
      <c r="G52" s="356"/>
      <c r="H52" s="356"/>
      <c r="I52" s="356"/>
      <c r="J52" s="356"/>
      <c r="K52" s="356"/>
      <c r="L52" s="356"/>
      <c r="M52" s="356"/>
      <c r="N52" s="356"/>
    </row>
    <row r="53" spans="1:14" ht="18.75" customHeight="1" x14ac:dyDescent="0.2">
      <c r="A53" s="67" t="s">
        <v>411</v>
      </c>
    </row>
  </sheetData>
  <mergeCells count="21">
    <mergeCell ref="A51:N51"/>
    <mergeCell ref="A52:N52"/>
    <mergeCell ref="A3:N3"/>
    <mergeCell ref="A6:A8"/>
    <mergeCell ref="N6:N8"/>
    <mergeCell ref="A4:G4"/>
    <mergeCell ref="H6:H8"/>
    <mergeCell ref="I6:I8"/>
    <mergeCell ref="J6:J8"/>
    <mergeCell ref="K6:K8"/>
    <mergeCell ref="L6:L8"/>
    <mergeCell ref="M6:M8"/>
    <mergeCell ref="B6:B8"/>
    <mergeCell ref="C6:C8"/>
    <mergeCell ref="D6:D8"/>
    <mergeCell ref="A50:M50"/>
    <mergeCell ref="E6:E8"/>
    <mergeCell ref="F6:F8"/>
    <mergeCell ref="G6:G8"/>
    <mergeCell ref="A48:N48"/>
    <mergeCell ref="A49:N49"/>
  </mergeCells>
  <hyperlinks>
    <hyperlink ref="A1" location="Índice!A1" display="Regresar"/>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showGridLines="0" topLeftCell="A10" zoomScale="80" zoomScaleNormal="80" workbookViewId="0">
      <selection activeCell="J24" sqref="J24"/>
    </sheetView>
  </sheetViews>
  <sheetFormatPr baseColWidth="10" defaultColWidth="12.5703125" defaultRowHeight="15" x14ac:dyDescent="0.25"/>
  <cols>
    <col min="1" max="1" width="9" style="104" customWidth="1"/>
    <col min="2" max="2" width="42.42578125" style="104" customWidth="1"/>
    <col min="3" max="3" width="1.140625" style="104" customWidth="1"/>
    <col min="4" max="4" width="11.5703125" style="104" customWidth="1"/>
    <col min="5" max="5" width="12.28515625" style="104" bestFit="1" customWidth="1"/>
    <col min="6" max="6" width="11.5703125" style="104" customWidth="1"/>
    <col min="7" max="7" width="1.140625" style="104" customWidth="1"/>
    <col min="8" max="8" width="11.5703125" style="104" customWidth="1"/>
    <col min="9" max="9" width="12.28515625" style="104" bestFit="1" customWidth="1"/>
    <col min="10" max="10" width="11.5703125" style="104" customWidth="1"/>
    <col min="11" max="11" width="1.140625" style="104" customWidth="1"/>
    <col min="12" max="12" width="11.5703125" style="104" customWidth="1"/>
    <col min="13" max="13" width="12.28515625" style="104" bestFit="1" customWidth="1"/>
    <col min="14" max="14" width="11.5703125" style="104" customWidth="1"/>
    <col min="15" max="15" width="1.140625" style="104" customWidth="1"/>
    <col min="16" max="16" width="11.5703125" style="104" customWidth="1"/>
    <col min="17" max="17" width="12.28515625" style="104" bestFit="1" customWidth="1"/>
    <col min="18" max="18" width="11.5703125" style="104" customWidth="1"/>
    <col min="19" max="19" width="1.140625" style="104" customWidth="1"/>
    <col min="20" max="20" width="11.5703125" style="104" customWidth="1"/>
    <col min="21" max="21" width="12.28515625" style="104" bestFit="1" customWidth="1"/>
    <col min="22" max="22" width="11.5703125" style="104" customWidth="1"/>
    <col min="23" max="23" width="1.140625" style="104" customWidth="1"/>
    <col min="24" max="24" width="11.5703125" style="104" customWidth="1"/>
    <col min="25" max="25" width="12.28515625" style="104" bestFit="1" customWidth="1"/>
    <col min="26" max="26" width="11.5703125" style="104" customWidth="1"/>
    <col min="27" max="30" width="8.28515625" style="5" customWidth="1"/>
    <col min="31" max="231" width="12.5703125" style="5"/>
    <col min="232" max="232" width="27.42578125" style="5" customWidth="1"/>
    <col min="233" max="233" width="13" style="5" customWidth="1"/>
    <col min="234" max="234" width="13.140625" style="5" customWidth="1"/>
    <col min="235" max="235" width="1.7109375" style="5" customWidth="1"/>
    <col min="236" max="236" width="13" style="5" customWidth="1"/>
    <col min="237" max="237" width="13.140625" style="5" customWidth="1"/>
    <col min="238" max="238" width="1.7109375" style="5" customWidth="1"/>
    <col min="239" max="239" width="13" style="5" customWidth="1"/>
    <col min="240" max="240" width="13.140625" style="5" customWidth="1"/>
    <col min="241" max="241" width="1.7109375" style="5" customWidth="1"/>
    <col min="242" max="242" width="13" style="5" customWidth="1"/>
    <col min="243" max="243" width="13.140625" style="5" customWidth="1"/>
    <col min="244" max="244" width="2" style="5" customWidth="1"/>
    <col min="245" max="487" width="12.5703125" style="5"/>
    <col min="488" max="488" width="27.42578125" style="5" customWidth="1"/>
    <col min="489" max="489" width="13" style="5" customWidth="1"/>
    <col min="490" max="490" width="13.140625" style="5" customWidth="1"/>
    <col min="491" max="491" width="1.7109375" style="5" customWidth="1"/>
    <col min="492" max="492" width="13" style="5" customWidth="1"/>
    <col min="493" max="493" width="13.140625" style="5" customWidth="1"/>
    <col min="494" max="494" width="1.7109375" style="5" customWidth="1"/>
    <col min="495" max="495" width="13" style="5" customWidth="1"/>
    <col min="496" max="496" width="13.140625" style="5" customWidth="1"/>
    <col min="497" max="497" width="1.7109375" style="5" customWidth="1"/>
    <col min="498" max="498" width="13" style="5" customWidth="1"/>
    <col min="499" max="499" width="13.140625" style="5" customWidth="1"/>
    <col min="500" max="500" width="2" style="5" customWidth="1"/>
    <col min="501" max="743" width="12.5703125" style="5"/>
    <col min="744" max="744" width="27.42578125" style="5" customWidth="1"/>
    <col min="745" max="745" width="13" style="5" customWidth="1"/>
    <col min="746" max="746" width="13.140625" style="5" customWidth="1"/>
    <col min="747" max="747" width="1.7109375" style="5" customWidth="1"/>
    <col min="748" max="748" width="13" style="5" customWidth="1"/>
    <col min="749" max="749" width="13.140625" style="5" customWidth="1"/>
    <col min="750" max="750" width="1.7109375" style="5" customWidth="1"/>
    <col min="751" max="751" width="13" style="5" customWidth="1"/>
    <col min="752" max="752" width="13.140625" style="5" customWidth="1"/>
    <col min="753" max="753" width="1.7109375" style="5" customWidth="1"/>
    <col min="754" max="754" width="13" style="5" customWidth="1"/>
    <col min="755" max="755" width="13.140625" style="5" customWidth="1"/>
    <col min="756" max="756" width="2" style="5" customWidth="1"/>
    <col min="757" max="999" width="12.5703125" style="5"/>
    <col min="1000" max="1000" width="27.42578125" style="5" customWidth="1"/>
    <col min="1001" max="1001" width="13" style="5" customWidth="1"/>
    <col min="1002" max="1002" width="13.140625" style="5" customWidth="1"/>
    <col min="1003" max="1003" width="1.7109375" style="5" customWidth="1"/>
    <col min="1004" max="1004" width="13" style="5" customWidth="1"/>
    <col min="1005" max="1005" width="13.140625" style="5" customWidth="1"/>
    <col min="1006" max="1006" width="1.7109375" style="5" customWidth="1"/>
    <col min="1007" max="1007" width="13" style="5" customWidth="1"/>
    <col min="1008" max="1008" width="13.140625" style="5" customWidth="1"/>
    <col min="1009" max="1009" width="1.7109375" style="5" customWidth="1"/>
    <col min="1010" max="1010" width="13" style="5" customWidth="1"/>
    <col min="1011" max="1011" width="13.140625" style="5" customWidth="1"/>
    <col min="1012" max="1012" width="2" style="5" customWidth="1"/>
    <col min="1013" max="1255" width="12.5703125" style="5"/>
    <col min="1256" max="1256" width="27.42578125" style="5" customWidth="1"/>
    <col min="1257" max="1257" width="13" style="5" customWidth="1"/>
    <col min="1258" max="1258" width="13.140625" style="5" customWidth="1"/>
    <col min="1259" max="1259" width="1.7109375" style="5" customWidth="1"/>
    <col min="1260" max="1260" width="13" style="5" customWidth="1"/>
    <col min="1261" max="1261" width="13.140625" style="5" customWidth="1"/>
    <col min="1262" max="1262" width="1.7109375" style="5" customWidth="1"/>
    <col min="1263" max="1263" width="13" style="5" customWidth="1"/>
    <col min="1264" max="1264" width="13.140625" style="5" customWidth="1"/>
    <col min="1265" max="1265" width="1.7109375" style="5" customWidth="1"/>
    <col min="1266" max="1266" width="13" style="5" customWidth="1"/>
    <col min="1267" max="1267" width="13.140625" style="5" customWidth="1"/>
    <col min="1268" max="1268" width="2" style="5" customWidth="1"/>
    <col min="1269" max="1511" width="12.5703125" style="5"/>
    <col min="1512" max="1512" width="27.42578125" style="5" customWidth="1"/>
    <col min="1513" max="1513" width="13" style="5" customWidth="1"/>
    <col min="1514" max="1514" width="13.140625" style="5" customWidth="1"/>
    <col min="1515" max="1515" width="1.7109375" style="5" customWidth="1"/>
    <col min="1516" max="1516" width="13" style="5" customWidth="1"/>
    <col min="1517" max="1517" width="13.140625" style="5" customWidth="1"/>
    <col min="1518" max="1518" width="1.7109375" style="5" customWidth="1"/>
    <col min="1519" max="1519" width="13" style="5" customWidth="1"/>
    <col min="1520" max="1520" width="13.140625" style="5" customWidth="1"/>
    <col min="1521" max="1521" width="1.7109375" style="5" customWidth="1"/>
    <col min="1522" max="1522" width="13" style="5" customWidth="1"/>
    <col min="1523" max="1523" width="13.140625" style="5" customWidth="1"/>
    <col min="1524" max="1524" width="2" style="5" customWidth="1"/>
    <col min="1525" max="1767" width="12.5703125" style="5"/>
    <col min="1768" max="1768" width="27.42578125" style="5" customWidth="1"/>
    <col min="1769" max="1769" width="13" style="5" customWidth="1"/>
    <col min="1770" max="1770" width="13.140625" style="5" customWidth="1"/>
    <col min="1771" max="1771" width="1.7109375" style="5" customWidth="1"/>
    <col min="1772" max="1772" width="13" style="5" customWidth="1"/>
    <col min="1773" max="1773" width="13.140625" style="5" customWidth="1"/>
    <col min="1774" max="1774" width="1.7109375" style="5" customWidth="1"/>
    <col min="1775" max="1775" width="13" style="5" customWidth="1"/>
    <col min="1776" max="1776" width="13.140625" style="5" customWidth="1"/>
    <col min="1777" max="1777" width="1.7109375" style="5" customWidth="1"/>
    <col min="1778" max="1778" width="13" style="5" customWidth="1"/>
    <col min="1779" max="1779" width="13.140625" style="5" customWidth="1"/>
    <col min="1780" max="1780" width="2" style="5" customWidth="1"/>
    <col min="1781" max="2023" width="12.5703125" style="5"/>
    <col min="2024" max="2024" width="27.42578125" style="5" customWidth="1"/>
    <col min="2025" max="2025" width="13" style="5" customWidth="1"/>
    <col min="2026" max="2026" width="13.140625" style="5" customWidth="1"/>
    <col min="2027" max="2027" width="1.7109375" style="5" customWidth="1"/>
    <col min="2028" max="2028" width="13" style="5" customWidth="1"/>
    <col min="2029" max="2029" width="13.140625" style="5" customWidth="1"/>
    <col min="2030" max="2030" width="1.7109375" style="5" customWidth="1"/>
    <col min="2031" max="2031" width="13" style="5" customWidth="1"/>
    <col min="2032" max="2032" width="13.140625" style="5" customWidth="1"/>
    <col min="2033" max="2033" width="1.7109375" style="5" customWidth="1"/>
    <col min="2034" max="2034" width="13" style="5" customWidth="1"/>
    <col min="2035" max="2035" width="13.140625" style="5" customWidth="1"/>
    <col min="2036" max="2036" width="2" style="5" customWidth="1"/>
    <col min="2037" max="2279" width="12.5703125" style="5"/>
    <col min="2280" max="2280" width="27.42578125" style="5" customWidth="1"/>
    <col min="2281" max="2281" width="13" style="5" customWidth="1"/>
    <col min="2282" max="2282" width="13.140625" style="5" customWidth="1"/>
    <col min="2283" max="2283" width="1.7109375" style="5" customWidth="1"/>
    <col min="2284" max="2284" width="13" style="5" customWidth="1"/>
    <col min="2285" max="2285" width="13.140625" style="5" customWidth="1"/>
    <col min="2286" max="2286" width="1.7109375" style="5" customWidth="1"/>
    <col min="2287" max="2287" width="13" style="5" customWidth="1"/>
    <col min="2288" max="2288" width="13.140625" style="5" customWidth="1"/>
    <col min="2289" max="2289" width="1.7109375" style="5" customWidth="1"/>
    <col min="2290" max="2290" width="13" style="5" customWidth="1"/>
    <col min="2291" max="2291" width="13.140625" style="5" customWidth="1"/>
    <col min="2292" max="2292" width="2" style="5" customWidth="1"/>
    <col min="2293" max="2535" width="12.5703125" style="5"/>
    <col min="2536" max="2536" width="27.42578125" style="5" customWidth="1"/>
    <col min="2537" max="2537" width="13" style="5" customWidth="1"/>
    <col min="2538" max="2538" width="13.140625" style="5" customWidth="1"/>
    <col min="2539" max="2539" width="1.7109375" style="5" customWidth="1"/>
    <col min="2540" max="2540" width="13" style="5" customWidth="1"/>
    <col min="2541" max="2541" width="13.140625" style="5" customWidth="1"/>
    <col min="2542" max="2542" width="1.7109375" style="5" customWidth="1"/>
    <col min="2543" max="2543" width="13" style="5" customWidth="1"/>
    <col min="2544" max="2544" width="13.140625" style="5" customWidth="1"/>
    <col min="2545" max="2545" width="1.7109375" style="5" customWidth="1"/>
    <col min="2546" max="2546" width="13" style="5" customWidth="1"/>
    <col min="2547" max="2547" width="13.140625" style="5" customWidth="1"/>
    <col min="2548" max="2548" width="2" style="5" customWidth="1"/>
    <col min="2549" max="2791" width="12.5703125" style="5"/>
    <col min="2792" max="2792" width="27.42578125" style="5" customWidth="1"/>
    <col min="2793" max="2793" width="13" style="5" customWidth="1"/>
    <col min="2794" max="2794" width="13.140625" style="5" customWidth="1"/>
    <col min="2795" max="2795" width="1.7109375" style="5" customWidth="1"/>
    <col min="2796" max="2796" width="13" style="5" customWidth="1"/>
    <col min="2797" max="2797" width="13.140625" style="5" customWidth="1"/>
    <col min="2798" max="2798" width="1.7109375" style="5" customWidth="1"/>
    <col min="2799" max="2799" width="13" style="5" customWidth="1"/>
    <col min="2800" max="2800" width="13.140625" style="5" customWidth="1"/>
    <col min="2801" max="2801" width="1.7109375" style="5" customWidth="1"/>
    <col min="2802" max="2802" width="13" style="5" customWidth="1"/>
    <col min="2803" max="2803" width="13.140625" style="5" customWidth="1"/>
    <col min="2804" max="2804" width="2" style="5" customWidth="1"/>
    <col min="2805" max="3047" width="12.5703125" style="5"/>
    <col min="3048" max="3048" width="27.42578125" style="5" customWidth="1"/>
    <col min="3049" max="3049" width="13" style="5" customWidth="1"/>
    <col min="3050" max="3050" width="13.140625" style="5" customWidth="1"/>
    <col min="3051" max="3051" width="1.7109375" style="5" customWidth="1"/>
    <col min="3052" max="3052" width="13" style="5" customWidth="1"/>
    <col min="3053" max="3053" width="13.140625" style="5" customWidth="1"/>
    <col min="3054" max="3054" width="1.7109375" style="5" customWidth="1"/>
    <col min="3055" max="3055" width="13" style="5" customWidth="1"/>
    <col min="3056" max="3056" width="13.140625" style="5" customWidth="1"/>
    <col min="3057" max="3057" width="1.7109375" style="5" customWidth="1"/>
    <col min="3058" max="3058" width="13" style="5" customWidth="1"/>
    <col min="3059" max="3059" width="13.140625" style="5" customWidth="1"/>
    <col min="3060" max="3060" width="2" style="5" customWidth="1"/>
    <col min="3061" max="3303" width="12.5703125" style="5"/>
    <col min="3304" max="3304" width="27.42578125" style="5" customWidth="1"/>
    <col min="3305" max="3305" width="13" style="5" customWidth="1"/>
    <col min="3306" max="3306" width="13.140625" style="5" customWidth="1"/>
    <col min="3307" max="3307" width="1.7109375" style="5" customWidth="1"/>
    <col min="3308" max="3308" width="13" style="5" customWidth="1"/>
    <col min="3309" max="3309" width="13.140625" style="5" customWidth="1"/>
    <col min="3310" max="3310" width="1.7109375" style="5" customWidth="1"/>
    <col min="3311" max="3311" width="13" style="5" customWidth="1"/>
    <col min="3312" max="3312" width="13.140625" style="5" customWidth="1"/>
    <col min="3313" max="3313" width="1.7109375" style="5" customWidth="1"/>
    <col min="3314" max="3314" width="13" style="5" customWidth="1"/>
    <col min="3315" max="3315" width="13.140625" style="5" customWidth="1"/>
    <col min="3316" max="3316" width="2" style="5" customWidth="1"/>
    <col min="3317" max="3559" width="12.5703125" style="5"/>
    <col min="3560" max="3560" width="27.42578125" style="5" customWidth="1"/>
    <col min="3561" max="3561" width="13" style="5" customWidth="1"/>
    <col min="3562" max="3562" width="13.140625" style="5" customWidth="1"/>
    <col min="3563" max="3563" width="1.7109375" style="5" customWidth="1"/>
    <col min="3564" max="3564" width="13" style="5" customWidth="1"/>
    <col min="3565" max="3565" width="13.140625" style="5" customWidth="1"/>
    <col min="3566" max="3566" width="1.7109375" style="5" customWidth="1"/>
    <col min="3567" max="3567" width="13" style="5" customWidth="1"/>
    <col min="3568" max="3568" width="13.140625" style="5" customWidth="1"/>
    <col min="3569" max="3569" width="1.7109375" style="5" customWidth="1"/>
    <col min="3570" max="3570" width="13" style="5" customWidth="1"/>
    <col min="3571" max="3571" width="13.140625" style="5" customWidth="1"/>
    <col min="3572" max="3572" width="2" style="5" customWidth="1"/>
    <col min="3573" max="3815" width="12.5703125" style="5"/>
    <col min="3816" max="3816" width="27.42578125" style="5" customWidth="1"/>
    <col min="3817" max="3817" width="13" style="5" customWidth="1"/>
    <col min="3818" max="3818" width="13.140625" style="5" customWidth="1"/>
    <col min="3819" max="3819" width="1.7109375" style="5" customWidth="1"/>
    <col min="3820" max="3820" width="13" style="5" customWidth="1"/>
    <col min="3821" max="3821" width="13.140625" style="5" customWidth="1"/>
    <col min="3822" max="3822" width="1.7109375" style="5" customWidth="1"/>
    <col min="3823" max="3823" width="13" style="5" customWidth="1"/>
    <col min="3824" max="3824" width="13.140625" style="5" customWidth="1"/>
    <col min="3825" max="3825" width="1.7109375" style="5" customWidth="1"/>
    <col min="3826" max="3826" width="13" style="5" customWidth="1"/>
    <col min="3827" max="3827" width="13.140625" style="5" customWidth="1"/>
    <col min="3828" max="3828" width="2" style="5" customWidth="1"/>
    <col min="3829" max="4071" width="12.5703125" style="5"/>
    <col min="4072" max="4072" width="27.42578125" style="5" customWidth="1"/>
    <col min="4073" max="4073" width="13" style="5" customWidth="1"/>
    <col min="4074" max="4074" width="13.140625" style="5" customWidth="1"/>
    <col min="4075" max="4075" width="1.7109375" style="5" customWidth="1"/>
    <col min="4076" max="4076" width="13" style="5" customWidth="1"/>
    <col min="4077" max="4077" width="13.140625" style="5" customWidth="1"/>
    <col min="4078" max="4078" width="1.7109375" style="5" customWidth="1"/>
    <col min="4079" max="4079" width="13" style="5" customWidth="1"/>
    <col min="4080" max="4080" width="13.140625" style="5" customWidth="1"/>
    <col min="4081" max="4081" width="1.7109375" style="5" customWidth="1"/>
    <col min="4082" max="4082" width="13" style="5" customWidth="1"/>
    <col min="4083" max="4083" width="13.140625" style="5" customWidth="1"/>
    <col min="4084" max="4084" width="2" style="5" customWidth="1"/>
    <col min="4085" max="4327" width="12.5703125" style="5"/>
    <col min="4328" max="4328" width="27.42578125" style="5" customWidth="1"/>
    <col min="4329" max="4329" width="13" style="5" customWidth="1"/>
    <col min="4330" max="4330" width="13.140625" style="5" customWidth="1"/>
    <col min="4331" max="4331" width="1.7109375" style="5" customWidth="1"/>
    <col min="4332" max="4332" width="13" style="5" customWidth="1"/>
    <col min="4333" max="4333" width="13.140625" style="5" customWidth="1"/>
    <col min="4334" max="4334" width="1.7109375" style="5" customWidth="1"/>
    <col min="4335" max="4335" width="13" style="5" customWidth="1"/>
    <col min="4336" max="4336" width="13.140625" style="5" customWidth="1"/>
    <col min="4337" max="4337" width="1.7109375" style="5" customWidth="1"/>
    <col min="4338" max="4338" width="13" style="5" customWidth="1"/>
    <col min="4339" max="4339" width="13.140625" style="5" customWidth="1"/>
    <col min="4340" max="4340" width="2" style="5" customWidth="1"/>
    <col min="4341" max="4583" width="12.5703125" style="5"/>
    <col min="4584" max="4584" width="27.42578125" style="5" customWidth="1"/>
    <col min="4585" max="4585" width="13" style="5" customWidth="1"/>
    <col min="4586" max="4586" width="13.140625" style="5" customWidth="1"/>
    <col min="4587" max="4587" width="1.7109375" style="5" customWidth="1"/>
    <col min="4588" max="4588" width="13" style="5" customWidth="1"/>
    <col min="4589" max="4589" width="13.140625" style="5" customWidth="1"/>
    <col min="4590" max="4590" width="1.7109375" style="5" customWidth="1"/>
    <col min="4591" max="4591" width="13" style="5" customWidth="1"/>
    <col min="4592" max="4592" width="13.140625" style="5" customWidth="1"/>
    <col min="4593" max="4593" width="1.7109375" style="5" customWidth="1"/>
    <col min="4594" max="4594" width="13" style="5" customWidth="1"/>
    <col min="4595" max="4595" width="13.140625" style="5" customWidth="1"/>
    <col min="4596" max="4596" width="2" style="5" customWidth="1"/>
    <col min="4597" max="4839" width="12.5703125" style="5"/>
    <col min="4840" max="4840" width="27.42578125" style="5" customWidth="1"/>
    <col min="4841" max="4841" width="13" style="5" customWidth="1"/>
    <col min="4842" max="4842" width="13.140625" style="5" customWidth="1"/>
    <col min="4843" max="4843" width="1.7109375" style="5" customWidth="1"/>
    <col min="4844" max="4844" width="13" style="5" customWidth="1"/>
    <col min="4845" max="4845" width="13.140625" style="5" customWidth="1"/>
    <col min="4846" max="4846" width="1.7109375" style="5" customWidth="1"/>
    <col min="4847" max="4847" width="13" style="5" customWidth="1"/>
    <col min="4848" max="4848" width="13.140625" style="5" customWidth="1"/>
    <col min="4849" max="4849" width="1.7109375" style="5" customWidth="1"/>
    <col min="4850" max="4850" width="13" style="5" customWidth="1"/>
    <col min="4851" max="4851" width="13.140625" style="5" customWidth="1"/>
    <col min="4852" max="4852" width="2" style="5" customWidth="1"/>
    <col min="4853" max="5095" width="12.5703125" style="5"/>
    <col min="5096" max="5096" width="27.42578125" style="5" customWidth="1"/>
    <col min="5097" max="5097" width="13" style="5" customWidth="1"/>
    <col min="5098" max="5098" width="13.140625" style="5" customWidth="1"/>
    <col min="5099" max="5099" width="1.7109375" style="5" customWidth="1"/>
    <col min="5100" max="5100" width="13" style="5" customWidth="1"/>
    <col min="5101" max="5101" width="13.140625" style="5" customWidth="1"/>
    <col min="5102" max="5102" width="1.7109375" style="5" customWidth="1"/>
    <col min="5103" max="5103" width="13" style="5" customWidth="1"/>
    <col min="5104" max="5104" width="13.140625" style="5" customWidth="1"/>
    <col min="5105" max="5105" width="1.7109375" style="5" customWidth="1"/>
    <col min="5106" max="5106" width="13" style="5" customWidth="1"/>
    <col min="5107" max="5107" width="13.140625" style="5" customWidth="1"/>
    <col min="5108" max="5108" width="2" style="5" customWidth="1"/>
    <col min="5109" max="5351" width="12.5703125" style="5"/>
    <col min="5352" max="5352" width="27.42578125" style="5" customWidth="1"/>
    <col min="5353" max="5353" width="13" style="5" customWidth="1"/>
    <col min="5354" max="5354" width="13.140625" style="5" customWidth="1"/>
    <col min="5355" max="5355" width="1.7109375" style="5" customWidth="1"/>
    <col min="5356" max="5356" width="13" style="5" customWidth="1"/>
    <col min="5357" max="5357" width="13.140625" style="5" customWidth="1"/>
    <col min="5358" max="5358" width="1.7109375" style="5" customWidth="1"/>
    <col min="5359" max="5359" width="13" style="5" customWidth="1"/>
    <col min="5360" max="5360" width="13.140625" style="5" customWidth="1"/>
    <col min="5361" max="5361" width="1.7109375" style="5" customWidth="1"/>
    <col min="5362" max="5362" width="13" style="5" customWidth="1"/>
    <col min="5363" max="5363" width="13.140625" style="5" customWidth="1"/>
    <col min="5364" max="5364" width="2" style="5" customWidth="1"/>
    <col min="5365" max="5607" width="12.5703125" style="5"/>
    <col min="5608" max="5608" width="27.42578125" style="5" customWidth="1"/>
    <col min="5609" max="5609" width="13" style="5" customWidth="1"/>
    <col min="5610" max="5610" width="13.140625" style="5" customWidth="1"/>
    <col min="5611" max="5611" width="1.7109375" style="5" customWidth="1"/>
    <col min="5612" max="5612" width="13" style="5" customWidth="1"/>
    <col min="5613" max="5613" width="13.140625" style="5" customWidth="1"/>
    <col min="5614" max="5614" width="1.7109375" style="5" customWidth="1"/>
    <col min="5615" max="5615" width="13" style="5" customWidth="1"/>
    <col min="5616" max="5616" width="13.140625" style="5" customWidth="1"/>
    <col min="5617" max="5617" width="1.7109375" style="5" customWidth="1"/>
    <col min="5618" max="5618" width="13" style="5" customWidth="1"/>
    <col min="5619" max="5619" width="13.140625" style="5" customWidth="1"/>
    <col min="5620" max="5620" width="2" style="5" customWidth="1"/>
    <col min="5621" max="5863" width="12.5703125" style="5"/>
    <col min="5864" max="5864" width="27.42578125" style="5" customWidth="1"/>
    <col min="5865" max="5865" width="13" style="5" customWidth="1"/>
    <col min="5866" max="5866" width="13.140625" style="5" customWidth="1"/>
    <col min="5867" max="5867" width="1.7109375" style="5" customWidth="1"/>
    <col min="5868" max="5868" width="13" style="5" customWidth="1"/>
    <col min="5869" max="5869" width="13.140625" style="5" customWidth="1"/>
    <col min="5870" max="5870" width="1.7109375" style="5" customWidth="1"/>
    <col min="5871" max="5871" width="13" style="5" customWidth="1"/>
    <col min="5872" max="5872" width="13.140625" style="5" customWidth="1"/>
    <col min="5873" max="5873" width="1.7109375" style="5" customWidth="1"/>
    <col min="5874" max="5874" width="13" style="5" customWidth="1"/>
    <col min="5875" max="5875" width="13.140625" style="5" customWidth="1"/>
    <col min="5876" max="5876" width="2" style="5" customWidth="1"/>
    <col min="5877" max="6119" width="12.5703125" style="5"/>
    <col min="6120" max="6120" width="27.42578125" style="5" customWidth="1"/>
    <col min="6121" max="6121" width="13" style="5" customWidth="1"/>
    <col min="6122" max="6122" width="13.140625" style="5" customWidth="1"/>
    <col min="6123" max="6123" width="1.7109375" style="5" customWidth="1"/>
    <col min="6124" max="6124" width="13" style="5" customWidth="1"/>
    <col min="6125" max="6125" width="13.140625" style="5" customWidth="1"/>
    <col min="6126" max="6126" width="1.7109375" style="5" customWidth="1"/>
    <col min="6127" max="6127" width="13" style="5" customWidth="1"/>
    <col min="6128" max="6128" width="13.140625" style="5" customWidth="1"/>
    <col min="6129" max="6129" width="1.7109375" style="5" customWidth="1"/>
    <col min="6130" max="6130" width="13" style="5" customWidth="1"/>
    <col min="6131" max="6131" width="13.140625" style="5" customWidth="1"/>
    <col min="6132" max="6132" width="2" style="5" customWidth="1"/>
    <col min="6133" max="6375" width="12.5703125" style="5"/>
    <col min="6376" max="6376" width="27.42578125" style="5" customWidth="1"/>
    <col min="6377" max="6377" width="13" style="5" customWidth="1"/>
    <col min="6378" max="6378" width="13.140625" style="5" customWidth="1"/>
    <col min="6379" max="6379" width="1.7109375" style="5" customWidth="1"/>
    <col min="6380" max="6380" width="13" style="5" customWidth="1"/>
    <col min="6381" max="6381" width="13.140625" style="5" customWidth="1"/>
    <col min="6382" max="6382" width="1.7109375" style="5" customWidth="1"/>
    <col min="6383" max="6383" width="13" style="5" customWidth="1"/>
    <col min="6384" max="6384" width="13.140625" style="5" customWidth="1"/>
    <col min="6385" max="6385" width="1.7109375" style="5" customWidth="1"/>
    <col min="6386" max="6386" width="13" style="5" customWidth="1"/>
    <col min="6387" max="6387" width="13.140625" style="5" customWidth="1"/>
    <col min="6388" max="6388" width="2" style="5" customWidth="1"/>
    <col min="6389" max="6631" width="12.5703125" style="5"/>
    <col min="6632" max="6632" width="27.42578125" style="5" customWidth="1"/>
    <col min="6633" max="6633" width="13" style="5" customWidth="1"/>
    <col min="6634" max="6634" width="13.140625" style="5" customWidth="1"/>
    <col min="6635" max="6635" width="1.7109375" style="5" customWidth="1"/>
    <col min="6636" max="6636" width="13" style="5" customWidth="1"/>
    <col min="6637" max="6637" width="13.140625" style="5" customWidth="1"/>
    <col min="6638" max="6638" width="1.7109375" style="5" customWidth="1"/>
    <col min="6639" max="6639" width="13" style="5" customWidth="1"/>
    <col min="6640" max="6640" width="13.140625" style="5" customWidth="1"/>
    <col min="6641" max="6641" width="1.7109375" style="5" customWidth="1"/>
    <col min="6642" max="6642" width="13" style="5" customWidth="1"/>
    <col min="6643" max="6643" width="13.140625" style="5" customWidth="1"/>
    <col min="6644" max="6644" width="2" style="5" customWidth="1"/>
    <col min="6645" max="6887" width="12.5703125" style="5"/>
    <col min="6888" max="6888" width="27.42578125" style="5" customWidth="1"/>
    <col min="6889" max="6889" width="13" style="5" customWidth="1"/>
    <col min="6890" max="6890" width="13.140625" style="5" customWidth="1"/>
    <col min="6891" max="6891" width="1.7109375" style="5" customWidth="1"/>
    <col min="6892" max="6892" width="13" style="5" customWidth="1"/>
    <col min="6893" max="6893" width="13.140625" style="5" customWidth="1"/>
    <col min="6894" max="6894" width="1.7109375" style="5" customWidth="1"/>
    <col min="6895" max="6895" width="13" style="5" customWidth="1"/>
    <col min="6896" max="6896" width="13.140625" style="5" customWidth="1"/>
    <col min="6897" max="6897" width="1.7109375" style="5" customWidth="1"/>
    <col min="6898" max="6898" width="13" style="5" customWidth="1"/>
    <col min="6899" max="6899" width="13.140625" style="5" customWidth="1"/>
    <col min="6900" max="6900" width="2" style="5" customWidth="1"/>
    <col min="6901" max="7143" width="12.5703125" style="5"/>
    <col min="7144" max="7144" width="27.42578125" style="5" customWidth="1"/>
    <col min="7145" max="7145" width="13" style="5" customWidth="1"/>
    <col min="7146" max="7146" width="13.140625" style="5" customWidth="1"/>
    <col min="7147" max="7147" width="1.7109375" style="5" customWidth="1"/>
    <col min="7148" max="7148" width="13" style="5" customWidth="1"/>
    <col min="7149" max="7149" width="13.140625" style="5" customWidth="1"/>
    <col min="7150" max="7150" width="1.7109375" style="5" customWidth="1"/>
    <col min="7151" max="7151" width="13" style="5" customWidth="1"/>
    <col min="7152" max="7152" width="13.140625" style="5" customWidth="1"/>
    <col min="7153" max="7153" width="1.7109375" style="5" customWidth="1"/>
    <col min="7154" max="7154" width="13" style="5" customWidth="1"/>
    <col min="7155" max="7155" width="13.140625" style="5" customWidth="1"/>
    <col min="7156" max="7156" width="2" style="5" customWidth="1"/>
    <col min="7157" max="7399" width="12.5703125" style="5"/>
    <col min="7400" max="7400" width="27.42578125" style="5" customWidth="1"/>
    <col min="7401" max="7401" width="13" style="5" customWidth="1"/>
    <col min="7402" max="7402" width="13.140625" style="5" customWidth="1"/>
    <col min="7403" max="7403" width="1.7109375" style="5" customWidth="1"/>
    <col min="7404" max="7404" width="13" style="5" customWidth="1"/>
    <col min="7405" max="7405" width="13.140625" style="5" customWidth="1"/>
    <col min="7406" max="7406" width="1.7109375" style="5" customWidth="1"/>
    <col min="7407" max="7407" width="13" style="5" customWidth="1"/>
    <col min="7408" max="7408" width="13.140625" style="5" customWidth="1"/>
    <col min="7409" max="7409" width="1.7109375" style="5" customWidth="1"/>
    <col min="7410" max="7410" width="13" style="5" customWidth="1"/>
    <col min="7411" max="7411" width="13.140625" style="5" customWidth="1"/>
    <col min="7412" max="7412" width="2" style="5" customWidth="1"/>
    <col min="7413" max="7655" width="12.5703125" style="5"/>
    <col min="7656" max="7656" width="27.42578125" style="5" customWidth="1"/>
    <col min="7657" max="7657" width="13" style="5" customWidth="1"/>
    <col min="7658" max="7658" width="13.140625" style="5" customWidth="1"/>
    <col min="7659" max="7659" width="1.7109375" style="5" customWidth="1"/>
    <col min="7660" max="7660" width="13" style="5" customWidth="1"/>
    <col min="7661" max="7661" width="13.140625" style="5" customWidth="1"/>
    <col min="7662" max="7662" width="1.7109375" style="5" customWidth="1"/>
    <col min="7663" max="7663" width="13" style="5" customWidth="1"/>
    <col min="7664" max="7664" width="13.140625" style="5" customWidth="1"/>
    <col min="7665" max="7665" width="1.7109375" style="5" customWidth="1"/>
    <col min="7666" max="7666" width="13" style="5" customWidth="1"/>
    <col min="7667" max="7667" width="13.140625" style="5" customWidth="1"/>
    <col min="7668" max="7668" width="2" style="5" customWidth="1"/>
    <col min="7669" max="7911" width="12.5703125" style="5"/>
    <col min="7912" max="7912" width="27.42578125" style="5" customWidth="1"/>
    <col min="7913" max="7913" width="13" style="5" customWidth="1"/>
    <col min="7914" max="7914" width="13.140625" style="5" customWidth="1"/>
    <col min="7915" max="7915" width="1.7109375" style="5" customWidth="1"/>
    <col min="7916" max="7916" width="13" style="5" customWidth="1"/>
    <col min="7917" max="7917" width="13.140625" style="5" customWidth="1"/>
    <col min="7918" max="7918" width="1.7109375" style="5" customWidth="1"/>
    <col min="7919" max="7919" width="13" style="5" customWidth="1"/>
    <col min="7920" max="7920" width="13.140625" style="5" customWidth="1"/>
    <col min="7921" max="7921" width="1.7109375" style="5" customWidth="1"/>
    <col min="7922" max="7922" width="13" style="5" customWidth="1"/>
    <col min="7923" max="7923" width="13.140625" style="5" customWidth="1"/>
    <col min="7924" max="7924" width="2" style="5" customWidth="1"/>
    <col min="7925" max="8167" width="12.5703125" style="5"/>
    <col min="8168" max="8168" width="27.42578125" style="5" customWidth="1"/>
    <col min="8169" max="8169" width="13" style="5" customWidth="1"/>
    <col min="8170" max="8170" width="13.140625" style="5" customWidth="1"/>
    <col min="8171" max="8171" width="1.7109375" style="5" customWidth="1"/>
    <col min="8172" max="8172" width="13" style="5" customWidth="1"/>
    <col min="8173" max="8173" width="13.140625" style="5" customWidth="1"/>
    <col min="8174" max="8174" width="1.7109375" style="5" customWidth="1"/>
    <col min="8175" max="8175" width="13" style="5" customWidth="1"/>
    <col min="8176" max="8176" width="13.140625" style="5" customWidth="1"/>
    <col min="8177" max="8177" width="1.7109375" style="5" customWidth="1"/>
    <col min="8178" max="8178" width="13" style="5" customWidth="1"/>
    <col min="8179" max="8179" width="13.140625" style="5" customWidth="1"/>
    <col min="8180" max="8180" width="2" style="5" customWidth="1"/>
    <col min="8181" max="8423" width="12.5703125" style="5"/>
    <col min="8424" max="8424" width="27.42578125" style="5" customWidth="1"/>
    <col min="8425" max="8425" width="13" style="5" customWidth="1"/>
    <col min="8426" max="8426" width="13.140625" style="5" customWidth="1"/>
    <col min="8427" max="8427" width="1.7109375" style="5" customWidth="1"/>
    <col min="8428" max="8428" width="13" style="5" customWidth="1"/>
    <col min="8429" max="8429" width="13.140625" style="5" customWidth="1"/>
    <col min="8430" max="8430" width="1.7109375" style="5" customWidth="1"/>
    <col min="8431" max="8431" width="13" style="5" customWidth="1"/>
    <col min="8432" max="8432" width="13.140625" style="5" customWidth="1"/>
    <col min="8433" max="8433" width="1.7109375" style="5" customWidth="1"/>
    <col min="8434" max="8434" width="13" style="5" customWidth="1"/>
    <col min="8435" max="8435" width="13.140625" style="5" customWidth="1"/>
    <col min="8436" max="8436" width="2" style="5" customWidth="1"/>
    <col min="8437" max="8679" width="12.5703125" style="5"/>
    <col min="8680" max="8680" width="27.42578125" style="5" customWidth="1"/>
    <col min="8681" max="8681" width="13" style="5" customWidth="1"/>
    <col min="8682" max="8682" width="13.140625" style="5" customWidth="1"/>
    <col min="8683" max="8683" width="1.7109375" style="5" customWidth="1"/>
    <col min="8684" max="8684" width="13" style="5" customWidth="1"/>
    <col min="8685" max="8685" width="13.140625" style="5" customWidth="1"/>
    <col min="8686" max="8686" width="1.7109375" style="5" customWidth="1"/>
    <col min="8687" max="8687" width="13" style="5" customWidth="1"/>
    <col min="8688" max="8688" width="13.140625" style="5" customWidth="1"/>
    <col min="8689" max="8689" width="1.7109375" style="5" customWidth="1"/>
    <col min="8690" max="8690" width="13" style="5" customWidth="1"/>
    <col min="8691" max="8691" width="13.140625" style="5" customWidth="1"/>
    <col min="8692" max="8692" width="2" style="5" customWidth="1"/>
    <col min="8693" max="8935" width="12.5703125" style="5"/>
    <col min="8936" max="8936" width="27.42578125" style="5" customWidth="1"/>
    <col min="8937" max="8937" width="13" style="5" customWidth="1"/>
    <col min="8938" max="8938" width="13.140625" style="5" customWidth="1"/>
    <col min="8939" max="8939" width="1.7109375" style="5" customWidth="1"/>
    <col min="8940" max="8940" width="13" style="5" customWidth="1"/>
    <col min="8941" max="8941" width="13.140625" style="5" customWidth="1"/>
    <col min="8942" max="8942" width="1.7109375" style="5" customWidth="1"/>
    <col min="8943" max="8943" width="13" style="5" customWidth="1"/>
    <col min="8944" max="8944" width="13.140625" style="5" customWidth="1"/>
    <col min="8945" max="8945" width="1.7109375" style="5" customWidth="1"/>
    <col min="8946" max="8946" width="13" style="5" customWidth="1"/>
    <col min="8947" max="8947" width="13.140625" style="5" customWidth="1"/>
    <col min="8948" max="8948" width="2" style="5" customWidth="1"/>
    <col min="8949" max="9191" width="12.5703125" style="5"/>
    <col min="9192" max="9192" width="27.42578125" style="5" customWidth="1"/>
    <col min="9193" max="9193" width="13" style="5" customWidth="1"/>
    <col min="9194" max="9194" width="13.140625" style="5" customWidth="1"/>
    <col min="9195" max="9195" width="1.7109375" style="5" customWidth="1"/>
    <col min="9196" max="9196" width="13" style="5" customWidth="1"/>
    <col min="9197" max="9197" width="13.140625" style="5" customWidth="1"/>
    <col min="9198" max="9198" width="1.7109375" style="5" customWidth="1"/>
    <col min="9199" max="9199" width="13" style="5" customWidth="1"/>
    <col min="9200" max="9200" width="13.140625" style="5" customWidth="1"/>
    <col min="9201" max="9201" width="1.7109375" style="5" customWidth="1"/>
    <col min="9202" max="9202" width="13" style="5" customWidth="1"/>
    <col min="9203" max="9203" width="13.140625" style="5" customWidth="1"/>
    <col min="9204" max="9204" width="2" style="5" customWidth="1"/>
    <col min="9205" max="9447" width="12.5703125" style="5"/>
    <col min="9448" max="9448" width="27.42578125" style="5" customWidth="1"/>
    <col min="9449" max="9449" width="13" style="5" customWidth="1"/>
    <col min="9450" max="9450" width="13.140625" style="5" customWidth="1"/>
    <col min="9451" max="9451" width="1.7109375" style="5" customWidth="1"/>
    <col min="9452" max="9452" width="13" style="5" customWidth="1"/>
    <col min="9453" max="9453" width="13.140625" style="5" customWidth="1"/>
    <col min="9454" max="9454" width="1.7109375" style="5" customWidth="1"/>
    <col min="9455" max="9455" width="13" style="5" customWidth="1"/>
    <col min="9456" max="9456" width="13.140625" style="5" customWidth="1"/>
    <col min="9457" max="9457" width="1.7109375" style="5" customWidth="1"/>
    <col min="9458" max="9458" width="13" style="5" customWidth="1"/>
    <col min="9459" max="9459" width="13.140625" style="5" customWidth="1"/>
    <col min="9460" max="9460" width="2" style="5" customWidth="1"/>
    <col min="9461" max="9703" width="12.5703125" style="5"/>
    <col min="9704" max="9704" width="27.42578125" style="5" customWidth="1"/>
    <col min="9705" max="9705" width="13" style="5" customWidth="1"/>
    <col min="9706" max="9706" width="13.140625" style="5" customWidth="1"/>
    <col min="9707" max="9707" width="1.7109375" style="5" customWidth="1"/>
    <col min="9708" max="9708" width="13" style="5" customWidth="1"/>
    <col min="9709" max="9709" width="13.140625" style="5" customWidth="1"/>
    <col min="9710" max="9710" width="1.7109375" style="5" customWidth="1"/>
    <col min="9711" max="9711" width="13" style="5" customWidth="1"/>
    <col min="9712" max="9712" width="13.140625" style="5" customWidth="1"/>
    <col min="9713" max="9713" width="1.7109375" style="5" customWidth="1"/>
    <col min="9714" max="9714" width="13" style="5" customWidth="1"/>
    <col min="9715" max="9715" width="13.140625" style="5" customWidth="1"/>
    <col min="9716" max="9716" width="2" style="5" customWidth="1"/>
    <col min="9717" max="9959" width="12.5703125" style="5"/>
    <col min="9960" max="9960" width="27.42578125" style="5" customWidth="1"/>
    <col min="9961" max="9961" width="13" style="5" customWidth="1"/>
    <col min="9962" max="9962" width="13.140625" style="5" customWidth="1"/>
    <col min="9963" max="9963" width="1.7109375" style="5" customWidth="1"/>
    <col min="9964" max="9964" width="13" style="5" customWidth="1"/>
    <col min="9965" max="9965" width="13.140625" style="5" customWidth="1"/>
    <col min="9966" max="9966" width="1.7109375" style="5" customWidth="1"/>
    <col min="9967" max="9967" width="13" style="5" customWidth="1"/>
    <col min="9968" max="9968" width="13.140625" style="5" customWidth="1"/>
    <col min="9969" max="9969" width="1.7109375" style="5" customWidth="1"/>
    <col min="9970" max="9970" width="13" style="5" customWidth="1"/>
    <col min="9971" max="9971" width="13.140625" style="5" customWidth="1"/>
    <col min="9972" max="9972" width="2" style="5" customWidth="1"/>
    <col min="9973" max="10215" width="12.5703125" style="5"/>
    <col min="10216" max="10216" width="27.42578125" style="5" customWidth="1"/>
    <col min="10217" max="10217" width="13" style="5" customWidth="1"/>
    <col min="10218" max="10218" width="13.140625" style="5" customWidth="1"/>
    <col min="10219" max="10219" width="1.7109375" style="5" customWidth="1"/>
    <col min="10220" max="10220" width="13" style="5" customWidth="1"/>
    <col min="10221" max="10221" width="13.140625" style="5" customWidth="1"/>
    <col min="10222" max="10222" width="1.7109375" style="5" customWidth="1"/>
    <col min="10223" max="10223" width="13" style="5" customWidth="1"/>
    <col min="10224" max="10224" width="13.140625" style="5" customWidth="1"/>
    <col min="10225" max="10225" width="1.7109375" style="5" customWidth="1"/>
    <col min="10226" max="10226" width="13" style="5" customWidth="1"/>
    <col min="10227" max="10227" width="13.140625" style="5" customWidth="1"/>
    <col min="10228" max="10228" width="2" style="5" customWidth="1"/>
    <col min="10229" max="10471" width="12.5703125" style="5"/>
    <col min="10472" max="10472" width="27.42578125" style="5" customWidth="1"/>
    <col min="10473" max="10473" width="13" style="5" customWidth="1"/>
    <col min="10474" max="10474" width="13.140625" style="5" customWidth="1"/>
    <col min="10475" max="10475" width="1.7109375" style="5" customWidth="1"/>
    <col min="10476" max="10476" width="13" style="5" customWidth="1"/>
    <col min="10477" max="10477" width="13.140625" style="5" customWidth="1"/>
    <col min="10478" max="10478" width="1.7109375" style="5" customWidth="1"/>
    <col min="10479" max="10479" width="13" style="5" customWidth="1"/>
    <col min="10480" max="10480" width="13.140625" style="5" customWidth="1"/>
    <col min="10481" max="10481" width="1.7109375" style="5" customWidth="1"/>
    <col min="10482" max="10482" width="13" style="5" customWidth="1"/>
    <col min="10483" max="10483" width="13.140625" style="5" customWidth="1"/>
    <col min="10484" max="10484" width="2" style="5" customWidth="1"/>
    <col min="10485" max="10727" width="12.5703125" style="5"/>
    <col min="10728" max="10728" width="27.42578125" style="5" customWidth="1"/>
    <col min="10729" max="10729" width="13" style="5" customWidth="1"/>
    <col min="10730" max="10730" width="13.140625" style="5" customWidth="1"/>
    <col min="10731" max="10731" width="1.7109375" style="5" customWidth="1"/>
    <col min="10732" max="10732" width="13" style="5" customWidth="1"/>
    <col min="10733" max="10733" width="13.140625" style="5" customWidth="1"/>
    <col min="10734" max="10734" width="1.7109375" style="5" customWidth="1"/>
    <col min="10735" max="10735" width="13" style="5" customWidth="1"/>
    <col min="10736" max="10736" width="13.140625" style="5" customWidth="1"/>
    <col min="10737" max="10737" width="1.7109375" style="5" customWidth="1"/>
    <col min="10738" max="10738" width="13" style="5" customWidth="1"/>
    <col min="10739" max="10739" width="13.140625" style="5" customWidth="1"/>
    <col min="10740" max="10740" width="2" style="5" customWidth="1"/>
    <col min="10741" max="10983" width="12.5703125" style="5"/>
    <col min="10984" max="10984" width="27.42578125" style="5" customWidth="1"/>
    <col min="10985" max="10985" width="13" style="5" customWidth="1"/>
    <col min="10986" max="10986" width="13.140625" style="5" customWidth="1"/>
    <col min="10987" max="10987" width="1.7109375" style="5" customWidth="1"/>
    <col min="10988" max="10988" width="13" style="5" customWidth="1"/>
    <col min="10989" max="10989" width="13.140625" style="5" customWidth="1"/>
    <col min="10990" max="10990" width="1.7109375" style="5" customWidth="1"/>
    <col min="10991" max="10991" width="13" style="5" customWidth="1"/>
    <col min="10992" max="10992" width="13.140625" style="5" customWidth="1"/>
    <col min="10993" max="10993" width="1.7109375" style="5" customWidth="1"/>
    <col min="10994" max="10994" width="13" style="5" customWidth="1"/>
    <col min="10995" max="10995" width="13.140625" style="5" customWidth="1"/>
    <col min="10996" max="10996" width="2" style="5" customWidth="1"/>
    <col min="10997" max="11239" width="12.5703125" style="5"/>
    <col min="11240" max="11240" width="27.42578125" style="5" customWidth="1"/>
    <col min="11241" max="11241" width="13" style="5" customWidth="1"/>
    <col min="11242" max="11242" width="13.140625" style="5" customWidth="1"/>
    <col min="11243" max="11243" width="1.7109375" style="5" customWidth="1"/>
    <col min="11244" max="11244" width="13" style="5" customWidth="1"/>
    <col min="11245" max="11245" width="13.140625" style="5" customWidth="1"/>
    <col min="11246" max="11246" width="1.7109375" style="5" customWidth="1"/>
    <col min="11247" max="11247" width="13" style="5" customWidth="1"/>
    <col min="11248" max="11248" width="13.140625" style="5" customWidth="1"/>
    <col min="11249" max="11249" width="1.7109375" style="5" customWidth="1"/>
    <col min="11250" max="11250" width="13" style="5" customWidth="1"/>
    <col min="11251" max="11251" width="13.140625" style="5" customWidth="1"/>
    <col min="11252" max="11252" width="2" style="5" customWidth="1"/>
    <col min="11253" max="11495" width="12.5703125" style="5"/>
    <col min="11496" max="11496" width="27.42578125" style="5" customWidth="1"/>
    <col min="11497" max="11497" width="13" style="5" customWidth="1"/>
    <col min="11498" max="11498" width="13.140625" style="5" customWidth="1"/>
    <col min="11499" max="11499" width="1.7109375" style="5" customWidth="1"/>
    <col min="11500" max="11500" width="13" style="5" customWidth="1"/>
    <col min="11501" max="11501" width="13.140625" style="5" customWidth="1"/>
    <col min="11502" max="11502" width="1.7109375" style="5" customWidth="1"/>
    <col min="11503" max="11503" width="13" style="5" customWidth="1"/>
    <col min="11504" max="11504" width="13.140625" style="5" customWidth="1"/>
    <col min="11505" max="11505" width="1.7109375" style="5" customWidth="1"/>
    <col min="11506" max="11506" width="13" style="5" customWidth="1"/>
    <col min="11507" max="11507" width="13.140625" style="5" customWidth="1"/>
    <col min="11508" max="11508" width="2" style="5" customWidth="1"/>
    <col min="11509" max="11751" width="12.5703125" style="5"/>
    <col min="11752" max="11752" width="27.42578125" style="5" customWidth="1"/>
    <col min="11753" max="11753" width="13" style="5" customWidth="1"/>
    <col min="11754" max="11754" width="13.140625" style="5" customWidth="1"/>
    <col min="11755" max="11755" width="1.7109375" style="5" customWidth="1"/>
    <col min="11756" max="11756" width="13" style="5" customWidth="1"/>
    <col min="11757" max="11757" width="13.140625" style="5" customWidth="1"/>
    <col min="11758" max="11758" width="1.7109375" style="5" customWidth="1"/>
    <col min="11759" max="11759" width="13" style="5" customWidth="1"/>
    <col min="11760" max="11760" width="13.140625" style="5" customWidth="1"/>
    <col min="11761" max="11761" width="1.7109375" style="5" customWidth="1"/>
    <col min="11762" max="11762" width="13" style="5" customWidth="1"/>
    <col min="11763" max="11763" width="13.140625" style="5" customWidth="1"/>
    <col min="11764" max="11764" width="2" style="5" customWidth="1"/>
    <col min="11765" max="12007" width="12.5703125" style="5"/>
    <col min="12008" max="12008" width="27.42578125" style="5" customWidth="1"/>
    <col min="12009" max="12009" width="13" style="5" customWidth="1"/>
    <col min="12010" max="12010" width="13.140625" style="5" customWidth="1"/>
    <col min="12011" max="12011" width="1.7109375" style="5" customWidth="1"/>
    <col min="12012" max="12012" width="13" style="5" customWidth="1"/>
    <col min="12013" max="12013" width="13.140625" style="5" customWidth="1"/>
    <col min="12014" max="12014" width="1.7109375" style="5" customWidth="1"/>
    <col min="12015" max="12015" width="13" style="5" customWidth="1"/>
    <col min="12016" max="12016" width="13.140625" style="5" customWidth="1"/>
    <col min="12017" max="12017" width="1.7109375" style="5" customWidth="1"/>
    <col min="12018" max="12018" width="13" style="5" customWidth="1"/>
    <col min="12019" max="12019" width="13.140625" style="5" customWidth="1"/>
    <col min="12020" max="12020" width="2" style="5" customWidth="1"/>
    <col min="12021" max="12263" width="12.5703125" style="5"/>
    <col min="12264" max="12264" width="27.42578125" style="5" customWidth="1"/>
    <col min="12265" max="12265" width="13" style="5" customWidth="1"/>
    <col min="12266" max="12266" width="13.140625" style="5" customWidth="1"/>
    <col min="12267" max="12267" width="1.7109375" style="5" customWidth="1"/>
    <col min="12268" max="12268" width="13" style="5" customWidth="1"/>
    <col min="12269" max="12269" width="13.140625" style="5" customWidth="1"/>
    <col min="12270" max="12270" width="1.7109375" style="5" customWidth="1"/>
    <col min="12271" max="12271" width="13" style="5" customWidth="1"/>
    <col min="12272" max="12272" width="13.140625" style="5" customWidth="1"/>
    <col min="12273" max="12273" width="1.7109375" style="5" customWidth="1"/>
    <col min="12274" max="12274" width="13" style="5" customWidth="1"/>
    <col min="12275" max="12275" width="13.140625" style="5" customWidth="1"/>
    <col min="12276" max="12276" width="2" style="5" customWidth="1"/>
    <col min="12277" max="12519" width="12.5703125" style="5"/>
    <col min="12520" max="12520" width="27.42578125" style="5" customWidth="1"/>
    <col min="12521" max="12521" width="13" style="5" customWidth="1"/>
    <col min="12522" max="12522" width="13.140625" style="5" customWidth="1"/>
    <col min="12523" max="12523" width="1.7109375" style="5" customWidth="1"/>
    <col min="12524" max="12524" width="13" style="5" customWidth="1"/>
    <col min="12525" max="12525" width="13.140625" style="5" customWidth="1"/>
    <col min="12526" max="12526" width="1.7109375" style="5" customWidth="1"/>
    <col min="12527" max="12527" width="13" style="5" customWidth="1"/>
    <col min="12528" max="12528" width="13.140625" style="5" customWidth="1"/>
    <col min="12529" max="12529" width="1.7109375" style="5" customWidth="1"/>
    <col min="12530" max="12530" width="13" style="5" customWidth="1"/>
    <col min="12531" max="12531" width="13.140625" style="5" customWidth="1"/>
    <col min="12532" max="12532" width="2" style="5" customWidth="1"/>
    <col min="12533" max="12775" width="12.5703125" style="5"/>
    <col min="12776" max="12776" width="27.42578125" style="5" customWidth="1"/>
    <col min="12777" max="12777" width="13" style="5" customWidth="1"/>
    <col min="12778" max="12778" width="13.140625" style="5" customWidth="1"/>
    <col min="12779" max="12779" width="1.7109375" style="5" customWidth="1"/>
    <col min="12780" max="12780" width="13" style="5" customWidth="1"/>
    <col min="12781" max="12781" width="13.140625" style="5" customWidth="1"/>
    <col min="12782" max="12782" width="1.7109375" style="5" customWidth="1"/>
    <col min="12783" max="12783" width="13" style="5" customWidth="1"/>
    <col min="12784" max="12784" width="13.140625" style="5" customWidth="1"/>
    <col min="12785" max="12785" width="1.7109375" style="5" customWidth="1"/>
    <col min="12786" max="12786" width="13" style="5" customWidth="1"/>
    <col min="12787" max="12787" width="13.140625" style="5" customWidth="1"/>
    <col min="12788" max="12788" width="2" style="5" customWidth="1"/>
    <col min="12789" max="13031" width="12.5703125" style="5"/>
    <col min="13032" max="13032" width="27.42578125" style="5" customWidth="1"/>
    <col min="13033" max="13033" width="13" style="5" customWidth="1"/>
    <col min="13034" max="13034" width="13.140625" style="5" customWidth="1"/>
    <col min="13035" max="13035" width="1.7109375" style="5" customWidth="1"/>
    <col min="13036" max="13036" width="13" style="5" customWidth="1"/>
    <col min="13037" max="13037" width="13.140625" style="5" customWidth="1"/>
    <col min="13038" max="13038" width="1.7109375" style="5" customWidth="1"/>
    <col min="13039" max="13039" width="13" style="5" customWidth="1"/>
    <col min="13040" max="13040" width="13.140625" style="5" customWidth="1"/>
    <col min="13041" max="13041" width="1.7109375" style="5" customWidth="1"/>
    <col min="13042" max="13042" width="13" style="5" customWidth="1"/>
    <col min="13043" max="13043" width="13.140625" style="5" customWidth="1"/>
    <col min="13044" max="13044" width="2" style="5" customWidth="1"/>
    <col min="13045" max="13287" width="12.5703125" style="5"/>
    <col min="13288" max="13288" width="27.42578125" style="5" customWidth="1"/>
    <col min="13289" max="13289" width="13" style="5" customWidth="1"/>
    <col min="13290" max="13290" width="13.140625" style="5" customWidth="1"/>
    <col min="13291" max="13291" width="1.7109375" style="5" customWidth="1"/>
    <col min="13292" max="13292" width="13" style="5" customWidth="1"/>
    <col min="13293" max="13293" width="13.140625" style="5" customWidth="1"/>
    <col min="13294" max="13294" width="1.7109375" style="5" customWidth="1"/>
    <col min="13295" max="13295" width="13" style="5" customWidth="1"/>
    <col min="13296" max="13296" width="13.140625" style="5" customWidth="1"/>
    <col min="13297" max="13297" width="1.7109375" style="5" customWidth="1"/>
    <col min="13298" max="13298" width="13" style="5" customWidth="1"/>
    <col min="13299" max="13299" width="13.140625" style="5" customWidth="1"/>
    <col min="13300" max="13300" width="2" style="5" customWidth="1"/>
    <col min="13301" max="13543" width="12.5703125" style="5"/>
    <col min="13544" max="13544" width="27.42578125" style="5" customWidth="1"/>
    <col min="13545" max="13545" width="13" style="5" customWidth="1"/>
    <col min="13546" max="13546" width="13.140625" style="5" customWidth="1"/>
    <col min="13547" max="13547" width="1.7109375" style="5" customWidth="1"/>
    <col min="13548" max="13548" width="13" style="5" customWidth="1"/>
    <col min="13549" max="13549" width="13.140625" style="5" customWidth="1"/>
    <col min="13550" max="13550" width="1.7109375" style="5" customWidth="1"/>
    <col min="13551" max="13551" width="13" style="5" customWidth="1"/>
    <col min="13552" max="13552" width="13.140625" style="5" customWidth="1"/>
    <col min="13553" max="13553" width="1.7109375" style="5" customWidth="1"/>
    <col min="13554" max="13554" width="13" style="5" customWidth="1"/>
    <col min="13555" max="13555" width="13.140625" style="5" customWidth="1"/>
    <col min="13556" max="13556" width="2" style="5" customWidth="1"/>
    <col min="13557" max="13799" width="12.5703125" style="5"/>
    <col min="13800" max="13800" width="27.42578125" style="5" customWidth="1"/>
    <col min="13801" max="13801" width="13" style="5" customWidth="1"/>
    <col min="13802" max="13802" width="13.140625" style="5" customWidth="1"/>
    <col min="13803" max="13803" width="1.7109375" style="5" customWidth="1"/>
    <col min="13804" max="13804" width="13" style="5" customWidth="1"/>
    <col min="13805" max="13805" width="13.140625" style="5" customWidth="1"/>
    <col min="13806" max="13806" width="1.7109375" style="5" customWidth="1"/>
    <col min="13807" max="13807" width="13" style="5" customWidth="1"/>
    <col min="13808" max="13808" width="13.140625" style="5" customWidth="1"/>
    <col min="13809" max="13809" width="1.7109375" style="5" customWidth="1"/>
    <col min="13810" max="13810" width="13" style="5" customWidth="1"/>
    <col min="13811" max="13811" width="13.140625" style="5" customWidth="1"/>
    <col min="13812" max="13812" width="2" style="5" customWidth="1"/>
    <col min="13813" max="14055" width="12.5703125" style="5"/>
    <col min="14056" max="14056" width="27.42578125" style="5" customWidth="1"/>
    <col min="14057" max="14057" width="13" style="5" customWidth="1"/>
    <col min="14058" max="14058" width="13.140625" style="5" customWidth="1"/>
    <col min="14059" max="14059" width="1.7109375" style="5" customWidth="1"/>
    <col min="14060" max="14060" width="13" style="5" customWidth="1"/>
    <col min="14061" max="14061" width="13.140625" style="5" customWidth="1"/>
    <col min="14062" max="14062" width="1.7109375" style="5" customWidth="1"/>
    <col min="14063" max="14063" width="13" style="5" customWidth="1"/>
    <col min="14064" max="14064" width="13.140625" style="5" customWidth="1"/>
    <col min="14065" max="14065" width="1.7109375" style="5" customWidth="1"/>
    <col min="14066" max="14066" width="13" style="5" customWidth="1"/>
    <col min="14067" max="14067" width="13.140625" style="5" customWidth="1"/>
    <col min="14068" max="14068" width="2" style="5" customWidth="1"/>
    <col min="14069" max="14311" width="12.5703125" style="5"/>
    <col min="14312" max="14312" width="27.42578125" style="5" customWidth="1"/>
    <col min="14313" max="14313" width="13" style="5" customWidth="1"/>
    <col min="14314" max="14314" width="13.140625" style="5" customWidth="1"/>
    <col min="14315" max="14315" width="1.7109375" style="5" customWidth="1"/>
    <col min="14316" max="14316" width="13" style="5" customWidth="1"/>
    <col min="14317" max="14317" width="13.140625" style="5" customWidth="1"/>
    <col min="14318" max="14318" width="1.7109375" style="5" customWidth="1"/>
    <col min="14319" max="14319" width="13" style="5" customWidth="1"/>
    <col min="14320" max="14320" width="13.140625" style="5" customWidth="1"/>
    <col min="14321" max="14321" width="1.7109375" style="5" customWidth="1"/>
    <col min="14322" max="14322" width="13" style="5" customWidth="1"/>
    <col min="14323" max="14323" width="13.140625" style="5" customWidth="1"/>
    <col min="14324" max="14324" width="2" style="5" customWidth="1"/>
    <col min="14325" max="14567" width="12.5703125" style="5"/>
    <col min="14568" max="14568" width="27.42578125" style="5" customWidth="1"/>
    <col min="14569" max="14569" width="13" style="5" customWidth="1"/>
    <col min="14570" max="14570" width="13.140625" style="5" customWidth="1"/>
    <col min="14571" max="14571" width="1.7109375" style="5" customWidth="1"/>
    <col min="14572" max="14572" width="13" style="5" customWidth="1"/>
    <col min="14573" max="14573" width="13.140625" style="5" customWidth="1"/>
    <col min="14574" max="14574" width="1.7109375" style="5" customWidth="1"/>
    <col min="14575" max="14575" width="13" style="5" customWidth="1"/>
    <col min="14576" max="14576" width="13.140625" style="5" customWidth="1"/>
    <col min="14577" max="14577" width="1.7109375" style="5" customWidth="1"/>
    <col min="14578" max="14578" width="13" style="5" customWidth="1"/>
    <col min="14579" max="14579" width="13.140625" style="5" customWidth="1"/>
    <col min="14580" max="14580" width="2" style="5" customWidth="1"/>
    <col min="14581" max="14823" width="12.5703125" style="5"/>
    <col min="14824" max="14824" width="27.42578125" style="5" customWidth="1"/>
    <col min="14825" max="14825" width="13" style="5" customWidth="1"/>
    <col min="14826" max="14826" width="13.140625" style="5" customWidth="1"/>
    <col min="14827" max="14827" width="1.7109375" style="5" customWidth="1"/>
    <col min="14828" max="14828" width="13" style="5" customWidth="1"/>
    <col min="14829" max="14829" width="13.140625" style="5" customWidth="1"/>
    <col min="14830" max="14830" width="1.7109375" style="5" customWidth="1"/>
    <col min="14831" max="14831" width="13" style="5" customWidth="1"/>
    <col min="14832" max="14832" width="13.140625" style="5" customWidth="1"/>
    <col min="14833" max="14833" width="1.7109375" style="5" customWidth="1"/>
    <col min="14834" max="14834" width="13" style="5" customWidth="1"/>
    <col min="14835" max="14835" width="13.140625" style="5" customWidth="1"/>
    <col min="14836" max="14836" width="2" style="5" customWidth="1"/>
    <col min="14837" max="15079" width="12.5703125" style="5"/>
    <col min="15080" max="15080" width="27.42578125" style="5" customWidth="1"/>
    <col min="15081" max="15081" width="13" style="5" customWidth="1"/>
    <col min="15082" max="15082" width="13.140625" style="5" customWidth="1"/>
    <col min="15083" max="15083" width="1.7109375" style="5" customWidth="1"/>
    <col min="15084" max="15084" width="13" style="5" customWidth="1"/>
    <col min="15085" max="15085" width="13.140625" style="5" customWidth="1"/>
    <col min="15086" max="15086" width="1.7109375" style="5" customWidth="1"/>
    <col min="15087" max="15087" width="13" style="5" customWidth="1"/>
    <col min="15088" max="15088" width="13.140625" style="5" customWidth="1"/>
    <col min="15089" max="15089" width="1.7109375" style="5" customWidth="1"/>
    <col min="15090" max="15090" width="13" style="5" customWidth="1"/>
    <col min="15091" max="15091" width="13.140625" style="5" customWidth="1"/>
    <col min="15092" max="15092" width="2" style="5" customWidth="1"/>
    <col min="15093" max="15335" width="12.5703125" style="5"/>
    <col min="15336" max="15336" width="27.42578125" style="5" customWidth="1"/>
    <col min="15337" max="15337" width="13" style="5" customWidth="1"/>
    <col min="15338" max="15338" width="13.140625" style="5" customWidth="1"/>
    <col min="15339" max="15339" width="1.7109375" style="5" customWidth="1"/>
    <col min="15340" max="15340" width="13" style="5" customWidth="1"/>
    <col min="15341" max="15341" width="13.140625" style="5" customWidth="1"/>
    <col min="15342" max="15342" width="1.7109375" style="5" customWidth="1"/>
    <col min="15343" max="15343" width="13" style="5" customWidth="1"/>
    <col min="15344" max="15344" width="13.140625" style="5" customWidth="1"/>
    <col min="15345" max="15345" width="1.7109375" style="5" customWidth="1"/>
    <col min="15346" max="15346" width="13" style="5" customWidth="1"/>
    <col min="15347" max="15347" width="13.140625" style="5" customWidth="1"/>
    <col min="15348" max="15348" width="2" style="5" customWidth="1"/>
    <col min="15349" max="15591" width="12.5703125" style="5"/>
    <col min="15592" max="15592" width="27.42578125" style="5" customWidth="1"/>
    <col min="15593" max="15593" width="13" style="5" customWidth="1"/>
    <col min="15594" max="15594" width="13.140625" style="5" customWidth="1"/>
    <col min="15595" max="15595" width="1.7109375" style="5" customWidth="1"/>
    <col min="15596" max="15596" width="13" style="5" customWidth="1"/>
    <col min="15597" max="15597" width="13.140625" style="5" customWidth="1"/>
    <col min="15598" max="15598" width="1.7109375" style="5" customWidth="1"/>
    <col min="15599" max="15599" width="13" style="5" customWidth="1"/>
    <col min="15600" max="15600" width="13.140625" style="5" customWidth="1"/>
    <col min="15601" max="15601" width="1.7109375" style="5" customWidth="1"/>
    <col min="15602" max="15602" width="13" style="5" customWidth="1"/>
    <col min="15603" max="15603" width="13.140625" style="5" customWidth="1"/>
    <col min="15604" max="15604" width="2" style="5" customWidth="1"/>
    <col min="15605" max="15847" width="12.5703125" style="5"/>
    <col min="15848" max="15848" width="27.42578125" style="5" customWidth="1"/>
    <col min="15849" max="15849" width="13" style="5" customWidth="1"/>
    <col min="15850" max="15850" width="13.140625" style="5" customWidth="1"/>
    <col min="15851" max="15851" width="1.7109375" style="5" customWidth="1"/>
    <col min="15852" max="15852" width="13" style="5" customWidth="1"/>
    <col min="15853" max="15853" width="13.140625" style="5" customWidth="1"/>
    <col min="15854" max="15854" width="1.7109375" style="5" customWidth="1"/>
    <col min="15855" max="15855" width="13" style="5" customWidth="1"/>
    <col min="15856" max="15856" width="13.140625" style="5" customWidth="1"/>
    <col min="15857" max="15857" width="1.7109375" style="5" customWidth="1"/>
    <col min="15858" max="15858" width="13" style="5" customWidth="1"/>
    <col min="15859" max="15859" width="13.140625" style="5" customWidth="1"/>
    <col min="15860" max="15860" width="2" style="5" customWidth="1"/>
    <col min="15861" max="16103" width="12.5703125" style="5"/>
    <col min="16104" max="16104" width="27.42578125" style="5" customWidth="1"/>
    <col min="16105" max="16105" width="13" style="5" customWidth="1"/>
    <col min="16106" max="16106" width="13.140625" style="5" customWidth="1"/>
    <col min="16107" max="16107" width="1.7109375" style="5" customWidth="1"/>
    <col min="16108" max="16108" width="13" style="5" customWidth="1"/>
    <col min="16109" max="16109" width="13.140625" style="5" customWidth="1"/>
    <col min="16110" max="16110" width="1.7109375" style="5" customWidth="1"/>
    <col min="16111" max="16111" width="13" style="5" customWidth="1"/>
    <col min="16112" max="16112" width="13.140625" style="5" customWidth="1"/>
    <col min="16113" max="16113" width="1.7109375" style="5" customWidth="1"/>
    <col min="16114" max="16114" width="13" style="5" customWidth="1"/>
    <col min="16115" max="16115" width="13.140625" style="5" customWidth="1"/>
    <col min="16116" max="16116" width="2" style="5" customWidth="1"/>
    <col min="16117" max="16384" width="12.5703125" style="5"/>
  </cols>
  <sheetData>
    <row r="1" spans="1:34" ht="15.75" x14ac:dyDescent="0.25">
      <c r="A1" s="272" t="s">
        <v>159</v>
      </c>
      <c r="B1" s="32"/>
      <c r="C1" s="205"/>
      <c r="D1" s="205"/>
      <c r="E1" s="205"/>
      <c r="F1" s="205"/>
      <c r="G1" s="205"/>
      <c r="H1" s="205"/>
      <c r="I1" s="205"/>
      <c r="J1" s="205"/>
      <c r="K1" s="205"/>
      <c r="L1" s="205"/>
      <c r="M1" s="205"/>
      <c r="N1" s="205"/>
      <c r="O1" s="205"/>
      <c r="P1" s="205"/>
      <c r="Q1" s="205"/>
      <c r="R1" s="205"/>
      <c r="S1" s="205"/>
      <c r="T1" s="205"/>
      <c r="U1" s="205"/>
      <c r="V1" s="205"/>
      <c r="W1" s="205"/>
      <c r="X1" s="205"/>
      <c r="Y1" s="205"/>
      <c r="Z1" s="205"/>
    </row>
    <row r="2" spans="1:34" x14ac:dyDescent="0.25">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row>
    <row r="3" spans="1:34" ht="12.75" customHeight="1" x14ac:dyDescent="0.25">
      <c r="A3" s="357" t="s">
        <v>389</v>
      </c>
      <c r="B3" s="357"/>
      <c r="C3" s="357"/>
      <c r="D3" s="357"/>
      <c r="E3" s="357"/>
      <c r="F3" s="357"/>
      <c r="G3" s="357"/>
      <c r="H3" s="357"/>
      <c r="I3" s="357"/>
      <c r="J3" s="357"/>
      <c r="K3" s="357"/>
      <c r="L3" s="357"/>
      <c r="M3" s="357"/>
      <c r="N3" s="357"/>
      <c r="O3" s="357"/>
      <c r="P3" s="357"/>
      <c r="Q3" s="357"/>
      <c r="R3" s="357"/>
      <c r="S3" s="357"/>
      <c r="T3" s="357"/>
      <c r="U3" s="357"/>
      <c r="V3" s="357"/>
      <c r="W3" s="357"/>
      <c r="X3" s="357"/>
      <c r="Y3" s="357"/>
      <c r="Z3" s="357"/>
    </row>
    <row r="4" spans="1:34" ht="15" customHeight="1" x14ac:dyDescent="0.25">
      <c r="A4" s="361" t="s">
        <v>464</v>
      </c>
      <c r="B4" s="361"/>
      <c r="C4" s="361"/>
      <c r="D4" s="361"/>
      <c r="E4" s="361"/>
      <c r="F4" s="361"/>
      <c r="G4" s="361"/>
      <c r="H4" s="361"/>
      <c r="I4" s="361"/>
      <c r="J4" s="361"/>
      <c r="K4" s="208"/>
      <c r="L4" s="208"/>
      <c r="M4" s="208"/>
      <c r="N4" s="208"/>
      <c r="O4" s="208"/>
      <c r="P4" s="208"/>
      <c r="Q4" s="208"/>
      <c r="R4" s="208"/>
      <c r="S4" s="208"/>
      <c r="T4" s="208"/>
      <c r="U4" s="208"/>
      <c r="V4" s="208"/>
      <c r="W4" s="208"/>
      <c r="X4" s="208"/>
      <c r="Y4" s="208"/>
      <c r="Z4" s="208"/>
    </row>
    <row r="5" spans="1:34" ht="12.75" customHeight="1" thickBot="1" x14ac:dyDescent="0.3">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row>
    <row r="6" spans="1:34" ht="12.75" customHeight="1" x14ac:dyDescent="0.25">
      <c r="A6" s="348" t="s">
        <v>289</v>
      </c>
      <c r="B6" s="352" t="s">
        <v>288</v>
      </c>
      <c r="C6" s="198"/>
      <c r="D6" s="362" t="s">
        <v>448</v>
      </c>
      <c r="E6" s="362"/>
      <c r="F6" s="362"/>
      <c r="G6" s="198"/>
      <c r="H6" s="362">
        <v>2012</v>
      </c>
      <c r="I6" s="362"/>
      <c r="J6" s="362"/>
      <c r="K6" s="198"/>
      <c r="L6" s="362">
        <v>2013</v>
      </c>
      <c r="M6" s="362"/>
      <c r="N6" s="362"/>
      <c r="O6" s="198"/>
      <c r="P6" s="362">
        <v>2014</v>
      </c>
      <c r="Q6" s="362"/>
      <c r="R6" s="362"/>
      <c r="S6" s="198"/>
      <c r="T6" s="362">
        <v>2015</v>
      </c>
      <c r="U6" s="362"/>
      <c r="V6" s="362"/>
      <c r="W6" s="198"/>
      <c r="X6" s="362">
        <v>2016</v>
      </c>
      <c r="Y6" s="362"/>
      <c r="Z6" s="362"/>
    </row>
    <row r="7" spans="1:34" ht="12.75" customHeight="1" x14ac:dyDescent="0.25">
      <c r="A7" s="349"/>
      <c r="B7" s="353"/>
      <c r="C7" s="199"/>
      <c r="D7" s="363"/>
      <c r="E7" s="363"/>
      <c r="F7" s="363"/>
      <c r="G7" s="199"/>
      <c r="H7" s="363"/>
      <c r="I7" s="363"/>
      <c r="J7" s="363"/>
      <c r="K7" s="199"/>
      <c r="L7" s="363"/>
      <c r="M7" s="363"/>
      <c r="N7" s="363"/>
      <c r="O7" s="199"/>
      <c r="P7" s="363"/>
      <c r="Q7" s="363"/>
      <c r="R7" s="363"/>
      <c r="S7" s="199"/>
      <c r="T7" s="363"/>
      <c r="U7" s="363"/>
      <c r="V7" s="363"/>
      <c r="W7" s="199"/>
      <c r="X7" s="363"/>
      <c r="Y7" s="363"/>
      <c r="Z7" s="363"/>
    </row>
    <row r="8" spans="1:34" ht="12.75" customHeight="1" x14ac:dyDescent="0.25">
      <c r="A8" s="349"/>
      <c r="B8" s="353"/>
      <c r="C8" s="199"/>
      <c r="D8" s="364"/>
      <c r="E8" s="364"/>
      <c r="F8" s="364"/>
      <c r="G8" s="199"/>
      <c r="H8" s="364"/>
      <c r="I8" s="364"/>
      <c r="J8" s="364"/>
      <c r="K8" s="199"/>
      <c r="L8" s="364"/>
      <c r="M8" s="364"/>
      <c r="N8" s="364"/>
      <c r="O8" s="199"/>
      <c r="P8" s="364"/>
      <c r="Q8" s="364"/>
      <c r="R8" s="364"/>
      <c r="S8" s="199"/>
      <c r="T8" s="364"/>
      <c r="U8" s="364"/>
      <c r="V8" s="364"/>
      <c r="W8" s="199"/>
      <c r="X8" s="364"/>
      <c r="Y8" s="364"/>
      <c r="Z8" s="364"/>
    </row>
    <row r="9" spans="1:34" ht="22.5" customHeight="1" x14ac:dyDescent="0.25">
      <c r="A9" s="349"/>
      <c r="B9" s="353"/>
      <c r="C9" s="209"/>
      <c r="D9" s="355" t="s">
        <v>174</v>
      </c>
      <c r="E9" s="355" t="s">
        <v>345</v>
      </c>
      <c r="F9" s="355" t="s">
        <v>346</v>
      </c>
      <c r="G9" s="209"/>
      <c r="H9" s="355" t="s">
        <v>174</v>
      </c>
      <c r="I9" s="355" t="s">
        <v>345</v>
      </c>
      <c r="J9" s="355" t="s">
        <v>346</v>
      </c>
      <c r="K9" s="209"/>
      <c r="L9" s="355" t="s">
        <v>174</v>
      </c>
      <c r="M9" s="355" t="s">
        <v>345</v>
      </c>
      <c r="N9" s="355" t="s">
        <v>346</v>
      </c>
      <c r="O9" s="209"/>
      <c r="P9" s="355" t="s">
        <v>174</v>
      </c>
      <c r="Q9" s="355" t="s">
        <v>345</v>
      </c>
      <c r="R9" s="355" t="s">
        <v>346</v>
      </c>
      <c r="S9" s="209"/>
      <c r="T9" s="355" t="s">
        <v>174</v>
      </c>
      <c r="U9" s="355" t="s">
        <v>345</v>
      </c>
      <c r="V9" s="355" t="s">
        <v>346</v>
      </c>
      <c r="W9" s="209"/>
      <c r="X9" s="355" t="s">
        <v>174</v>
      </c>
      <c r="Y9" s="355" t="s">
        <v>345</v>
      </c>
      <c r="Z9" s="355" t="s">
        <v>346</v>
      </c>
    </row>
    <row r="10" spans="1:34" ht="12.75" customHeight="1" x14ac:dyDescent="0.25">
      <c r="A10" s="349"/>
      <c r="B10" s="354"/>
      <c r="C10" s="200"/>
      <c r="D10" s="354"/>
      <c r="E10" s="354"/>
      <c r="F10" s="354"/>
      <c r="G10" s="200"/>
      <c r="H10" s="354"/>
      <c r="I10" s="354"/>
      <c r="J10" s="354"/>
      <c r="K10" s="200"/>
      <c r="L10" s="354"/>
      <c r="M10" s="354"/>
      <c r="N10" s="354"/>
      <c r="O10" s="200"/>
      <c r="P10" s="354"/>
      <c r="Q10" s="354"/>
      <c r="R10" s="354"/>
      <c r="S10" s="200"/>
      <c r="T10" s="354"/>
      <c r="U10" s="354"/>
      <c r="V10" s="354"/>
      <c r="W10" s="200"/>
      <c r="X10" s="354"/>
      <c r="Y10" s="354"/>
      <c r="Z10" s="354"/>
    </row>
    <row r="11" spans="1:34" ht="8.25" customHeight="1" x14ac:dyDescent="0.2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34" ht="12.75" customHeight="1" x14ac:dyDescent="0.25">
      <c r="B12" s="210" t="s">
        <v>216</v>
      </c>
      <c r="C12" s="211"/>
      <c r="D12" s="211">
        <f>SUM(D14:D40)</f>
        <v>47405653</v>
      </c>
      <c r="E12" s="211">
        <f>SUM(E14:E40)</f>
        <v>22976459</v>
      </c>
      <c r="F12" s="211">
        <f>SUM(F14:F40)</f>
        <v>24429194</v>
      </c>
      <c r="G12" s="211"/>
      <c r="H12" s="211">
        <f>SUM(H14:H40)</f>
        <v>49502989</v>
      </c>
      <c r="I12" s="211">
        <f>SUM(I14:I40)</f>
        <v>24020090</v>
      </c>
      <c r="J12" s="211">
        <f>SUM(J14:J40)</f>
        <v>25482899</v>
      </c>
      <c r="K12" s="211"/>
      <c r="L12" s="211">
        <f>SUM(L14:L40)</f>
        <v>51162085</v>
      </c>
      <c r="M12" s="211">
        <f>SUM(M14:M40)</f>
        <v>24825666</v>
      </c>
      <c r="N12" s="211">
        <f>SUM(N14:N40)</f>
        <v>26336419</v>
      </c>
      <c r="O12" s="211"/>
      <c r="P12" s="211">
        <f>SUM(P14:P40)</f>
        <v>53121433</v>
      </c>
      <c r="Q12" s="211">
        <f>SUM(Q14:Q40)</f>
        <v>25821778</v>
      </c>
      <c r="R12" s="211">
        <f>SUM(R14:R40)</f>
        <v>27299655</v>
      </c>
      <c r="S12" s="211"/>
      <c r="T12" s="211">
        <f>SUM(T14:T40)</f>
        <v>54299976</v>
      </c>
      <c r="U12" s="211">
        <f>SUM(U14:U40)</f>
        <v>26435352</v>
      </c>
      <c r="V12" s="211">
        <f>SUM(V14:V40)</f>
        <v>27864624</v>
      </c>
      <c r="W12" s="211"/>
      <c r="X12" s="211">
        <f>SUM(X14:X40)</f>
        <v>53977123</v>
      </c>
      <c r="Y12" s="211">
        <f>SUM(Y14:Y40)</f>
        <v>26429227</v>
      </c>
      <c r="Z12" s="211">
        <f>SUM(Z14:Z40)</f>
        <v>27547896</v>
      </c>
      <c r="AA12" s="211"/>
      <c r="AB12" s="211"/>
      <c r="AC12" s="211"/>
      <c r="AD12" s="211"/>
      <c r="AE12" s="211"/>
      <c r="AF12" s="211"/>
      <c r="AG12" s="211"/>
      <c r="AH12" s="211"/>
    </row>
    <row r="13" spans="1:34" ht="7.5" customHeight="1" x14ac:dyDescent="0.25">
      <c r="A13" s="212"/>
      <c r="B13" s="212"/>
    </row>
    <row r="14" spans="1:34" x14ac:dyDescent="0.25">
      <c r="A14" s="151" t="s">
        <v>290</v>
      </c>
      <c r="B14" s="102" t="s">
        <v>291</v>
      </c>
      <c r="D14" s="104">
        <f>+E14+F14</f>
        <v>549738</v>
      </c>
      <c r="E14" s="104">
        <v>284824</v>
      </c>
      <c r="F14" s="104">
        <v>264914</v>
      </c>
      <c r="H14" s="104">
        <f>+I14+J14</f>
        <v>537551</v>
      </c>
      <c r="I14" s="104">
        <v>278211</v>
      </c>
      <c r="J14" s="104">
        <v>259340</v>
      </c>
      <c r="L14" s="104">
        <f>+M14+N14</f>
        <v>536798</v>
      </c>
      <c r="M14" s="104">
        <v>277029</v>
      </c>
      <c r="N14" s="104">
        <v>259769</v>
      </c>
      <c r="P14" s="104">
        <f>+Q14+R14</f>
        <v>533076</v>
      </c>
      <c r="Q14" s="104">
        <v>274951</v>
      </c>
      <c r="R14" s="104">
        <v>258125</v>
      </c>
      <c r="T14" s="104">
        <f>+U14+V14</f>
        <v>473369</v>
      </c>
      <c r="U14" s="104">
        <v>243162</v>
      </c>
      <c r="V14" s="104">
        <v>230207</v>
      </c>
      <c r="X14" s="104">
        <f>+Y14+Z14</f>
        <v>512834</v>
      </c>
      <c r="Y14" s="104">
        <v>262315</v>
      </c>
      <c r="Z14" s="104">
        <v>250519</v>
      </c>
    </row>
    <row r="15" spans="1:34" x14ac:dyDescent="0.25">
      <c r="A15" s="151" t="s">
        <v>292</v>
      </c>
      <c r="B15" s="102" t="s">
        <v>293</v>
      </c>
      <c r="D15" s="104">
        <f t="shared" ref="D15:D40" si="0">+E15+F15</f>
        <v>652439</v>
      </c>
      <c r="E15" s="104">
        <v>339485</v>
      </c>
      <c r="F15" s="104">
        <v>312954</v>
      </c>
      <c r="H15" s="104">
        <f t="shared" ref="H15:H40" si="1">+I15+J15</f>
        <v>652189</v>
      </c>
      <c r="I15" s="104">
        <v>337164</v>
      </c>
      <c r="J15" s="104">
        <v>315025</v>
      </c>
      <c r="L15" s="104">
        <f t="shared" ref="L15:L40" si="2">+M15+N15</f>
        <v>655606</v>
      </c>
      <c r="M15" s="104">
        <v>338967</v>
      </c>
      <c r="N15" s="104">
        <v>316639</v>
      </c>
      <c r="P15" s="104">
        <f t="shared" ref="P15:P40" si="3">+Q15+R15</f>
        <v>648350</v>
      </c>
      <c r="Q15" s="104">
        <v>334615</v>
      </c>
      <c r="R15" s="104">
        <v>313735</v>
      </c>
      <c r="T15" s="104">
        <f t="shared" ref="T15:T40" si="4">+U15+V15</f>
        <v>605640</v>
      </c>
      <c r="U15" s="104">
        <v>312210</v>
      </c>
      <c r="V15" s="104">
        <v>293430</v>
      </c>
      <c r="X15" s="104">
        <f t="shared" ref="X15:X40" si="5">+Y15+Z15</f>
        <v>621249</v>
      </c>
      <c r="Y15" s="104">
        <v>318902</v>
      </c>
      <c r="Z15" s="104">
        <v>302347</v>
      </c>
    </row>
    <row r="16" spans="1:34" x14ac:dyDescent="0.25">
      <c r="A16" s="151" t="s">
        <v>294</v>
      </c>
      <c r="B16" s="102" t="s">
        <v>295</v>
      </c>
      <c r="D16" s="104">
        <f t="shared" si="0"/>
        <v>694027</v>
      </c>
      <c r="E16" s="104">
        <v>357684</v>
      </c>
      <c r="F16" s="104">
        <v>336343</v>
      </c>
      <c r="H16" s="104">
        <f t="shared" si="1"/>
        <v>688665</v>
      </c>
      <c r="I16" s="104">
        <v>357839</v>
      </c>
      <c r="J16" s="104">
        <v>330826</v>
      </c>
      <c r="L16" s="104">
        <f t="shared" si="2"/>
        <v>697849</v>
      </c>
      <c r="M16" s="104">
        <v>360431</v>
      </c>
      <c r="N16" s="104">
        <v>337418</v>
      </c>
      <c r="P16" s="104">
        <f t="shared" si="3"/>
        <v>704582</v>
      </c>
      <c r="Q16" s="104">
        <v>364434</v>
      </c>
      <c r="R16" s="104">
        <v>340148</v>
      </c>
      <c r="T16" s="104">
        <f t="shared" si="4"/>
        <v>668209</v>
      </c>
      <c r="U16" s="104">
        <v>345015</v>
      </c>
      <c r="V16" s="104">
        <v>323194</v>
      </c>
      <c r="X16" s="104">
        <f t="shared" si="5"/>
        <v>642979</v>
      </c>
      <c r="Y16" s="104">
        <v>330786</v>
      </c>
      <c r="Z16" s="104">
        <v>312193</v>
      </c>
    </row>
    <row r="17" spans="1:26" x14ac:dyDescent="0.25">
      <c r="A17" s="151" t="s">
        <v>296</v>
      </c>
      <c r="B17" s="102" t="s">
        <v>297</v>
      </c>
      <c r="D17" s="104">
        <f t="shared" si="0"/>
        <v>732451</v>
      </c>
      <c r="E17" s="104">
        <v>375277</v>
      </c>
      <c r="F17" s="104">
        <v>357174</v>
      </c>
      <c r="H17" s="104">
        <f t="shared" si="1"/>
        <v>719638</v>
      </c>
      <c r="I17" s="104">
        <v>371562</v>
      </c>
      <c r="J17" s="104">
        <v>348076</v>
      </c>
      <c r="L17" s="104">
        <f t="shared" si="2"/>
        <v>716250</v>
      </c>
      <c r="M17" s="104">
        <v>372475</v>
      </c>
      <c r="N17" s="104">
        <v>343775</v>
      </c>
      <c r="P17" s="104">
        <f t="shared" si="3"/>
        <v>729939</v>
      </c>
      <c r="Q17" s="104">
        <v>376860</v>
      </c>
      <c r="R17" s="104">
        <v>353079</v>
      </c>
      <c r="T17" s="104">
        <f t="shared" si="4"/>
        <v>710645</v>
      </c>
      <c r="U17" s="104">
        <v>366778</v>
      </c>
      <c r="V17" s="104">
        <v>343867</v>
      </c>
      <c r="X17" s="104">
        <f t="shared" si="5"/>
        <v>685398</v>
      </c>
      <c r="Y17" s="104">
        <v>353597</v>
      </c>
      <c r="Z17" s="104">
        <v>331801</v>
      </c>
    </row>
    <row r="18" spans="1:26" x14ac:dyDescent="0.25">
      <c r="A18" s="151" t="s">
        <v>298</v>
      </c>
      <c r="B18" s="102" t="s">
        <v>299</v>
      </c>
      <c r="D18" s="104">
        <f t="shared" si="0"/>
        <v>761621</v>
      </c>
      <c r="E18" s="104">
        <v>389868</v>
      </c>
      <c r="F18" s="104">
        <v>371753</v>
      </c>
      <c r="H18" s="104">
        <f t="shared" si="1"/>
        <v>739487</v>
      </c>
      <c r="I18" s="104">
        <v>379896</v>
      </c>
      <c r="J18" s="104">
        <v>359591</v>
      </c>
      <c r="L18" s="104">
        <f t="shared" si="2"/>
        <v>734554</v>
      </c>
      <c r="M18" s="104">
        <v>379189</v>
      </c>
      <c r="N18" s="104">
        <v>355365</v>
      </c>
      <c r="P18" s="104">
        <f t="shared" si="3"/>
        <v>734629</v>
      </c>
      <c r="Q18" s="104">
        <v>381596</v>
      </c>
      <c r="R18" s="104">
        <v>353033</v>
      </c>
      <c r="T18" s="104">
        <f t="shared" si="4"/>
        <v>725623</v>
      </c>
      <c r="U18" s="104">
        <v>374472</v>
      </c>
      <c r="V18" s="104">
        <v>351151</v>
      </c>
      <c r="X18" s="104">
        <f t="shared" si="5"/>
        <v>712858</v>
      </c>
      <c r="Y18" s="104">
        <v>367277</v>
      </c>
      <c r="Z18" s="104">
        <v>345581</v>
      </c>
    </row>
    <row r="19" spans="1:26" x14ac:dyDescent="0.25">
      <c r="A19" s="151" t="s">
        <v>300</v>
      </c>
      <c r="B19" s="102" t="s">
        <v>301</v>
      </c>
      <c r="D19" s="104">
        <f t="shared" si="0"/>
        <v>757086</v>
      </c>
      <c r="E19" s="104">
        <v>389072</v>
      </c>
      <c r="F19" s="104">
        <v>368014</v>
      </c>
      <c r="H19" s="104">
        <f t="shared" si="1"/>
        <v>761286</v>
      </c>
      <c r="I19" s="104">
        <v>390108</v>
      </c>
      <c r="J19" s="104">
        <v>371178</v>
      </c>
      <c r="L19" s="104">
        <f t="shared" si="2"/>
        <v>752985</v>
      </c>
      <c r="M19" s="104">
        <v>387332</v>
      </c>
      <c r="N19" s="104">
        <v>365653</v>
      </c>
      <c r="P19" s="104">
        <f t="shared" si="3"/>
        <v>752482</v>
      </c>
      <c r="Q19" s="104">
        <v>388089</v>
      </c>
      <c r="R19" s="104">
        <v>364393</v>
      </c>
      <c r="T19" s="104">
        <f t="shared" si="4"/>
        <v>730428</v>
      </c>
      <c r="U19" s="104">
        <v>378788</v>
      </c>
      <c r="V19" s="104">
        <v>351640</v>
      </c>
      <c r="X19" s="104">
        <f t="shared" si="5"/>
        <v>723192</v>
      </c>
      <c r="Y19" s="104">
        <v>372510</v>
      </c>
      <c r="Z19" s="104">
        <v>350682</v>
      </c>
    </row>
    <row r="20" spans="1:26" x14ac:dyDescent="0.25">
      <c r="A20" s="151" t="s">
        <v>302</v>
      </c>
      <c r="B20" s="102" t="s">
        <v>303</v>
      </c>
      <c r="D20" s="104">
        <f t="shared" si="0"/>
        <v>768455</v>
      </c>
      <c r="E20" s="104">
        <v>395815</v>
      </c>
      <c r="F20" s="104">
        <v>372640</v>
      </c>
      <c r="H20" s="104">
        <f t="shared" si="1"/>
        <v>759569</v>
      </c>
      <c r="I20" s="104">
        <v>390034</v>
      </c>
      <c r="J20" s="104">
        <v>369535</v>
      </c>
      <c r="L20" s="104">
        <f t="shared" si="2"/>
        <v>768818</v>
      </c>
      <c r="M20" s="104">
        <v>394200</v>
      </c>
      <c r="N20" s="104">
        <v>374618</v>
      </c>
      <c r="P20" s="104">
        <f t="shared" si="3"/>
        <v>768633</v>
      </c>
      <c r="Q20" s="104">
        <v>395367</v>
      </c>
      <c r="R20" s="104">
        <v>373266</v>
      </c>
      <c r="T20" s="104">
        <f t="shared" si="4"/>
        <v>746107</v>
      </c>
      <c r="U20" s="104">
        <v>384294</v>
      </c>
      <c r="V20" s="104">
        <v>361813</v>
      </c>
      <c r="X20" s="104">
        <f t="shared" si="5"/>
        <v>722125</v>
      </c>
      <c r="Y20" s="104">
        <v>373407</v>
      </c>
      <c r="Z20" s="104">
        <v>348718</v>
      </c>
    </row>
    <row r="21" spans="1:26" x14ac:dyDescent="0.25">
      <c r="A21" s="151" t="s">
        <v>304</v>
      </c>
      <c r="B21" s="102" t="s">
        <v>305</v>
      </c>
      <c r="D21" s="104">
        <f t="shared" si="0"/>
        <v>772791</v>
      </c>
      <c r="E21" s="104">
        <v>396736</v>
      </c>
      <c r="F21" s="104">
        <v>376055</v>
      </c>
      <c r="H21" s="104">
        <f t="shared" si="1"/>
        <v>758883</v>
      </c>
      <c r="I21" s="104">
        <v>389915</v>
      </c>
      <c r="J21" s="104">
        <v>368968</v>
      </c>
      <c r="L21" s="104">
        <f t="shared" si="2"/>
        <v>768205</v>
      </c>
      <c r="M21" s="104">
        <v>394497</v>
      </c>
      <c r="N21" s="104">
        <v>373708</v>
      </c>
      <c r="P21" s="104">
        <f t="shared" si="3"/>
        <v>788262</v>
      </c>
      <c r="Q21" s="104">
        <v>404351</v>
      </c>
      <c r="R21" s="104">
        <v>383911</v>
      </c>
      <c r="T21" s="104">
        <f t="shared" si="4"/>
        <v>764605</v>
      </c>
      <c r="U21" s="104">
        <v>392394</v>
      </c>
      <c r="V21" s="104">
        <v>372211</v>
      </c>
      <c r="X21" s="104">
        <f t="shared" si="5"/>
        <v>734811</v>
      </c>
      <c r="Y21" s="104">
        <v>377500</v>
      </c>
      <c r="Z21" s="104">
        <v>357311</v>
      </c>
    </row>
    <row r="22" spans="1:26" x14ac:dyDescent="0.25">
      <c r="A22" s="150" t="s">
        <v>306</v>
      </c>
      <c r="B22" s="80" t="s">
        <v>307</v>
      </c>
      <c r="D22" s="104">
        <f t="shared" si="0"/>
        <v>756252</v>
      </c>
      <c r="E22" s="104">
        <v>387964</v>
      </c>
      <c r="F22" s="104">
        <v>368288</v>
      </c>
      <c r="H22" s="104">
        <f t="shared" si="1"/>
        <v>764462</v>
      </c>
      <c r="I22" s="104">
        <v>391946</v>
      </c>
      <c r="J22" s="104">
        <v>372516</v>
      </c>
      <c r="L22" s="104">
        <f t="shared" si="2"/>
        <v>765584</v>
      </c>
      <c r="M22" s="104">
        <v>393271</v>
      </c>
      <c r="N22" s="104">
        <v>372313</v>
      </c>
      <c r="P22" s="104">
        <f t="shared" si="3"/>
        <v>779728</v>
      </c>
      <c r="Q22" s="104">
        <v>400783</v>
      </c>
      <c r="R22" s="104">
        <v>378945</v>
      </c>
      <c r="T22" s="104">
        <f t="shared" si="4"/>
        <v>781721</v>
      </c>
      <c r="U22" s="104">
        <v>400783</v>
      </c>
      <c r="V22" s="104">
        <v>380938</v>
      </c>
      <c r="X22" s="104">
        <f t="shared" si="5"/>
        <v>748265</v>
      </c>
      <c r="Y22" s="104">
        <v>383556</v>
      </c>
      <c r="Z22" s="104">
        <v>364709</v>
      </c>
    </row>
    <row r="23" spans="1:26" x14ac:dyDescent="0.25">
      <c r="A23" s="150" t="s">
        <v>308</v>
      </c>
      <c r="B23" s="80" t="s">
        <v>309</v>
      </c>
      <c r="D23" s="104">
        <f t="shared" si="0"/>
        <v>764658</v>
      </c>
      <c r="E23" s="104">
        <v>390034</v>
      </c>
      <c r="F23" s="104">
        <v>374624</v>
      </c>
      <c r="H23" s="104">
        <f t="shared" si="1"/>
        <v>758836</v>
      </c>
      <c r="I23" s="104">
        <v>388796</v>
      </c>
      <c r="J23" s="104">
        <v>370040</v>
      </c>
      <c r="L23" s="104">
        <f t="shared" si="2"/>
        <v>770565</v>
      </c>
      <c r="M23" s="104">
        <v>395167</v>
      </c>
      <c r="N23" s="104">
        <v>375398</v>
      </c>
      <c r="P23" s="104">
        <f t="shared" si="3"/>
        <v>774796</v>
      </c>
      <c r="Q23" s="104">
        <v>397355</v>
      </c>
      <c r="R23" s="104">
        <v>377441</v>
      </c>
      <c r="T23" s="104">
        <f t="shared" si="4"/>
        <v>772294</v>
      </c>
      <c r="U23" s="104">
        <v>396214</v>
      </c>
      <c r="V23" s="104">
        <v>376080</v>
      </c>
      <c r="X23" s="104">
        <f t="shared" si="5"/>
        <v>756216</v>
      </c>
      <c r="Y23" s="104">
        <v>387209</v>
      </c>
      <c r="Z23" s="104">
        <v>369007</v>
      </c>
    </row>
    <row r="24" spans="1:26" x14ac:dyDescent="0.25">
      <c r="A24" s="151" t="s">
        <v>310</v>
      </c>
      <c r="B24" s="102" t="s">
        <v>311</v>
      </c>
      <c r="D24" s="104">
        <f t="shared" si="0"/>
        <v>3693693</v>
      </c>
      <c r="E24" s="104">
        <v>1881126</v>
      </c>
      <c r="F24" s="104">
        <v>1812567</v>
      </c>
      <c r="H24" s="104">
        <f t="shared" si="1"/>
        <v>3812726</v>
      </c>
      <c r="I24" s="104">
        <v>1942828</v>
      </c>
      <c r="J24" s="104">
        <v>1869898</v>
      </c>
      <c r="L24" s="104">
        <f t="shared" si="2"/>
        <v>3870662</v>
      </c>
      <c r="M24" s="104">
        <v>1974270</v>
      </c>
      <c r="N24" s="104">
        <v>1896392</v>
      </c>
      <c r="P24" s="104">
        <f t="shared" si="3"/>
        <v>3942995</v>
      </c>
      <c r="Q24" s="104">
        <v>2013247</v>
      </c>
      <c r="R24" s="104">
        <v>1929748</v>
      </c>
      <c r="T24" s="104">
        <f t="shared" si="4"/>
        <v>3885062</v>
      </c>
      <c r="U24" s="104">
        <v>1985634</v>
      </c>
      <c r="V24" s="104">
        <v>1899428</v>
      </c>
      <c r="X24" s="104">
        <f t="shared" si="5"/>
        <v>3759196</v>
      </c>
      <c r="Y24" s="104">
        <v>1918966</v>
      </c>
      <c r="Z24" s="104">
        <v>1840230</v>
      </c>
    </row>
    <row r="25" spans="1:26" x14ac:dyDescent="0.25">
      <c r="A25" s="151" t="s">
        <v>312</v>
      </c>
      <c r="B25" s="102" t="s">
        <v>400</v>
      </c>
      <c r="D25" s="104">
        <v>3269982</v>
      </c>
      <c r="E25" s="104">
        <v>1654088</v>
      </c>
      <c r="F25" s="104">
        <v>1615894</v>
      </c>
      <c r="G25" s="104">
        <v>0</v>
      </c>
      <c r="H25" s="104">
        <v>4360506</v>
      </c>
      <c r="I25" s="104">
        <v>2209311</v>
      </c>
      <c r="J25" s="104">
        <v>2151195</v>
      </c>
      <c r="K25" s="104">
        <v>0</v>
      </c>
      <c r="L25" s="104">
        <v>4761096</v>
      </c>
      <c r="M25" s="104">
        <v>2416477</v>
      </c>
      <c r="N25" s="104">
        <v>2344619</v>
      </c>
      <c r="O25" s="104">
        <v>0</v>
      </c>
      <c r="P25" s="104">
        <v>5005877</v>
      </c>
      <c r="Q25" s="104">
        <v>2545626</v>
      </c>
      <c r="R25" s="104">
        <v>2460251</v>
      </c>
      <c r="S25" s="104">
        <v>0</v>
      </c>
      <c r="T25" s="104">
        <v>5199803</v>
      </c>
      <c r="U25" s="104">
        <v>2643539</v>
      </c>
      <c r="V25" s="104">
        <v>2556264</v>
      </c>
      <c r="W25" s="104">
        <v>0</v>
      </c>
      <c r="X25" s="104">
        <v>5805513</v>
      </c>
      <c r="Y25" s="104">
        <v>2944771</v>
      </c>
      <c r="Z25" s="104">
        <v>2860742</v>
      </c>
    </row>
    <row r="26" spans="1:26" x14ac:dyDescent="0.25">
      <c r="A26" s="151" t="s">
        <v>313</v>
      </c>
      <c r="B26" s="102" t="s">
        <v>317</v>
      </c>
      <c r="D26" s="104">
        <f t="shared" ref="D26:D39" si="6">+E26+F26</f>
        <v>3942851</v>
      </c>
      <c r="E26" s="104">
        <v>2035389</v>
      </c>
      <c r="F26" s="104">
        <v>1907462</v>
      </c>
      <c r="H26" s="104">
        <f t="shared" ref="H26:H39" si="7">+I26+J26</f>
        <v>4412015</v>
      </c>
      <c r="I26" s="104">
        <v>2311492</v>
      </c>
      <c r="J26" s="104">
        <v>2100523</v>
      </c>
      <c r="L26" s="104">
        <f t="shared" ref="L26:L39" si="8">+M26+N26</f>
        <v>4666963</v>
      </c>
      <c r="M26" s="104">
        <v>2455294</v>
      </c>
      <c r="N26" s="104">
        <v>2211669</v>
      </c>
      <c r="P26" s="104">
        <f t="shared" ref="P26:P39" si="9">+Q26+R26</f>
        <v>4940876</v>
      </c>
      <c r="Q26" s="104">
        <v>2616332</v>
      </c>
      <c r="R26" s="104">
        <v>2324544</v>
      </c>
      <c r="T26" s="104">
        <f t="shared" ref="T26:T39" si="10">+U26+V26</f>
        <v>5221008</v>
      </c>
      <c r="U26" s="104">
        <v>2779327</v>
      </c>
      <c r="V26" s="104">
        <v>2441681</v>
      </c>
      <c r="X26" s="104">
        <f t="shared" ref="X26:X39" si="11">+Y26+Z26</f>
        <v>5098369</v>
      </c>
      <c r="Y26" s="104">
        <v>2720233</v>
      </c>
      <c r="Z26" s="104">
        <v>2378136</v>
      </c>
    </row>
    <row r="27" spans="1:26" x14ac:dyDescent="0.25">
      <c r="A27" s="151" t="s">
        <v>314</v>
      </c>
      <c r="B27" s="102" t="s">
        <v>319</v>
      </c>
      <c r="D27" s="104">
        <f t="shared" si="6"/>
        <v>3967202</v>
      </c>
      <c r="E27" s="104">
        <v>1972688</v>
      </c>
      <c r="F27" s="104">
        <v>1994514</v>
      </c>
      <c r="H27" s="104">
        <f t="shared" si="7"/>
        <v>4053204</v>
      </c>
      <c r="I27" s="104">
        <v>2036636</v>
      </c>
      <c r="J27" s="104">
        <v>2016568</v>
      </c>
      <c r="L27" s="104">
        <f t="shared" si="8"/>
        <v>4172252</v>
      </c>
      <c r="M27" s="104">
        <v>2104551</v>
      </c>
      <c r="N27" s="104">
        <v>2067701</v>
      </c>
      <c r="P27" s="104">
        <f t="shared" si="9"/>
        <v>4335299</v>
      </c>
      <c r="Q27" s="104">
        <v>2205530</v>
      </c>
      <c r="R27" s="104">
        <v>2129769</v>
      </c>
      <c r="T27" s="104">
        <f t="shared" si="10"/>
        <v>4520452</v>
      </c>
      <c r="U27" s="104">
        <v>2321652</v>
      </c>
      <c r="V27" s="104">
        <v>2198800</v>
      </c>
      <c r="X27" s="104">
        <f t="shared" si="11"/>
        <v>4480716</v>
      </c>
      <c r="Y27" s="104">
        <v>2313842</v>
      </c>
      <c r="Z27" s="104">
        <v>2166874</v>
      </c>
    </row>
    <row r="28" spans="1:26" x14ac:dyDescent="0.25">
      <c r="A28" s="151" t="s">
        <v>315</v>
      </c>
      <c r="B28" s="102" t="s">
        <v>321</v>
      </c>
      <c r="D28" s="104">
        <f t="shared" si="6"/>
        <v>3757630</v>
      </c>
      <c r="E28" s="104">
        <v>1818379</v>
      </c>
      <c r="F28" s="104">
        <v>1939251</v>
      </c>
      <c r="H28" s="104">
        <f t="shared" si="7"/>
        <v>3871510</v>
      </c>
      <c r="I28" s="104">
        <v>1885503</v>
      </c>
      <c r="J28" s="104">
        <v>1986007</v>
      </c>
      <c r="L28" s="104">
        <f t="shared" si="8"/>
        <v>3963627</v>
      </c>
      <c r="M28" s="104">
        <v>1932727</v>
      </c>
      <c r="N28" s="104">
        <v>2030900</v>
      </c>
      <c r="P28" s="104">
        <f t="shared" si="9"/>
        <v>4082697</v>
      </c>
      <c r="Q28" s="104">
        <v>2000139</v>
      </c>
      <c r="R28" s="104">
        <v>2082558</v>
      </c>
      <c r="T28" s="104">
        <f t="shared" si="10"/>
        <v>4136722</v>
      </c>
      <c r="U28" s="104">
        <v>2033634</v>
      </c>
      <c r="V28" s="104">
        <v>2103088</v>
      </c>
      <c r="X28" s="104">
        <f t="shared" si="11"/>
        <v>4104419</v>
      </c>
      <c r="Y28" s="104">
        <v>2033686</v>
      </c>
      <c r="Z28" s="104">
        <v>2070733</v>
      </c>
    </row>
    <row r="29" spans="1:26" x14ac:dyDescent="0.25">
      <c r="A29" s="151" t="s">
        <v>316</v>
      </c>
      <c r="B29" s="102" t="s">
        <v>323</v>
      </c>
      <c r="D29" s="104">
        <f t="shared" si="6"/>
        <v>3660713</v>
      </c>
      <c r="E29" s="104">
        <v>1739134</v>
      </c>
      <c r="F29" s="104">
        <v>1921579</v>
      </c>
      <c r="H29" s="104">
        <f t="shared" si="7"/>
        <v>3712771</v>
      </c>
      <c r="I29" s="104">
        <v>1769153</v>
      </c>
      <c r="J29" s="104">
        <v>1943618</v>
      </c>
      <c r="L29" s="104">
        <f t="shared" si="8"/>
        <v>3743122</v>
      </c>
      <c r="M29" s="104">
        <v>1780702</v>
      </c>
      <c r="N29" s="104">
        <v>1962420</v>
      </c>
      <c r="P29" s="104">
        <f t="shared" si="9"/>
        <v>3796306</v>
      </c>
      <c r="Q29" s="104">
        <v>1810795</v>
      </c>
      <c r="R29" s="104">
        <v>1985511</v>
      </c>
      <c r="T29" s="104">
        <f t="shared" si="10"/>
        <v>3856791</v>
      </c>
      <c r="U29" s="104">
        <v>1842647</v>
      </c>
      <c r="V29" s="104">
        <v>2014144</v>
      </c>
      <c r="X29" s="104">
        <f t="shared" si="11"/>
        <v>3800792</v>
      </c>
      <c r="Y29" s="104">
        <v>1842994</v>
      </c>
      <c r="Z29" s="104">
        <v>1957798</v>
      </c>
    </row>
    <row r="30" spans="1:26" x14ac:dyDescent="0.25">
      <c r="A30" s="151" t="s">
        <v>318</v>
      </c>
      <c r="B30" s="102" t="s">
        <v>325</v>
      </c>
      <c r="D30" s="104">
        <f t="shared" si="6"/>
        <v>3096203</v>
      </c>
      <c r="E30" s="104">
        <v>1449159</v>
      </c>
      <c r="F30" s="104">
        <v>1647044</v>
      </c>
      <c r="H30" s="104">
        <f t="shared" si="7"/>
        <v>3285004</v>
      </c>
      <c r="I30" s="104">
        <v>1541508</v>
      </c>
      <c r="J30" s="104">
        <v>1743496</v>
      </c>
      <c r="L30" s="104">
        <f t="shared" si="8"/>
        <v>3430841</v>
      </c>
      <c r="M30" s="104">
        <v>1607856</v>
      </c>
      <c r="N30" s="104">
        <v>1822985</v>
      </c>
      <c r="P30" s="104">
        <f t="shared" si="9"/>
        <v>3592449</v>
      </c>
      <c r="Q30" s="104">
        <v>1685874</v>
      </c>
      <c r="R30" s="104">
        <v>1906575</v>
      </c>
      <c r="T30" s="104">
        <f t="shared" si="10"/>
        <v>3706204</v>
      </c>
      <c r="U30" s="104">
        <v>1737856</v>
      </c>
      <c r="V30" s="104">
        <v>1968348</v>
      </c>
      <c r="X30" s="104">
        <f t="shared" si="11"/>
        <v>3662882</v>
      </c>
      <c r="Y30" s="104">
        <v>1743126</v>
      </c>
      <c r="Z30" s="104">
        <v>1919756</v>
      </c>
    </row>
    <row r="31" spans="1:26" x14ac:dyDescent="0.25">
      <c r="A31" s="151" t="s">
        <v>320</v>
      </c>
      <c r="B31" s="102" t="s">
        <v>327</v>
      </c>
      <c r="D31" s="104">
        <f t="shared" si="6"/>
        <v>2632765</v>
      </c>
      <c r="E31" s="104">
        <v>1207913</v>
      </c>
      <c r="F31" s="104">
        <v>1424852</v>
      </c>
      <c r="H31" s="104">
        <f t="shared" si="7"/>
        <v>2745774</v>
      </c>
      <c r="I31" s="104">
        <v>1260970</v>
      </c>
      <c r="J31" s="104">
        <v>1484804</v>
      </c>
      <c r="L31" s="104">
        <f t="shared" si="8"/>
        <v>2854289</v>
      </c>
      <c r="M31" s="104">
        <v>1306106</v>
      </c>
      <c r="N31" s="104">
        <v>1548183</v>
      </c>
      <c r="P31" s="104">
        <f t="shared" si="9"/>
        <v>2979232</v>
      </c>
      <c r="Q31" s="104">
        <v>1365097</v>
      </c>
      <c r="R31" s="104">
        <v>1614135</v>
      </c>
      <c r="T31" s="104">
        <f t="shared" si="10"/>
        <v>3105721</v>
      </c>
      <c r="U31" s="104">
        <v>1423914</v>
      </c>
      <c r="V31" s="104">
        <v>1681807</v>
      </c>
      <c r="X31" s="104">
        <f t="shared" si="11"/>
        <v>3163024</v>
      </c>
      <c r="Y31" s="104">
        <v>1475621</v>
      </c>
      <c r="Z31" s="104">
        <v>1687403</v>
      </c>
    </row>
    <row r="32" spans="1:26" x14ac:dyDescent="0.25">
      <c r="A32" s="151" t="s">
        <v>322</v>
      </c>
      <c r="B32" s="102" t="s">
        <v>329</v>
      </c>
      <c r="D32" s="104">
        <f t="shared" si="6"/>
        <v>2274252</v>
      </c>
      <c r="E32" s="104">
        <v>1004105</v>
      </c>
      <c r="F32" s="104">
        <v>1270147</v>
      </c>
      <c r="H32" s="104">
        <f t="shared" si="7"/>
        <v>2363491</v>
      </c>
      <c r="I32" s="104">
        <v>1044129</v>
      </c>
      <c r="J32" s="104">
        <v>1319362</v>
      </c>
      <c r="L32" s="104">
        <f t="shared" si="8"/>
        <v>2464120</v>
      </c>
      <c r="M32" s="104">
        <v>1088887</v>
      </c>
      <c r="N32" s="104">
        <v>1375233</v>
      </c>
      <c r="P32" s="104">
        <f t="shared" si="9"/>
        <v>2579215</v>
      </c>
      <c r="Q32" s="104">
        <v>1144054</v>
      </c>
      <c r="R32" s="104">
        <v>1435161</v>
      </c>
      <c r="T32" s="104">
        <f t="shared" si="10"/>
        <v>2672054</v>
      </c>
      <c r="U32" s="104">
        <v>1189411</v>
      </c>
      <c r="V32" s="104">
        <v>1482643</v>
      </c>
      <c r="X32" s="104">
        <f t="shared" si="11"/>
        <v>2718798</v>
      </c>
      <c r="Y32" s="104">
        <v>1232571</v>
      </c>
      <c r="Z32" s="104">
        <v>1486227</v>
      </c>
    </row>
    <row r="33" spans="1:26" x14ac:dyDescent="0.25">
      <c r="A33" s="151" t="s">
        <v>324</v>
      </c>
      <c r="B33" s="102" t="s">
        <v>331</v>
      </c>
      <c r="D33" s="104">
        <f t="shared" si="6"/>
        <v>2033713</v>
      </c>
      <c r="E33" s="104">
        <v>880328</v>
      </c>
      <c r="F33" s="104">
        <v>1153385</v>
      </c>
      <c r="H33" s="104">
        <f t="shared" si="7"/>
        <v>2134698</v>
      </c>
      <c r="I33" s="104">
        <v>918233</v>
      </c>
      <c r="J33" s="104">
        <v>1216465</v>
      </c>
      <c r="L33" s="104">
        <f t="shared" si="8"/>
        <v>2209564</v>
      </c>
      <c r="M33" s="104">
        <v>946062</v>
      </c>
      <c r="N33" s="104">
        <v>1263502</v>
      </c>
      <c r="P33" s="104">
        <f t="shared" si="9"/>
        <v>2313423</v>
      </c>
      <c r="Q33" s="104">
        <v>991037</v>
      </c>
      <c r="R33" s="104">
        <v>1322386</v>
      </c>
      <c r="T33" s="104">
        <f t="shared" si="10"/>
        <v>2400182</v>
      </c>
      <c r="U33" s="104">
        <v>1033916</v>
      </c>
      <c r="V33" s="104">
        <v>1366266</v>
      </c>
      <c r="X33" s="104">
        <f t="shared" si="11"/>
        <v>2446779</v>
      </c>
      <c r="Y33" s="104">
        <v>1075846</v>
      </c>
      <c r="Z33" s="104">
        <v>1370933</v>
      </c>
    </row>
    <row r="34" spans="1:26" x14ac:dyDescent="0.25">
      <c r="A34" s="151" t="s">
        <v>326</v>
      </c>
      <c r="B34" s="102" t="s">
        <v>333</v>
      </c>
      <c r="D34" s="104">
        <f t="shared" si="6"/>
        <v>1871061</v>
      </c>
      <c r="E34" s="104">
        <v>840210</v>
      </c>
      <c r="F34" s="104">
        <v>1030851</v>
      </c>
      <c r="H34" s="104">
        <f t="shared" si="7"/>
        <v>1915950</v>
      </c>
      <c r="I34" s="104">
        <v>848590</v>
      </c>
      <c r="J34" s="104">
        <v>1067360</v>
      </c>
      <c r="L34" s="104">
        <f t="shared" si="8"/>
        <v>1986687</v>
      </c>
      <c r="M34" s="104">
        <v>876695</v>
      </c>
      <c r="N34" s="104">
        <v>1109992</v>
      </c>
      <c r="P34" s="104">
        <f t="shared" si="9"/>
        <v>2099475</v>
      </c>
      <c r="Q34" s="104">
        <v>919509</v>
      </c>
      <c r="R34" s="104">
        <v>1179966</v>
      </c>
      <c r="T34" s="104">
        <f t="shared" si="10"/>
        <v>2179384</v>
      </c>
      <c r="U34" s="104">
        <v>958262</v>
      </c>
      <c r="V34" s="104">
        <v>1221122</v>
      </c>
      <c r="X34" s="104">
        <f t="shared" si="11"/>
        <v>2232416</v>
      </c>
      <c r="Y34" s="104">
        <v>997972</v>
      </c>
      <c r="Z34" s="104">
        <v>1234444</v>
      </c>
    </row>
    <row r="35" spans="1:26" x14ac:dyDescent="0.25">
      <c r="A35" s="151" t="s">
        <v>328</v>
      </c>
      <c r="B35" s="102" t="s">
        <v>335</v>
      </c>
      <c r="D35" s="104">
        <f t="shared" si="6"/>
        <v>1542383</v>
      </c>
      <c r="E35" s="104">
        <v>707649</v>
      </c>
      <c r="F35" s="104">
        <v>834734</v>
      </c>
      <c r="H35" s="104">
        <f t="shared" si="7"/>
        <v>1590440</v>
      </c>
      <c r="I35" s="104">
        <v>719569</v>
      </c>
      <c r="J35" s="104">
        <v>870871</v>
      </c>
      <c r="L35" s="104">
        <f t="shared" si="8"/>
        <v>1660103</v>
      </c>
      <c r="M35" s="104">
        <v>746403</v>
      </c>
      <c r="N35" s="104">
        <v>913700</v>
      </c>
      <c r="P35" s="104">
        <f t="shared" si="9"/>
        <v>1745216</v>
      </c>
      <c r="Q35" s="104">
        <v>782353</v>
      </c>
      <c r="R35" s="104">
        <v>962863</v>
      </c>
      <c r="T35" s="104">
        <f t="shared" si="10"/>
        <v>1811345</v>
      </c>
      <c r="U35" s="104">
        <v>815323</v>
      </c>
      <c r="V35" s="104">
        <v>996022</v>
      </c>
      <c r="X35" s="104">
        <f t="shared" si="11"/>
        <v>1838369</v>
      </c>
      <c r="Y35" s="104">
        <v>838938</v>
      </c>
      <c r="Z35" s="104">
        <v>999431</v>
      </c>
    </row>
    <row r="36" spans="1:26" x14ac:dyDescent="0.25">
      <c r="A36" s="151" t="s">
        <v>330</v>
      </c>
      <c r="B36" s="102" t="s">
        <v>337</v>
      </c>
      <c r="D36" s="104">
        <f t="shared" si="6"/>
        <v>1171127</v>
      </c>
      <c r="E36" s="104">
        <v>541715</v>
      </c>
      <c r="F36" s="104">
        <v>629412</v>
      </c>
      <c r="H36" s="104">
        <f t="shared" si="7"/>
        <v>1222729</v>
      </c>
      <c r="I36" s="104">
        <v>553105</v>
      </c>
      <c r="J36" s="104">
        <v>669624</v>
      </c>
      <c r="L36" s="104">
        <f t="shared" si="8"/>
        <v>1276936</v>
      </c>
      <c r="M36" s="104">
        <v>577298</v>
      </c>
      <c r="N36" s="104">
        <v>699638</v>
      </c>
      <c r="P36" s="104">
        <f t="shared" si="9"/>
        <v>1338563</v>
      </c>
      <c r="Q36" s="104">
        <v>602811</v>
      </c>
      <c r="R36" s="104">
        <v>735752</v>
      </c>
      <c r="T36" s="104">
        <f t="shared" si="10"/>
        <v>1380826</v>
      </c>
      <c r="U36" s="104">
        <v>623596</v>
      </c>
      <c r="V36" s="104">
        <v>757230</v>
      </c>
      <c r="X36" s="104">
        <f t="shared" si="11"/>
        <v>1401479</v>
      </c>
      <c r="Y36" s="104">
        <v>637079</v>
      </c>
      <c r="Z36" s="104">
        <v>764400</v>
      </c>
    </row>
    <row r="37" spans="1:26" x14ac:dyDescent="0.25">
      <c r="A37" s="151" t="s">
        <v>332</v>
      </c>
      <c r="B37" s="102" t="s">
        <v>338</v>
      </c>
      <c r="D37" s="104">
        <f t="shared" si="6"/>
        <v>893732</v>
      </c>
      <c r="E37" s="104">
        <v>407168</v>
      </c>
      <c r="F37" s="104">
        <v>486564</v>
      </c>
      <c r="H37" s="104">
        <f t="shared" si="7"/>
        <v>896181</v>
      </c>
      <c r="I37" s="104">
        <v>397870</v>
      </c>
      <c r="J37" s="104">
        <v>498311</v>
      </c>
      <c r="L37" s="104">
        <f t="shared" si="8"/>
        <v>929530</v>
      </c>
      <c r="M37" s="104">
        <v>411333</v>
      </c>
      <c r="N37" s="104">
        <v>518197</v>
      </c>
      <c r="P37" s="104">
        <f t="shared" si="9"/>
        <v>974318</v>
      </c>
      <c r="Q37" s="104">
        <v>431778</v>
      </c>
      <c r="R37" s="104">
        <v>542540</v>
      </c>
      <c r="T37" s="104">
        <f t="shared" si="10"/>
        <v>1014447</v>
      </c>
      <c r="U37" s="104">
        <v>449531</v>
      </c>
      <c r="V37" s="104">
        <v>564916</v>
      </c>
      <c r="X37" s="104">
        <f t="shared" si="11"/>
        <v>1004955</v>
      </c>
      <c r="Y37" s="104">
        <v>448909</v>
      </c>
      <c r="Z37" s="104">
        <v>556046</v>
      </c>
    </row>
    <row r="38" spans="1:26" x14ac:dyDescent="0.25">
      <c r="A38" s="151" t="s">
        <v>334</v>
      </c>
      <c r="B38" s="102" t="s">
        <v>339</v>
      </c>
      <c r="D38" s="104">
        <f t="shared" si="6"/>
        <v>653004</v>
      </c>
      <c r="E38" s="104">
        <v>295148</v>
      </c>
      <c r="F38" s="104">
        <v>357856</v>
      </c>
      <c r="H38" s="104">
        <f t="shared" si="7"/>
        <v>620725</v>
      </c>
      <c r="I38" s="104">
        <v>269422</v>
      </c>
      <c r="J38" s="104">
        <v>351303</v>
      </c>
      <c r="L38" s="104">
        <f t="shared" si="8"/>
        <v>639179</v>
      </c>
      <c r="M38" s="104">
        <v>275480</v>
      </c>
      <c r="N38" s="104">
        <v>363699</v>
      </c>
      <c r="P38" s="104">
        <f t="shared" si="9"/>
        <v>670920</v>
      </c>
      <c r="Q38" s="104">
        <v>287305</v>
      </c>
      <c r="R38" s="104">
        <v>383615</v>
      </c>
      <c r="T38" s="104">
        <f t="shared" si="10"/>
        <v>686293</v>
      </c>
      <c r="U38" s="104">
        <v>295014</v>
      </c>
      <c r="V38" s="104">
        <v>391279</v>
      </c>
      <c r="X38" s="104">
        <f t="shared" si="11"/>
        <v>695115</v>
      </c>
      <c r="Y38" s="104">
        <v>298611</v>
      </c>
      <c r="Z38" s="104">
        <v>396504</v>
      </c>
    </row>
    <row r="39" spans="1:26" x14ac:dyDescent="0.25">
      <c r="A39" s="151" t="s">
        <v>336</v>
      </c>
      <c r="B39" s="102" t="s">
        <v>340</v>
      </c>
      <c r="D39" s="104">
        <f t="shared" si="6"/>
        <v>956138</v>
      </c>
      <c r="E39" s="104">
        <v>434665</v>
      </c>
      <c r="F39" s="104">
        <v>521473</v>
      </c>
      <c r="H39" s="104">
        <f t="shared" si="7"/>
        <v>892097</v>
      </c>
      <c r="I39" s="104">
        <v>389327</v>
      </c>
      <c r="J39" s="104">
        <v>502770</v>
      </c>
      <c r="L39" s="104">
        <f t="shared" si="8"/>
        <v>924992</v>
      </c>
      <c r="M39" s="104">
        <v>400645</v>
      </c>
      <c r="N39" s="104">
        <v>524347</v>
      </c>
      <c r="P39" s="104">
        <f t="shared" si="9"/>
        <v>973363</v>
      </c>
      <c r="Q39" s="104">
        <v>418084</v>
      </c>
      <c r="R39" s="104">
        <v>555279</v>
      </c>
      <c r="T39" s="104">
        <f t="shared" si="10"/>
        <v>1026808</v>
      </c>
      <c r="U39" s="104">
        <v>434808</v>
      </c>
      <c r="V39" s="104">
        <v>592000</v>
      </c>
      <c r="X39" s="104">
        <f t="shared" si="11"/>
        <v>864788</v>
      </c>
      <c r="Y39" s="104">
        <v>360096</v>
      </c>
      <c r="Z39" s="104">
        <v>504692</v>
      </c>
    </row>
    <row r="40" spans="1:26" x14ac:dyDescent="0.25">
      <c r="A40" s="151" t="s">
        <v>341</v>
      </c>
      <c r="B40" s="102" t="s">
        <v>342</v>
      </c>
      <c r="D40" s="104">
        <f t="shared" si="0"/>
        <v>779686</v>
      </c>
      <c r="E40" s="104">
        <v>400836</v>
      </c>
      <c r="F40" s="104">
        <v>378850</v>
      </c>
      <c r="H40" s="104">
        <f t="shared" si="1"/>
        <v>472602</v>
      </c>
      <c r="I40" s="104">
        <v>246973</v>
      </c>
      <c r="J40" s="104">
        <v>225629</v>
      </c>
      <c r="L40" s="104">
        <f t="shared" si="2"/>
        <v>440908</v>
      </c>
      <c r="M40" s="104">
        <v>232322</v>
      </c>
      <c r="N40" s="104">
        <v>208586</v>
      </c>
      <c r="P40" s="104">
        <f t="shared" si="3"/>
        <v>536732</v>
      </c>
      <c r="Q40" s="104">
        <v>283806</v>
      </c>
      <c r="R40" s="104">
        <v>252926</v>
      </c>
      <c r="T40" s="104">
        <f t="shared" si="4"/>
        <v>518233</v>
      </c>
      <c r="U40" s="104">
        <v>273178</v>
      </c>
      <c r="V40" s="104">
        <v>245055</v>
      </c>
      <c r="X40" s="104">
        <f t="shared" si="5"/>
        <v>39586</v>
      </c>
      <c r="Y40" s="104">
        <v>18907</v>
      </c>
      <c r="Z40" s="104">
        <v>20679</v>
      </c>
    </row>
    <row r="41" spans="1:26" ht="9.75" customHeight="1" thickBot="1" x14ac:dyDescent="0.3">
      <c r="A41" s="213"/>
      <c r="B41" s="149"/>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row>
    <row r="42" spans="1:26" ht="12.75" customHeight="1" x14ac:dyDescent="0.25">
      <c r="A42" s="120" t="s">
        <v>259</v>
      </c>
      <c r="N42" s="88"/>
      <c r="O42" s="88"/>
      <c r="P42" s="88"/>
      <c r="Q42" s="88"/>
      <c r="R42" s="88"/>
      <c r="S42" s="88"/>
      <c r="T42" s="88"/>
      <c r="U42" s="88"/>
      <c r="V42" s="88"/>
      <c r="W42" s="88"/>
      <c r="X42" s="88"/>
      <c r="Y42" s="88"/>
      <c r="Z42" s="88"/>
    </row>
    <row r="43" spans="1:26" ht="46.5" customHeight="1" x14ac:dyDescent="0.25">
      <c r="A43" s="301" t="s">
        <v>466</v>
      </c>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row>
    <row r="44" spans="1:26" ht="45" customHeight="1" x14ac:dyDescent="0.25">
      <c r="A44" s="301" t="s">
        <v>463</v>
      </c>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row>
    <row r="45" spans="1:26" ht="29.25" customHeight="1" x14ac:dyDescent="0.25">
      <c r="A45" s="183" t="s">
        <v>364</v>
      </c>
    </row>
  </sheetData>
  <mergeCells count="30">
    <mergeCell ref="A44:Z44"/>
    <mergeCell ref="A43:Z43"/>
    <mergeCell ref="B6:B10"/>
    <mergeCell ref="A6:A10"/>
    <mergeCell ref="L9:L10"/>
    <mergeCell ref="M9:M10"/>
    <mergeCell ref="D6:F8"/>
    <mergeCell ref="D9:D10"/>
    <mergeCell ref="E9:E10"/>
    <mergeCell ref="F9:F10"/>
    <mergeCell ref="H6:J8"/>
    <mergeCell ref="H9:H10"/>
    <mergeCell ref="I9:I10"/>
    <mergeCell ref="J9:J10"/>
    <mergeCell ref="A3:Z3"/>
    <mergeCell ref="T6:V8"/>
    <mergeCell ref="T9:T10"/>
    <mergeCell ref="U9:U10"/>
    <mergeCell ref="V9:V10"/>
    <mergeCell ref="X6:Z8"/>
    <mergeCell ref="X9:X10"/>
    <mergeCell ref="Y9:Y10"/>
    <mergeCell ref="Z9:Z10"/>
    <mergeCell ref="L6:N8"/>
    <mergeCell ref="N9:N10"/>
    <mergeCell ref="P6:R8"/>
    <mergeCell ref="P9:P10"/>
    <mergeCell ref="Q9:Q10"/>
    <mergeCell ref="R9:R10"/>
    <mergeCell ref="A4:J4"/>
  </mergeCells>
  <hyperlinks>
    <hyperlink ref="A1" location="Índice!A1" display="Regresar"/>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zoomScaleNormal="100" workbookViewId="0">
      <selection activeCell="E29" sqref="E29"/>
    </sheetView>
  </sheetViews>
  <sheetFormatPr baseColWidth="10" defaultColWidth="12.5703125" defaultRowHeight="12.75" x14ac:dyDescent="0.2"/>
  <cols>
    <col min="1" max="1" width="36" style="104" customWidth="1"/>
    <col min="2" max="7" width="14.42578125" style="104" customWidth="1"/>
    <col min="8" max="208" width="12.5703125" style="104"/>
    <col min="209" max="209" width="27.42578125" style="104" customWidth="1"/>
    <col min="210" max="210" width="13" style="104" customWidth="1"/>
    <col min="211" max="211" width="13.140625" style="104" customWidth="1"/>
    <col min="212" max="212" width="1.7109375" style="104" customWidth="1"/>
    <col min="213" max="213" width="13" style="104" customWidth="1"/>
    <col min="214" max="214" width="13.140625" style="104" customWidth="1"/>
    <col min="215" max="215" width="1.7109375" style="104" customWidth="1"/>
    <col min="216" max="216" width="13" style="104" customWidth="1"/>
    <col min="217" max="217" width="13.140625" style="104" customWidth="1"/>
    <col min="218" max="218" width="1.7109375" style="104" customWidth="1"/>
    <col min="219" max="219" width="13" style="104" customWidth="1"/>
    <col min="220" max="220" width="13.140625" style="104" customWidth="1"/>
    <col min="221" max="221" width="2" style="104" customWidth="1"/>
    <col min="222" max="464" width="12.5703125" style="104"/>
    <col min="465" max="465" width="27.42578125" style="104" customWidth="1"/>
    <col min="466" max="466" width="13" style="104" customWidth="1"/>
    <col min="467" max="467" width="13.140625" style="104" customWidth="1"/>
    <col min="468" max="468" width="1.7109375" style="104" customWidth="1"/>
    <col min="469" max="469" width="13" style="104" customWidth="1"/>
    <col min="470" max="470" width="13.140625" style="104" customWidth="1"/>
    <col min="471" max="471" width="1.7109375" style="104" customWidth="1"/>
    <col min="472" max="472" width="13" style="104" customWidth="1"/>
    <col min="473" max="473" width="13.140625" style="104" customWidth="1"/>
    <col min="474" max="474" width="1.7109375" style="104" customWidth="1"/>
    <col min="475" max="475" width="13" style="104" customWidth="1"/>
    <col min="476" max="476" width="13.140625" style="104" customWidth="1"/>
    <col min="477" max="477" width="2" style="104" customWidth="1"/>
    <col min="478" max="720" width="12.5703125" style="104"/>
    <col min="721" max="721" width="27.42578125" style="104" customWidth="1"/>
    <col min="722" max="722" width="13" style="104" customWidth="1"/>
    <col min="723" max="723" width="13.140625" style="104" customWidth="1"/>
    <col min="724" max="724" width="1.7109375" style="104" customWidth="1"/>
    <col min="725" max="725" width="13" style="104" customWidth="1"/>
    <col min="726" max="726" width="13.140625" style="104" customWidth="1"/>
    <col min="727" max="727" width="1.7109375" style="104" customWidth="1"/>
    <col min="728" max="728" width="13" style="104" customWidth="1"/>
    <col min="729" max="729" width="13.140625" style="104" customWidth="1"/>
    <col min="730" max="730" width="1.7109375" style="104" customWidth="1"/>
    <col min="731" max="731" width="13" style="104" customWidth="1"/>
    <col min="732" max="732" width="13.140625" style="104" customWidth="1"/>
    <col min="733" max="733" width="2" style="104" customWidth="1"/>
    <col min="734" max="976" width="12.5703125" style="104"/>
    <col min="977" max="977" width="27.42578125" style="104" customWidth="1"/>
    <col min="978" max="978" width="13" style="104" customWidth="1"/>
    <col min="979" max="979" width="13.140625" style="104" customWidth="1"/>
    <col min="980" max="980" width="1.7109375" style="104" customWidth="1"/>
    <col min="981" max="981" width="13" style="104" customWidth="1"/>
    <col min="982" max="982" width="13.140625" style="104" customWidth="1"/>
    <col min="983" max="983" width="1.7109375" style="104" customWidth="1"/>
    <col min="984" max="984" width="13" style="104" customWidth="1"/>
    <col min="985" max="985" width="13.140625" style="104" customWidth="1"/>
    <col min="986" max="986" width="1.7109375" style="104" customWidth="1"/>
    <col min="987" max="987" width="13" style="104" customWidth="1"/>
    <col min="988" max="988" width="13.140625" style="104" customWidth="1"/>
    <col min="989" max="989" width="2" style="104" customWidth="1"/>
    <col min="990" max="1232" width="12.5703125" style="104"/>
    <col min="1233" max="1233" width="27.42578125" style="104" customWidth="1"/>
    <col min="1234" max="1234" width="13" style="104" customWidth="1"/>
    <col min="1235" max="1235" width="13.140625" style="104" customWidth="1"/>
    <col min="1236" max="1236" width="1.7109375" style="104" customWidth="1"/>
    <col min="1237" max="1237" width="13" style="104" customWidth="1"/>
    <col min="1238" max="1238" width="13.140625" style="104" customWidth="1"/>
    <col min="1239" max="1239" width="1.7109375" style="104" customWidth="1"/>
    <col min="1240" max="1240" width="13" style="104" customWidth="1"/>
    <col min="1241" max="1241" width="13.140625" style="104" customWidth="1"/>
    <col min="1242" max="1242" width="1.7109375" style="104" customWidth="1"/>
    <col min="1243" max="1243" width="13" style="104" customWidth="1"/>
    <col min="1244" max="1244" width="13.140625" style="104" customWidth="1"/>
    <col min="1245" max="1245" width="2" style="104" customWidth="1"/>
    <col min="1246" max="1488" width="12.5703125" style="104"/>
    <col min="1489" max="1489" width="27.42578125" style="104" customWidth="1"/>
    <col min="1490" max="1490" width="13" style="104" customWidth="1"/>
    <col min="1491" max="1491" width="13.140625" style="104" customWidth="1"/>
    <col min="1492" max="1492" width="1.7109375" style="104" customWidth="1"/>
    <col min="1493" max="1493" width="13" style="104" customWidth="1"/>
    <col min="1494" max="1494" width="13.140625" style="104" customWidth="1"/>
    <col min="1495" max="1495" width="1.7109375" style="104" customWidth="1"/>
    <col min="1496" max="1496" width="13" style="104" customWidth="1"/>
    <col min="1497" max="1497" width="13.140625" style="104" customWidth="1"/>
    <col min="1498" max="1498" width="1.7109375" style="104" customWidth="1"/>
    <col min="1499" max="1499" width="13" style="104" customWidth="1"/>
    <col min="1500" max="1500" width="13.140625" style="104" customWidth="1"/>
    <col min="1501" max="1501" width="2" style="104" customWidth="1"/>
    <col min="1502" max="1744" width="12.5703125" style="104"/>
    <col min="1745" max="1745" width="27.42578125" style="104" customWidth="1"/>
    <col min="1746" max="1746" width="13" style="104" customWidth="1"/>
    <col min="1747" max="1747" width="13.140625" style="104" customWidth="1"/>
    <col min="1748" max="1748" width="1.7109375" style="104" customWidth="1"/>
    <col min="1749" max="1749" width="13" style="104" customWidth="1"/>
    <col min="1750" max="1750" width="13.140625" style="104" customWidth="1"/>
    <col min="1751" max="1751" width="1.7109375" style="104" customWidth="1"/>
    <col min="1752" max="1752" width="13" style="104" customWidth="1"/>
    <col min="1753" max="1753" width="13.140625" style="104" customWidth="1"/>
    <col min="1754" max="1754" width="1.7109375" style="104" customWidth="1"/>
    <col min="1755" max="1755" width="13" style="104" customWidth="1"/>
    <col min="1756" max="1756" width="13.140625" style="104" customWidth="1"/>
    <col min="1757" max="1757" width="2" style="104" customWidth="1"/>
    <col min="1758" max="2000" width="12.5703125" style="104"/>
    <col min="2001" max="2001" width="27.42578125" style="104" customWidth="1"/>
    <col min="2002" max="2002" width="13" style="104" customWidth="1"/>
    <col min="2003" max="2003" width="13.140625" style="104" customWidth="1"/>
    <col min="2004" max="2004" width="1.7109375" style="104" customWidth="1"/>
    <col min="2005" max="2005" width="13" style="104" customWidth="1"/>
    <col min="2006" max="2006" width="13.140625" style="104" customWidth="1"/>
    <col min="2007" max="2007" width="1.7109375" style="104" customWidth="1"/>
    <col min="2008" max="2008" width="13" style="104" customWidth="1"/>
    <col min="2009" max="2009" width="13.140625" style="104" customWidth="1"/>
    <col min="2010" max="2010" width="1.7109375" style="104" customWidth="1"/>
    <col min="2011" max="2011" width="13" style="104" customWidth="1"/>
    <col min="2012" max="2012" width="13.140625" style="104" customWidth="1"/>
    <col min="2013" max="2013" width="2" style="104" customWidth="1"/>
    <col min="2014" max="2256" width="12.5703125" style="104"/>
    <col min="2257" max="2257" width="27.42578125" style="104" customWidth="1"/>
    <col min="2258" max="2258" width="13" style="104" customWidth="1"/>
    <col min="2259" max="2259" width="13.140625" style="104" customWidth="1"/>
    <col min="2260" max="2260" width="1.7109375" style="104" customWidth="1"/>
    <col min="2261" max="2261" width="13" style="104" customWidth="1"/>
    <col min="2262" max="2262" width="13.140625" style="104" customWidth="1"/>
    <col min="2263" max="2263" width="1.7109375" style="104" customWidth="1"/>
    <col min="2264" max="2264" width="13" style="104" customWidth="1"/>
    <col min="2265" max="2265" width="13.140625" style="104" customWidth="1"/>
    <col min="2266" max="2266" width="1.7109375" style="104" customWidth="1"/>
    <col min="2267" max="2267" width="13" style="104" customWidth="1"/>
    <col min="2268" max="2268" width="13.140625" style="104" customWidth="1"/>
    <col min="2269" max="2269" width="2" style="104" customWidth="1"/>
    <col min="2270" max="2512" width="12.5703125" style="104"/>
    <col min="2513" max="2513" width="27.42578125" style="104" customWidth="1"/>
    <col min="2514" max="2514" width="13" style="104" customWidth="1"/>
    <col min="2515" max="2515" width="13.140625" style="104" customWidth="1"/>
    <col min="2516" max="2516" width="1.7109375" style="104" customWidth="1"/>
    <col min="2517" max="2517" width="13" style="104" customWidth="1"/>
    <col min="2518" max="2518" width="13.140625" style="104" customWidth="1"/>
    <col min="2519" max="2519" width="1.7109375" style="104" customWidth="1"/>
    <col min="2520" max="2520" width="13" style="104" customWidth="1"/>
    <col min="2521" max="2521" width="13.140625" style="104" customWidth="1"/>
    <col min="2522" max="2522" width="1.7109375" style="104" customWidth="1"/>
    <col min="2523" max="2523" width="13" style="104" customWidth="1"/>
    <col min="2524" max="2524" width="13.140625" style="104" customWidth="1"/>
    <col min="2525" max="2525" width="2" style="104" customWidth="1"/>
    <col min="2526" max="2768" width="12.5703125" style="104"/>
    <col min="2769" max="2769" width="27.42578125" style="104" customWidth="1"/>
    <col min="2770" max="2770" width="13" style="104" customWidth="1"/>
    <col min="2771" max="2771" width="13.140625" style="104" customWidth="1"/>
    <col min="2772" max="2772" width="1.7109375" style="104" customWidth="1"/>
    <col min="2773" max="2773" width="13" style="104" customWidth="1"/>
    <col min="2774" max="2774" width="13.140625" style="104" customWidth="1"/>
    <col min="2775" max="2775" width="1.7109375" style="104" customWidth="1"/>
    <col min="2776" max="2776" width="13" style="104" customWidth="1"/>
    <col min="2777" max="2777" width="13.140625" style="104" customWidth="1"/>
    <col min="2778" max="2778" width="1.7109375" style="104" customWidth="1"/>
    <col min="2779" max="2779" width="13" style="104" customWidth="1"/>
    <col min="2780" max="2780" width="13.140625" style="104" customWidth="1"/>
    <col min="2781" max="2781" width="2" style="104" customWidth="1"/>
    <col min="2782" max="3024" width="12.5703125" style="104"/>
    <col min="3025" max="3025" width="27.42578125" style="104" customWidth="1"/>
    <col min="3026" max="3026" width="13" style="104" customWidth="1"/>
    <col min="3027" max="3027" width="13.140625" style="104" customWidth="1"/>
    <col min="3028" max="3028" width="1.7109375" style="104" customWidth="1"/>
    <col min="3029" max="3029" width="13" style="104" customWidth="1"/>
    <col min="3030" max="3030" width="13.140625" style="104" customWidth="1"/>
    <col min="3031" max="3031" width="1.7109375" style="104" customWidth="1"/>
    <col min="3032" max="3032" width="13" style="104" customWidth="1"/>
    <col min="3033" max="3033" width="13.140625" style="104" customWidth="1"/>
    <col min="3034" max="3034" width="1.7109375" style="104" customWidth="1"/>
    <col min="3035" max="3035" width="13" style="104" customWidth="1"/>
    <col min="3036" max="3036" width="13.140625" style="104" customWidth="1"/>
    <col min="3037" max="3037" width="2" style="104" customWidth="1"/>
    <col min="3038" max="3280" width="12.5703125" style="104"/>
    <col min="3281" max="3281" width="27.42578125" style="104" customWidth="1"/>
    <col min="3282" max="3282" width="13" style="104" customWidth="1"/>
    <col min="3283" max="3283" width="13.140625" style="104" customWidth="1"/>
    <col min="3284" max="3284" width="1.7109375" style="104" customWidth="1"/>
    <col min="3285" max="3285" width="13" style="104" customWidth="1"/>
    <col min="3286" max="3286" width="13.140625" style="104" customWidth="1"/>
    <col min="3287" max="3287" width="1.7109375" style="104" customWidth="1"/>
    <col min="3288" max="3288" width="13" style="104" customWidth="1"/>
    <col min="3289" max="3289" width="13.140625" style="104" customWidth="1"/>
    <col min="3290" max="3290" width="1.7109375" style="104" customWidth="1"/>
    <col min="3291" max="3291" width="13" style="104" customWidth="1"/>
    <col min="3292" max="3292" width="13.140625" style="104" customWidth="1"/>
    <col min="3293" max="3293" width="2" style="104" customWidth="1"/>
    <col min="3294" max="3536" width="12.5703125" style="104"/>
    <col min="3537" max="3537" width="27.42578125" style="104" customWidth="1"/>
    <col min="3538" max="3538" width="13" style="104" customWidth="1"/>
    <col min="3539" max="3539" width="13.140625" style="104" customWidth="1"/>
    <col min="3540" max="3540" width="1.7109375" style="104" customWidth="1"/>
    <col min="3541" max="3541" width="13" style="104" customWidth="1"/>
    <col min="3542" max="3542" width="13.140625" style="104" customWidth="1"/>
    <col min="3543" max="3543" width="1.7109375" style="104" customWidth="1"/>
    <col min="3544" max="3544" width="13" style="104" customWidth="1"/>
    <col min="3545" max="3545" width="13.140625" style="104" customWidth="1"/>
    <col min="3546" max="3546" width="1.7109375" style="104" customWidth="1"/>
    <col min="3547" max="3547" width="13" style="104" customWidth="1"/>
    <col min="3548" max="3548" width="13.140625" style="104" customWidth="1"/>
    <col min="3549" max="3549" width="2" style="104" customWidth="1"/>
    <col min="3550" max="3792" width="12.5703125" style="104"/>
    <col min="3793" max="3793" width="27.42578125" style="104" customWidth="1"/>
    <col min="3794" max="3794" width="13" style="104" customWidth="1"/>
    <col min="3795" max="3795" width="13.140625" style="104" customWidth="1"/>
    <col min="3796" max="3796" width="1.7109375" style="104" customWidth="1"/>
    <col min="3797" max="3797" width="13" style="104" customWidth="1"/>
    <col min="3798" max="3798" width="13.140625" style="104" customWidth="1"/>
    <col min="3799" max="3799" width="1.7109375" style="104" customWidth="1"/>
    <col min="3800" max="3800" width="13" style="104" customWidth="1"/>
    <col min="3801" max="3801" width="13.140625" style="104" customWidth="1"/>
    <col min="3802" max="3802" width="1.7109375" style="104" customWidth="1"/>
    <col min="3803" max="3803" width="13" style="104" customWidth="1"/>
    <col min="3804" max="3804" width="13.140625" style="104" customWidth="1"/>
    <col min="3805" max="3805" width="2" style="104" customWidth="1"/>
    <col min="3806" max="4048" width="12.5703125" style="104"/>
    <col min="4049" max="4049" width="27.42578125" style="104" customWidth="1"/>
    <col min="4050" max="4050" width="13" style="104" customWidth="1"/>
    <col min="4051" max="4051" width="13.140625" style="104" customWidth="1"/>
    <col min="4052" max="4052" width="1.7109375" style="104" customWidth="1"/>
    <col min="4053" max="4053" width="13" style="104" customWidth="1"/>
    <col min="4054" max="4054" width="13.140625" style="104" customWidth="1"/>
    <col min="4055" max="4055" width="1.7109375" style="104" customWidth="1"/>
    <col min="4056" max="4056" width="13" style="104" customWidth="1"/>
    <col min="4057" max="4057" width="13.140625" style="104" customWidth="1"/>
    <col min="4058" max="4058" width="1.7109375" style="104" customWidth="1"/>
    <col min="4059" max="4059" width="13" style="104" customWidth="1"/>
    <col min="4060" max="4060" width="13.140625" style="104" customWidth="1"/>
    <col min="4061" max="4061" width="2" style="104" customWidth="1"/>
    <col min="4062" max="4304" width="12.5703125" style="104"/>
    <col min="4305" max="4305" width="27.42578125" style="104" customWidth="1"/>
    <col min="4306" max="4306" width="13" style="104" customWidth="1"/>
    <col min="4307" max="4307" width="13.140625" style="104" customWidth="1"/>
    <col min="4308" max="4308" width="1.7109375" style="104" customWidth="1"/>
    <col min="4309" max="4309" width="13" style="104" customWidth="1"/>
    <col min="4310" max="4310" width="13.140625" style="104" customWidth="1"/>
    <col min="4311" max="4311" width="1.7109375" style="104" customWidth="1"/>
    <col min="4312" max="4312" width="13" style="104" customWidth="1"/>
    <col min="4313" max="4313" width="13.140625" style="104" customWidth="1"/>
    <col min="4314" max="4314" width="1.7109375" style="104" customWidth="1"/>
    <col min="4315" max="4315" width="13" style="104" customWidth="1"/>
    <col min="4316" max="4316" width="13.140625" style="104" customWidth="1"/>
    <col min="4317" max="4317" width="2" style="104" customWidth="1"/>
    <col min="4318" max="4560" width="12.5703125" style="104"/>
    <col min="4561" max="4561" width="27.42578125" style="104" customWidth="1"/>
    <col min="4562" max="4562" width="13" style="104" customWidth="1"/>
    <col min="4563" max="4563" width="13.140625" style="104" customWidth="1"/>
    <col min="4564" max="4564" width="1.7109375" style="104" customWidth="1"/>
    <col min="4565" max="4565" width="13" style="104" customWidth="1"/>
    <col min="4566" max="4566" width="13.140625" style="104" customWidth="1"/>
    <col min="4567" max="4567" width="1.7109375" style="104" customWidth="1"/>
    <col min="4568" max="4568" width="13" style="104" customWidth="1"/>
    <col min="4569" max="4569" width="13.140625" style="104" customWidth="1"/>
    <col min="4570" max="4570" width="1.7109375" style="104" customWidth="1"/>
    <col min="4571" max="4571" width="13" style="104" customWidth="1"/>
    <col min="4572" max="4572" width="13.140625" style="104" customWidth="1"/>
    <col min="4573" max="4573" width="2" style="104" customWidth="1"/>
    <col min="4574" max="4816" width="12.5703125" style="104"/>
    <col min="4817" max="4817" width="27.42578125" style="104" customWidth="1"/>
    <col min="4818" max="4818" width="13" style="104" customWidth="1"/>
    <col min="4819" max="4819" width="13.140625" style="104" customWidth="1"/>
    <col min="4820" max="4820" width="1.7109375" style="104" customWidth="1"/>
    <col min="4821" max="4821" width="13" style="104" customWidth="1"/>
    <col min="4822" max="4822" width="13.140625" style="104" customWidth="1"/>
    <col min="4823" max="4823" width="1.7109375" style="104" customWidth="1"/>
    <col min="4824" max="4824" width="13" style="104" customWidth="1"/>
    <col min="4825" max="4825" width="13.140625" style="104" customWidth="1"/>
    <col min="4826" max="4826" width="1.7109375" style="104" customWidth="1"/>
    <col min="4827" max="4827" width="13" style="104" customWidth="1"/>
    <col min="4828" max="4828" width="13.140625" style="104" customWidth="1"/>
    <col min="4829" max="4829" width="2" style="104" customWidth="1"/>
    <col min="4830" max="5072" width="12.5703125" style="104"/>
    <col min="5073" max="5073" width="27.42578125" style="104" customWidth="1"/>
    <col min="5074" max="5074" width="13" style="104" customWidth="1"/>
    <col min="5075" max="5075" width="13.140625" style="104" customWidth="1"/>
    <col min="5076" max="5076" width="1.7109375" style="104" customWidth="1"/>
    <col min="5077" max="5077" width="13" style="104" customWidth="1"/>
    <col min="5078" max="5078" width="13.140625" style="104" customWidth="1"/>
    <col min="5079" max="5079" width="1.7109375" style="104" customWidth="1"/>
    <col min="5080" max="5080" width="13" style="104" customWidth="1"/>
    <col min="5081" max="5081" width="13.140625" style="104" customWidth="1"/>
    <col min="5082" max="5082" width="1.7109375" style="104" customWidth="1"/>
    <col min="5083" max="5083" width="13" style="104" customWidth="1"/>
    <col min="5084" max="5084" width="13.140625" style="104" customWidth="1"/>
    <col min="5085" max="5085" width="2" style="104" customWidth="1"/>
    <col min="5086" max="5328" width="12.5703125" style="104"/>
    <col min="5329" max="5329" width="27.42578125" style="104" customWidth="1"/>
    <col min="5330" max="5330" width="13" style="104" customWidth="1"/>
    <col min="5331" max="5331" width="13.140625" style="104" customWidth="1"/>
    <col min="5332" max="5332" width="1.7109375" style="104" customWidth="1"/>
    <col min="5333" max="5333" width="13" style="104" customWidth="1"/>
    <col min="5334" max="5334" width="13.140625" style="104" customWidth="1"/>
    <col min="5335" max="5335" width="1.7109375" style="104" customWidth="1"/>
    <col min="5336" max="5336" width="13" style="104" customWidth="1"/>
    <col min="5337" max="5337" width="13.140625" style="104" customWidth="1"/>
    <col min="5338" max="5338" width="1.7109375" style="104" customWidth="1"/>
    <col min="5339" max="5339" width="13" style="104" customWidth="1"/>
    <col min="5340" max="5340" width="13.140625" style="104" customWidth="1"/>
    <col min="5341" max="5341" width="2" style="104" customWidth="1"/>
    <col min="5342" max="5584" width="12.5703125" style="104"/>
    <col min="5585" max="5585" width="27.42578125" style="104" customWidth="1"/>
    <col min="5586" max="5586" width="13" style="104" customWidth="1"/>
    <col min="5587" max="5587" width="13.140625" style="104" customWidth="1"/>
    <col min="5588" max="5588" width="1.7109375" style="104" customWidth="1"/>
    <col min="5589" max="5589" width="13" style="104" customWidth="1"/>
    <col min="5590" max="5590" width="13.140625" style="104" customWidth="1"/>
    <col min="5591" max="5591" width="1.7109375" style="104" customWidth="1"/>
    <col min="5592" max="5592" width="13" style="104" customWidth="1"/>
    <col min="5593" max="5593" width="13.140625" style="104" customWidth="1"/>
    <col min="5594" max="5594" width="1.7109375" style="104" customWidth="1"/>
    <col min="5595" max="5595" width="13" style="104" customWidth="1"/>
    <col min="5596" max="5596" width="13.140625" style="104" customWidth="1"/>
    <col min="5597" max="5597" width="2" style="104" customWidth="1"/>
    <col min="5598" max="5840" width="12.5703125" style="104"/>
    <col min="5841" max="5841" width="27.42578125" style="104" customWidth="1"/>
    <col min="5842" max="5842" width="13" style="104" customWidth="1"/>
    <col min="5843" max="5843" width="13.140625" style="104" customWidth="1"/>
    <col min="5844" max="5844" width="1.7109375" style="104" customWidth="1"/>
    <col min="5845" max="5845" width="13" style="104" customWidth="1"/>
    <col min="5846" max="5846" width="13.140625" style="104" customWidth="1"/>
    <col min="5847" max="5847" width="1.7109375" style="104" customWidth="1"/>
    <col min="5848" max="5848" width="13" style="104" customWidth="1"/>
    <col min="5849" max="5849" width="13.140625" style="104" customWidth="1"/>
    <col min="5850" max="5850" width="1.7109375" style="104" customWidth="1"/>
    <col min="5851" max="5851" width="13" style="104" customWidth="1"/>
    <col min="5852" max="5852" width="13.140625" style="104" customWidth="1"/>
    <col min="5853" max="5853" width="2" style="104" customWidth="1"/>
    <col min="5854" max="6096" width="12.5703125" style="104"/>
    <col min="6097" max="6097" width="27.42578125" style="104" customWidth="1"/>
    <col min="6098" max="6098" width="13" style="104" customWidth="1"/>
    <col min="6099" max="6099" width="13.140625" style="104" customWidth="1"/>
    <col min="6100" max="6100" width="1.7109375" style="104" customWidth="1"/>
    <col min="6101" max="6101" width="13" style="104" customWidth="1"/>
    <col min="6102" max="6102" width="13.140625" style="104" customWidth="1"/>
    <col min="6103" max="6103" width="1.7109375" style="104" customWidth="1"/>
    <col min="6104" max="6104" width="13" style="104" customWidth="1"/>
    <col min="6105" max="6105" width="13.140625" style="104" customWidth="1"/>
    <col min="6106" max="6106" width="1.7109375" style="104" customWidth="1"/>
    <col min="6107" max="6107" width="13" style="104" customWidth="1"/>
    <col min="6108" max="6108" width="13.140625" style="104" customWidth="1"/>
    <col min="6109" max="6109" width="2" style="104" customWidth="1"/>
    <col min="6110" max="6352" width="12.5703125" style="104"/>
    <col min="6353" max="6353" width="27.42578125" style="104" customWidth="1"/>
    <col min="6354" max="6354" width="13" style="104" customWidth="1"/>
    <col min="6355" max="6355" width="13.140625" style="104" customWidth="1"/>
    <col min="6356" max="6356" width="1.7109375" style="104" customWidth="1"/>
    <col min="6357" max="6357" width="13" style="104" customWidth="1"/>
    <col min="6358" max="6358" width="13.140625" style="104" customWidth="1"/>
    <col min="6359" max="6359" width="1.7109375" style="104" customWidth="1"/>
    <col min="6360" max="6360" width="13" style="104" customWidth="1"/>
    <col min="6361" max="6361" width="13.140625" style="104" customWidth="1"/>
    <col min="6362" max="6362" width="1.7109375" style="104" customWidth="1"/>
    <col min="6363" max="6363" width="13" style="104" customWidth="1"/>
    <col min="6364" max="6364" width="13.140625" style="104" customWidth="1"/>
    <col min="6365" max="6365" width="2" style="104" customWidth="1"/>
    <col min="6366" max="6608" width="12.5703125" style="104"/>
    <col min="6609" max="6609" width="27.42578125" style="104" customWidth="1"/>
    <col min="6610" max="6610" width="13" style="104" customWidth="1"/>
    <col min="6611" max="6611" width="13.140625" style="104" customWidth="1"/>
    <col min="6612" max="6612" width="1.7109375" style="104" customWidth="1"/>
    <col min="6613" max="6613" width="13" style="104" customWidth="1"/>
    <col min="6614" max="6614" width="13.140625" style="104" customWidth="1"/>
    <col min="6615" max="6615" width="1.7109375" style="104" customWidth="1"/>
    <col min="6616" max="6616" width="13" style="104" customWidth="1"/>
    <col min="6617" max="6617" width="13.140625" style="104" customWidth="1"/>
    <col min="6618" max="6618" width="1.7109375" style="104" customWidth="1"/>
    <col min="6619" max="6619" width="13" style="104" customWidth="1"/>
    <col min="6620" max="6620" width="13.140625" style="104" customWidth="1"/>
    <col min="6621" max="6621" width="2" style="104" customWidth="1"/>
    <col min="6622" max="6864" width="12.5703125" style="104"/>
    <col min="6865" max="6865" width="27.42578125" style="104" customWidth="1"/>
    <col min="6866" max="6866" width="13" style="104" customWidth="1"/>
    <col min="6867" max="6867" width="13.140625" style="104" customWidth="1"/>
    <col min="6868" max="6868" width="1.7109375" style="104" customWidth="1"/>
    <col min="6869" max="6869" width="13" style="104" customWidth="1"/>
    <col min="6870" max="6870" width="13.140625" style="104" customWidth="1"/>
    <col min="6871" max="6871" width="1.7109375" style="104" customWidth="1"/>
    <col min="6872" max="6872" width="13" style="104" customWidth="1"/>
    <col min="6873" max="6873" width="13.140625" style="104" customWidth="1"/>
    <col min="6874" max="6874" width="1.7109375" style="104" customWidth="1"/>
    <col min="6875" max="6875" width="13" style="104" customWidth="1"/>
    <col min="6876" max="6876" width="13.140625" style="104" customWidth="1"/>
    <col min="6877" max="6877" width="2" style="104" customWidth="1"/>
    <col min="6878" max="7120" width="12.5703125" style="104"/>
    <col min="7121" max="7121" width="27.42578125" style="104" customWidth="1"/>
    <col min="7122" max="7122" width="13" style="104" customWidth="1"/>
    <col min="7123" max="7123" width="13.140625" style="104" customWidth="1"/>
    <col min="7124" max="7124" width="1.7109375" style="104" customWidth="1"/>
    <col min="7125" max="7125" width="13" style="104" customWidth="1"/>
    <col min="7126" max="7126" width="13.140625" style="104" customWidth="1"/>
    <col min="7127" max="7127" width="1.7109375" style="104" customWidth="1"/>
    <col min="7128" max="7128" width="13" style="104" customWidth="1"/>
    <col min="7129" max="7129" width="13.140625" style="104" customWidth="1"/>
    <col min="7130" max="7130" width="1.7109375" style="104" customWidth="1"/>
    <col min="7131" max="7131" width="13" style="104" customWidth="1"/>
    <col min="7132" max="7132" width="13.140625" style="104" customWidth="1"/>
    <col min="7133" max="7133" width="2" style="104" customWidth="1"/>
    <col min="7134" max="7376" width="12.5703125" style="104"/>
    <col min="7377" max="7377" width="27.42578125" style="104" customWidth="1"/>
    <col min="7378" max="7378" width="13" style="104" customWidth="1"/>
    <col min="7379" max="7379" width="13.140625" style="104" customWidth="1"/>
    <col min="7380" max="7380" width="1.7109375" style="104" customWidth="1"/>
    <col min="7381" max="7381" width="13" style="104" customWidth="1"/>
    <col min="7382" max="7382" width="13.140625" style="104" customWidth="1"/>
    <col min="7383" max="7383" width="1.7109375" style="104" customWidth="1"/>
    <col min="7384" max="7384" width="13" style="104" customWidth="1"/>
    <col min="7385" max="7385" width="13.140625" style="104" customWidth="1"/>
    <col min="7386" max="7386" width="1.7109375" style="104" customWidth="1"/>
    <col min="7387" max="7387" width="13" style="104" customWidth="1"/>
    <col min="7388" max="7388" width="13.140625" style="104" customWidth="1"/>
    <col min="7389" max="7389" width="2" style="104" customWidth="1"/>
    <col min="7390" max="7632" width="12.5703125" style="104"/>
    <col min="7633" max="7633" width="27.42578125" style="104" customWidth="1"/>
    <col min="7634" max="7634" width="13" style="104" customWidth="1"/>
    <col min="7635" max="7635" width="13.140625" style="104" customWidth="1"/>
    <col min="7636" max="7636" width="1.7109375" style="104" customWidth="1"/>
    <col min="7637" max="7637" width="13" style="104" customWidth="1"/>
    <col min="7638" max="7638" width="13.140625" style="104" customWidth="1"/>
    <col min="7639" max="7639" width="1.7109375" style="104" customWidth="1"/>
    <col min="7640" max="7640" width="13" style="104" customWidth="1"/>
    <col min="7641" max="7641" width="13.140625" style="104" customWidth="1"/>
    <col min="7642" max="7642" width="1.7109375" style="104" customWidth="1"/>
    <col min="7643" max="7643" width="13" style="104" customWidth="1"/>
    <col min="7644" max="7644" width="13.140625" style="104" customWidth="1"/>
    <col min="7645" max="7645" width="2" style="104" customWidth="1"/>
    <col min="7646" max="7888" width="12.5703125" style="104"/>
    <col min="7889" max="7889" width="27.42578125" style="104" customWidth="1"/>
    <col min="7890" max="7890" width="13" style="104" customWidth="1"/>
    <col min="7891" max="7891" width="13.140625" style="104" customWidth="1"/>
    <col min="7892" max="7892" width="1.7109375" style="104" customWidth="1"/>
    <col min="7893" max="7893" width="13" style="104" customWidth="1"/>
    <col min="7894" max="7894" width="13.140625" style="104" customWidth="1"/>
    <col min="7895" max="7895" width="1.7109375" style="104" customWidth="1"/>
    <col min="7896" max="7896" width="13" style="104" customWidth="1"/>
    <col min="7897" max="7897" width="13.140625" style="104" customWidth="1"/>
    <col min="7898" max="7898" width="1.7109375" style="104" customWidth="1"/>
    <col min="7899" max="7899" width="13" style="104" customWidth="1"/>
    <col min="7900" max="7900" width="13.140625" style="104" customWidth="1"/>
    <col min="7901" max="7901" width="2" style="104" customWidth="1"/>
    <col min="7902" max="8144" width="12.5703125" style="104"/>
    <col min="8145" max="8145" width="27.42578125" style="104" customWidth="1"/>
    <col min="8146" max="8146" width="13" style="104" customWidth="1"/>
    <col min="8147" max="8147" width="13.140625" style="104" customWidth="1"/>
    <col min="8148" max="8148" width="1.7109375" style="104" customWidth="1"/>
    <col min="8149" max="8149" width="13" style="104" customWidth="1"/>
    <col min="8150" max="8150" width="13.140625" style="104" customWidth="1"/>
    <col min="8151" max="8151" width="1.7109375" style="104" customWidth="1"/>
    <col min="8152" max="8152" width="13" style="104" customWidth="1"/>
    <col min="8153" max="8153" width="13.140625" style="104" customWidth="1"/>
    <col min="8154" max="8154" width="1.7109375" style="104" customWidth="1"/>
    <col min="8155" max="8155" width="13" style="104" customWidth="1"/>
    <col min="8156" max="8156" width="13.140625" style="104" customWidth="1"/>
    <col min="8157" max="8157" width="2" style="104" customWidth="1"/>
    <col min="8158" max="8400" width="12.5703125" style="104"/>
    <col min="8401" max="8401" width="27.42578125" style="104" customWidth="1"/>
    <col min="8402" max="8402" width="13" style="104" customWidth="1"/>
    <col min="8403" max="8403" width="13.140625" style="104" customWidth="1"/>
    <col min="8404" max="8404" width="1.7109375" style="104" customWidth="1"/>
    <col min="8405" max="8405" width="13" style="104" customWidth="1"/>
    <col min="8406" max="8406" width="13.140625" style="104" customWidth="1"/>
    <col min="8407" max="8407" width="1.7109375" style="104" customWidth="1"/>
    <col min="8408" max="8408" width="13" style="104" customWidth="1"/>
    <col min="8409" max="8409" width="13.140625" style="104" customWidth="1"/>
    <col min="8410" max="8410" width="1.7109375" style="104" customWidth="1"/>
    <col min="8411" max="8411" width="13" style="104" customWidth="1"/>
    <col min="8412" max="8412" width="13.140625" style="104" customWidth="1"/>
    <col min="8413" max="8413" width="2" style="104" customWidth="1"/>
    <col min="8414" max="8656" width="12.5703125" style="104"/>
    <col min="8657" max="8657" width="27.42578125" style="104" customWidth="1"/>
    <col min="8658" max="8658" width="13" style="104" customWidth="1"/>
    <col min="8659" max="8659" width="13.140625" style="104" customWidth="1"/>
    <col min="8660" max="8660" width="1.7109375" style="104" customWidth="1"/>
    <col min="8661" max="8661" width="13" style="104" customWidth="1"/>
    <col min="8662" max="8662" width="13.140625" style="104" customWidth="1"/>
    <col min="8663" max="8663" width="1.7109375" style="104" customWidth="1"/>
    <col min="8664" max="8664" width="13" style="104" customWidth="1"/>
    <col min="8665" max="8665" width="13.140625" style="104" customWidth="1"/>
    <col min="8666" max="8666" width="1.7109375" style="104" customWidth="1"/>
    <col min="8667" max="8667" width="13" style="104" customWidth="1"/>
    <col min="8668" max="8668" width="13.140625" style="104" customWidth="1"/>
    <col min="8669" max="8669" width="2" style="104" customWidth="1"/>
    <col min="8670" max="8912" width="12.5703125" style="104"/>
    <col min="8913" max="8913" width="27.42578125" style="104" customWidth="1"/>
    <col min="8914" max="8914" width="13" style="104" customWidth="1"/>
    <col min="8915" max="8915" width="13.140625" style="104" customWidth="1"/>
    <col min="8916" max="8916" width="1.7109375" style="104" customWidth="1"/>
    <col min="8917" max="8917" width="13" style="104" customWidth="1"/>
    <col min="8918" max="8918" width="13.140625" style="104" customWidth="1"/>
    <col min="8919" max="8919" width="1.7109375" style="104" customWidth="1"/>
    <col min="8920" max="8920" width="13" style="104" customWidth="1"/>
    <col min="8921" max="8921" width="13.140625" style="104" customWidth="1"/>
    <col min="8922" max="8922" width="1.7109375" style="104" customWidth="1"/>
    <col min="8923" max="8923" width="13" style="104" customWidth="1"/>
    <col min="8924" max="8924" width="13.140625" style="104" customWidth="1"/>
    <col min="8925" max="8925" width="2" style="104" customWidth="1"/>
    <col min="8926" max="9168" width="12.5703125" style="104"/>
    <col min="9169" max="9169" width="27.42578125" style="104" customWidth="1"/>
    <col min="9170" max="9170" width="13" style="104" customWidth="1"/>
    <col min="9171" max="9171" width="13.140625" style="104" customWidth="1"/>
    <col min="9172" max="9172" width="1.7109375" style="104" customWidth="1"/>
    <col min="9173" max="9173" width="13" style="104" customWidth="1"/>
    <col min="9174" max="9174" width="13.140625" style="104" customWidth="1"/>
    <col min="9175" max="9175" width="1.7109375" style="104" customWidth="1"/>
    <col min="9176" max="9176" width="13" style="104" customWidth="1"/>
    <col min="9177" max="9177" width="13.140625" style="104" customWidth="1"/>
    <col min="9178" max="9178" width="1.7109375" style="104" customWidth="1"/>
    <col min="9179" max="9179" width="13" style="104" customWidth="1"/>
    <col min="9180" max="9180" width="13.140625" style="104" customWidth="1"/>
    <col min="9181" max="9181" width="2" style="104" customWidth="1"/>
    <col min="9182" max="9424" width="12.5703125" style="104"/>
    <col min="9425" max="9425" width="27.42578125" style="104" customWidth="1"/>
    <col min="9426" max="9426" width="13" style="104" customWidth="1"/>
    <col min="9427" max="9427" width="13.140625" style="104" customWidth="1"/>
    <col min="9428" max="9428" width="1.7109375" style="104" customWidth="1"/>
    <col min="9429" max="9429" width="13" style="104" customWidth="1"/>
    <col min="9430" max="9430" width="13.140625" style="104" customWidth="1"/>
    <col min="9431" max="9431" width="1.7109375" style="104" customWidth="1"/>
    <col min="9432" max="9432" width="13" style="104" customWidth="1"/>
    <col min="9433" max="9433" width="13.140625" style="104" customWidth="1"/>
    <col min="9434" max="9434" width="1.7109375" style="104" customWidth="1"/>
    <col min="9435" max="9435" width="13" style="104" customWidth="1"/>
    <col min="9436" max="9436" width="13.140625" style="104" customWidth="1"/>
    <col min="9437" max="9437" width="2" style="104" customWidth="1"/>
    <col min="9438" max="9680" width="12.5703125" style="104"/>
    <col min="9681" max="9681" width="27.42578125" style="104" customWidth="1"/>
    <col min="9682" max="9682" width="13" style="104" customWidth="1"/>
    <col min="9683" max="9683" width="13.140625" style="104" customWidth="1"/>
    <col min="9684" max="9684" width="1.7109375" style="104" customWidth="1"/>
    <col min="9685" max="9685" width="13" style="104" customWidth="1"/>
    <col min="9686" max="9686" width="13.140625" style="104" customWidth="1"/>
    <col min="9687" max="9687" width="1.7109375" style="104" customWidth="1"/>
    <col min="9688" max="9688" width="13" style="104" customWidth="1"/>
    <col min="9689" max="9689" width="13.140625" style="104" customWidth="1"/>
    <col min="9690" max="9690" width="1.7109375" style="104" customWidth="1"/>
    <col min="9691" max="9691" width="13" style="104" customWidth="1"/>
    <col min="9692" max="9692" width="13.140625" style="104" customWidth="1"/>
    <col min="9693" max="9693" width="2" style="104" customWidth="1"/>
    <col min="9694" max="9936" width="12.5703125" style="104"/>
    <col min="9937" max="9937" width="27.42578125" style="104" customWidth="1"/>
    <col min="9938" max="9938" width="13" style="104" customWidth="1"/>
    <col min="9939" max="9939" width="13.140625" style="104" customWidth="1"/>
    <col min="9940" max="9940" width="1.7109375" style="104" customWidth="1"/>
    <col min="9941" max="9941" width="13" style="104" customWidth="1"/>
    <col min="9942" max="9942" width="13.140625" style="104" customWidth="1"/>
    <col min="9943" max="9943" width="1.7109375" style="104" customWidth="1"/>
    <col min="9944" max="9944" width="13" style="104" customWidth="1"/>
    <col min="9945" max="9945" width="13.140625" style="104" customWidth="1"/>
    <col min="9946" max="9946" width="1.7109375" style="104" customWidth="1"/>
    <col min="9947" max="9947" width="13" style="104" customWidth="1"/>
    <col min="9948" max="9948" width="13.140625" style="104" customWidth="1"/>
    <col min="9949" max="9949" width="2" style="104" customWidth="1"/>
    <col min="9950" max="10192" width="12.5703125" style="104"/>
    <col min="10193" max="10193" width="27.42578125" style="104" customWidth="1"/>
    <col min="10194" max="10194" width="13" style="104" customWidth="1"/>
    <col min="10195" max="10195" width="13.140625" style="104" customWidth="1"/>
    <col min="10196" max="10196" width="1.7109375" style="104" customWidth="1"/>
    <col min="10197" max="10197" width="13" style="104" customWidth="1"/>
    <col min="10198" max="10198" width="13.140625" style="104" customWidth="1"/>
    <col min="10199" max="10199" width="1.7109375" style="104" customWidth="1"/>
    <col min="10200" max="10200" width="13" style="104" customWidth="1"/>
    <col min="10201" max="10201" width="13.140625" style="104" customWidth="1"/>
    <col min="10202" max="10202" width="1.7109375" style="104" customWidth="1"/>
    <col min="10203" max="10203" width="13" style="104" customWidth="1"/>
    <col min="10204" max="10204" width="13.140625" style="104" customWidth="1"/>
    <col min="10205" max="10205" width="2" style="104" customWidth="1"/>
    <col min="10206" max="10448" width="12.5703125" style="104"/>
    <col min="10449" max="10449" width="27.42578125" style="104" customWidth="1"/>
    <col min="10450" max="10450" width="13" style="104" customWidth="1"/>
    <col min="10451" max="10451" width="13.140625" style="104" customWidth="1"/>
    <col min="10452" max="10452" width="1.7109375" style="104" customWidth="1"/>
    <col min="10453" max="10453" width="13" style="104" customWidth="1"/>
    <col min="10454" max="10454" width="13.140625" style="104" customWidth="1"/>
    <col min="10455" max="10455" width="1.7109375" style="104" customWidth="1"/>
    <col min="10456" max="10456" width="13" style="104" customWidth="1"/>
    <col min="10457" max="10457" width="13.140625" style="104" customWidth="1"/>
    <col min="10458" max="10458" width="1.7109375" style="104" customWidth="1"/>
    <col min="10459" max="10459" width="13" style="104" customWidth="1"/>
    <col min="10460" max="10460" width="13.140625" style="104" customWidth="1"/>
    <col min="10461" max="10461" width="2" style="104" customWidth="1"/>
    <col min="10462" max="10704" width="12.5703125" style="104"/>
    <col min="10705" max="10705" width="27.42578125" style="104" customWidth="1"/>
    <col min="10706" max="10706" width="13" style="104" customWidth="1"/>
    <col min="10707" max="10707" width="13.140625" style="104" customWidth="1"/>
    <col min="10708" max="10708" width="1.7109375" style="104" customWidth="1"/>
    <col min="10709" max="10709" width="13" style="104" customWidth="1"/>
    <col min="10710" max="10710" width="13.140625" style="104" customWidth="1"/>
    <col min="10711" max="10711" width="1.7109375" style="104" customWidth="1"/>
    <col min="10712" max="10712" width="13" style="104" customWidth="1"/>
    <col min="10713" max="10713" width="13.140625" style="104" customWidth="1"/>
    <col min="10714" max="10714" width="1.7109375" style="104" customWidth="1"/>
    <col min="10715" max="10715" width="13" style="104" customWidth="1"/>
    <col min="10716" max="10716" width="13.140625" style="104" customWidth="1"/>
    <col min="10717" max="10717" width="2" style="104" customWidth="1"/>
    <col min="10718" max="10960" width="12.5703125" style="104"/>
    <col min="10961" max="10961" width="27.42578125" style="104" customWidth="1"/>
    <col min="10962" max="10962" width="13" style="104" customWidth="1"/>
    <col min="10963" max="10963" width="13.140625" style="104" customWidth="1"/>
    <col min="10964" max="10964" width="1.7109375" style="104" customWidth="1"/>
    <col min="10965" max="10965" width="13" style="104" customWidth="1"/>
    <col min="10966" max="10966" width="13.140625" style="104" customWidth="1"/>
    <col min="10967" max="10967" width="1.7109375" style="104" customWidth="1"/>
    <col min="10968" max="10968" width="13" style="104" customWidth="1"/>
    <col min="10969" max="10969" width="13.140625" style="104" customWidth="1"/>
    <col min="10970" max="10970" width="1.7109375" style="104" customWidth="1"/>
    <col min="10971" max="10971" width="13" style="104" customWidth="1"/>
    <col min="10972" max="10972" width="13.140625" style="104" customWidth="1"/>
    <col min="10973" max="10973" width="2" style="104" customWidth="1"/>
    <col min="10974" max="11216" width="12.5703125" style="104"/>
    <col min="11217" max="11217" width="27.42578125" style="104" customWidth="1"/>
    <col min="11218" max="11218" width="13" style="104" customWidth="1"/>
    <col min="11219" max="11219" width="13.140625" style="104" customWidth="1"/>
    <col min="11220" max="11220" width="1.7109375" style="104" customWidth="1"/>
    <col min="11221" max="11221" width="13" style="104" customWidth="1"/>
    <col min="11222" max="11222" width="13.140625" style="104" customWidth="1"/>
    <col min="11223" max="11223" width="1.7109375" style="104" customWidth="1"/>
    <col min="11224" max="11224" width="13" style="104" customWidth="1"/>
    <col min="11225" max="11225" width="13.140625" style="104" customWidth="1"/>
    <col min="11226" max="11226" width="1.7109375" style="104" customWidth="1"/>
    <col min="11227" max="11227" width="13" style="104" customWidth="1"/>
    <col min="11228" max="11228" width="13.140625" style="104" customWidth="1"/>
    <col min="11229" max="11229" width="2" style="104" customWidth="1"/>
    <col min="11230" max="11472" width="12.5703125" style="104"/>
    <col min="11473" max="11473" width="27.42578125" style="104" customWidth="1"/>
    <col min="11474" max="11474" width="13" style="104" customWidth="1"/>
    <col min="11475" max="11475" width="13.140625" style="104" customWidth="1"/>
    <col min="11476" max="11476" width="1.7109375" style="104" customWidth="1"/>
    <col min="11477" max="11477" width="13" style="104" customWidth="1"/>
    <col min="11478" max="11478" width="13.140625" style="104" customWidth="1"/>
    <col min="11479" max="11479" width="1.7109375" style="104" customWidth="1"/>
    <col min="11480" max="11480" width="13" style="104" customWidth="1"/>
    <col min="11481" max="11481" width="13.140625" style="104" customWidth="1"/>
    <col min="11482" max="11482" width="1.7109375" style="104" customWidth="1"/>
    <col min="11483" max="11483" width="13" style="104" customWidth="1"/>
    <col min="11484" max="11484" width="13.140625" style="104" customWidth="1"/>
    <col min="11485" max="11485" width="2" style="104" customWidth="1"/>
    <col min="11486" max="11728" width="12.5703125" style="104"/>
    <col min="11729" max="11729" width="27.42578125" style="104" customWidth="1"/>
    <col min="11730" max="11730" width="13" style="104" customWidth="1"/>
    <col min="11731" max="11731" width="13.140625" style="104" customWidth="1"/>
    <col min="11732" max="11732" width="1.7109375" style="104" customWidth="1"/>
    <col min="11733" max="11733" width="13" style="104" customWidth="1"/>
    <col min="11734" max="11734" width="13.140625" style="104" customWidth="1"/>
    <col min="11735" max="11735" width="1.7109375" style="104" customWidth="1"/>
    <col min="11736" max="11736" width="13" style="104" customWidth="1"/>
    <col min="11737" max="11737" width="13.140625" style="104" customWidth="1"/>
    <col min="11738" max="11738" width="1.7109375" style="104" customWidth="1"/>
    <col min="11739" max="11739" width="13" style="104" customWidth="1"/>
    <col min="11740" max="11740" width="13.140625" style="104" customWidth="1"/>
    <col min="11741" max="11741" width="2" style="104" customWidth="1"/>
    <col min="11742" max="11984" width="12.5703125" style="104"/>
    <col min="11985" max="11985" width="27.42578125" style="104" customWidth="1"/>
    <col min="11986" max="11986" width="13" style="104" customWidth="1"/>
    <col min="11987" max="11987" width="13.140625" style="104" customWidth="1"/>
    <col min="11988" max="11988" width="1.7109375" style="104" customWidth="1"/>
    <col min="11989" max="11989" width="13" style="104" customWidth="1"/>
    <col min="11990" max="11990" width="13.140625" style="104" customWidth="1"/>
    <col min="11991" max="11991" width="1.7109375" style="104" customWidth="1"/>
    <col min="11992" max="11992" width="13" style="104" customWidth="1"/>
    <col min="11993" max="11993" width="13.140625" style="104" customWidth="1"/>
    <col min="11994" max="11994" width="1.7109375" style="104" customWidth="1"/>
    <col min="11995" max="11995" width="13" style="104" customWidth="1"/>
    <col min="11996" max="11996" width="13.140625" style="104" customWidth="1"/>
    <col min="11997" max="11997" width="2" style="104" customWidth="1"/>
    <col min="11998" max="12240" width="12.5703125" style="104"/>
    <col min="12241" max="12241" width="27.42578125" style="104" customWidth="1"/>
    <col min="12242" max="12242" width="13" style="104" customWidth="1"/>
    <col min="12243" max="12243" width="13.140625" style="104" customWidth="1"/>
    <col min="12244" max="12244" width="1.7109375" style="104" customWidth="1"/>
    <col min="12245" max="12245" width="13" style="104" customWidth="1"/>
    <col min="12246" max="12246" width="13.140625" style="104" customWidth="1"/>
    <col min="12247" max="12247" width="1.7109375" style="104" customWidth="1"/>
    <col min="12248" max="12248" width="13" style="104" customWidth="1"/>
    <col min="12249" max="12249" width="13.140625" style="104" customWidth="1"/>
    <col min="12250" max="12250" width="1.7109375" style="104" customWidth="1"/>
    <col min="12251" max="12251" width="13" style="104" customWidth="1"/>
    <col min="12252" max="12252" width="13.140625" style="104" customWidth="1"/>
    <col min="12253" max="12253" width="2" style="104" customWidth="1"/>
    <col min="12254" max="12496" width="12.5703125" style="104"/>
    <col min="12497" max="12497" width="27.42578125" style="104" customWidth="1"/>
    <col min="12498" max="12498" width="13" style="104" customWidth="1"/>
    <col min="12499" max="12499" width="13.140625" style="104" customWidth="1"/>
    <col min="12500" max="12500" width="1.7109375" style="104" customWidth="1"/>
    <col min="12501" max="12501" width="13" style="104" customWidth="1"/>
    <col min="12502" max="12502" width="13.140625" style="104" customWidth="1"/>
    <col min="12503" max="12503" width="1.7109375" style="104" customWidth="1"/>
    <col min="12504" max="12504" width="13" style="104" customWidth="1"/>
    <col min="12505" max="12505" width="13.140625" style="104" customWidth="1"/>
    <col min="12506" max="12506" width="1.7109375" style="104" customWidth="1"/>
    <col min="12507" max="12507" width="13" style="104" customWidth="1"/>
    <col min="12508" max="12508" width="13.140625" style="104" customWidth="1"/>
    <col min="12509" max="12509" width="2" style="104" customWidth="1"/>
    <col min="12510" max="12752" width="12.5703125" style="104"/>
    <col min="12753" max="12753" width="27.42578125" style="104" customWidth="1"/>
    <col min="12754" max="12754" width="13" style="104" customWidth="1"/>
    <col min="12755" max="12755" width="13.140625" style="104" customWidth="1"/>
    <col min="12756" max="12756" width="1.7109375" style="104" customWidth="1"/>
    <col min="12757" max="12757" width="13" style="104" customWidth="1"/>
    <col min="12758" max="12758" width="13.140625" style="104" customWidth="1"/>
    <col min="12759" max="12759" width="1.7109375" style="104" customWidth="1"/>
    <col min="12760" max="12760" width="13" style="104" customWidth="1"/>
    <col min="12761" max="12761" width="13.140625" style="104" customWidth="1"/>
    <col min="12762" max="12762" width="1.7109375" style="104" customWidth="1"/>
    <col min="12763" max="12763" width="13" style="104" customWidth="1"/>
    <col min="12764" max="12764" width="13.140625" style="104" customWidth="1"/>
    <col min="12765" max="12765" width="2" style="104" customWidth="1"/>
    <col min="12766" max="13008" width="12.5703125" style="104"/>
    <col min="13009" max="13009" width="27.42578125" style="104" customWidth="1"/>
    <col min="13010" max="13010" width="13" style="104" customWidth="1"/>
    <col min="13011" max="13011" width="13.140625" style="104" customWidth="1"/>
    <col min="13012" max="13012" width="1.7109375" style="104" customWidth="1"/>
    <col min="13013" max="13013" width="13" style="104" customWidth="1"/>
    <col min="13014" max="13014" width="13.140625" style="104" customWidth="1"/>
    <col min="13015" max="13015" width="1.7109375" style="104" customWidth="1"/>
    <col min="13016" max="13016" width="13" style="104" customWidth="1"/>
    <col min="13017" max="13017" width="13.140625" style="104" customWidth="1"/>
    <col min="13018" max="13018" width="1.7109375" style="104" customWidth="1"/>
    <col min="13019" max="13019" width="13" style="104" customWidth="1"/>
    <col min="13020" max="13020" width="13.140625" style="104" customWidth="1"/>
    <col min="13021" max="13021" width="2" style="104" customWidth="1"/>
    <col min="13022" max="13264" width="12.5703125" style="104"/>
    <col min="13265" max="13265" width="27.42578125" style="104" customWidth="1"/>
    <col min="13266" max="13266" width="13" style="104" customWidth="1"/>
    <col min="13267" max="13267" width="13.140625" style="104" customWidth="1"/>
    <col min="13268" max="13268" width="1.7109375" style="104" customWidth="1"/>
    <col min="13269" max="13269" width="13" style="104" customWidth="1"/>
    <col min="13270" max="13270" width="13.140625" style="104" customWidth="1"/>
    <col min="13271" max="13271" width="1.7109375" style="104" customWidth="1"/>
    <col min="13272" max="13272" width="13" style="104" customWidth="1"/>
    <col min="13273" max="13273" width="13.140625" style="104" customWidth="1"/>
    <col min="13274" max="13274" width="1.7109375" style="104" customWidth="1"/>
    <col min="13275" max="13275" width="13" style="104" customWidth="1"/>
    <col min="13276" max="13276" width="13.140625" style="104" customWidth="1"/>
    <col min="13277" max="13277" width="2" style="104" customWidth="1"/>
    <col min="13278" max="13520" width="12.5703125" style="104"/>
    <col min="13521" max="13521" width="27.42578125" style="104" customWidth="1"/>
    <col min="13522" max="13522" width="13" style="104" customWidth="1"/>
    <col min="13523" max="13523" width="13.140625" style="104" customWidth="1"/>
    <col min="13524" max="13524" width="1.7109375" style="104" customWidth="1"/>
    <col min="13525" max="13525" width="13" style="104" customWidth="1"/>
    <col min="13526" max="13526" width="13.140625" style="104" customWidth="1"/>
    <col min="13527" max="13527" width="1.7109375" style="104" customWidth="1"/>
    <col min="13528" max="13528" width="13" style="104" customWidth="1"/>
    <col min="13529" max="13529" width="13.140625" style="104" customWidth="1"/>
    <col min="13530" max="13530" width="1.7109375" style="104" customWidth="1"/>
    <col min="13531" max="13531" width="13" style="104" customWidth="1"/>
    <col min="13532" max="13532" width="13.140625" style="104" customWidth="1"/>
    <col min="13533" max="13533" width="2" style="104" customWidth="1"/>
    <col min="13534" max="13776" width="12.5703125" style="104"/>
    <col min="13777" max="13777" width="27.42578125" style="104" customWidth="1"/>
    <col min="13778" max="13778" width="13" style="104" customWidth="1"/>
    <col min="13779" max="13779" width="13.140625" style="104" customWidth="1"/>
    <col min="13780" max="13780" width="1.7109375" style="104" customWidth="1"/>
    <col min="13781" max="13781" width="13" style="104" customWidth="1"/>
    <col min="13782" max="13782" width="13.140625" style="104" customWidth="1"/>
    <col min="13783" max="13783" width="1.7109375" style="104" customWidth="1"/>
    <col min="13784" max="13784" width="13" style="104" customWidth="1"/>
    <col min="13785" max="13785" width="13.140625" style="104" customWidth="1"/>
    <col min="13786" max="13786" width="1.7109375" style="104" customWidth="1"/>
    <col min="13787" max="13787" width="13" style="104" customWidth="1"/>
    <col min="13788" max="13788" width="13.140625" style="104" customWidth="1"/>
    <col min="13789" max="13789" width="2" style="104" customWidth="1"/>
    <col min="13790" max="14032" width="12.5703125" style="104"/>
    <col min="14033" max="14033" width="27.42578125" style="104" customWidth="1"/>
    <col min="14034" max="14034" width="13" style="104" customWidth="1"/>
    <col min="14035" max="14035" width="13.140625" style="104" customWidth="1"/>
    <col min="14036" max="14036" width="1.7109375" style="104" customWidth="1"/>
    <col min="14037" max="14037" width="13" style="104" customWidth="1"/>
    <col min="14038" max="14038" width="13.140625" style="104" customWidth="1"/>
    <col min="14039" max="14039" width="1.7109375" style="104" customWidth="1"/>
    <col min="14040" max="14040" width="13" style="104" customWidth="1"/>
    <col min="14041" max="14041" width="13.140625" style="104" customWidth="1"/>
    <col min="14042" max="14042" width="1.7109375" style="104" customWidth="1"/>
    <col min="14043" max="14043" width="13" style="104" customWidth="1"/>
    <col min="14044" max="14044" width="13.140625" style="104" customWidth="1"/>
    <col min="14045" max="14045" width="2" style="104" customWidth="1"/>
    <col min="14046" max="14288" width="12.5703125" style="104"/>
    <col min="14289" max="14289" width="27.42578125" style="104" customWidth="1"/>
    <col min="14290" max="14290" width="13" style="104" customWidth="1"/>
    <col min="14291" max="14291" width="13.140625" style="104" customWidth="1"/>
    <col min="14292" max="14292" width="1.7109375" style="104" customWidth="1"/>
    <col min="14293" max="14293" width="13" style="104" customWidth="1"/>
    <col min="14294" max="14294" width="13.140625" style="104" customWidth="1"/>
    <col min="14295" max="14295" width="1.7109375" style="104" customWidth="1"/>
    <col min="14296" max="14296" width="13" style="104" customWidth="1"/>
    <col min="14297" max="14297" width="13.140625" style="104" customWidth="1"/>
    <col min="14298" max="14298" width="1.7109375" style="104" customWidth="1"/>
    <col min="14299" max="14299" width="13" style="104" customWidth="1"/>
    <col min="14300" max="14300" width="13.140625" style="104" customWidth="1"/>
    <col min="14301" max="14301" width="2" style="104" customWidth="1"/>
    <col min="14302" max="14544" width="12.5703125" style="104"/>
    <col min="14545" max="14545" width="27.42578125" style="104" customWidth="1"/>
    <col min="14546" max="14546" width="13" style="104" customWidth="1"/>
    <col min="14547" max="14547" width="13.140625" style="104" customWidth="1"/>
    <col min="14548" max="14548" width="1.7109375" style="104" customWidth="1"/>
    <col min="14549" max="14549" width="13" style="104" customWidth="1"/>
    <col min="14550" max="14550" width="13.140625" style="104" customWidth="1"/>
    <col min="14551" max="14551" width="1.7109375" style="104" customWidth="1"/>
    <col min="14552" max="14552" width="13" style="104" customWidth="1"/>
    <col min="14553" max="14553" width="13.140625" style="104" customWidth="1"/>
    <col min="14554" max="14554" width="1.7109375" style="104" customWidth="1"/>
    <col min="14555" max="14555" width="13" style="104" customWidth="1"/>
    <col min="14556" max="14556" width="13.140625" style="104" customWidth="1"/>
    <col min="14557" max="14557" width="2" style="104" customWidth="1"/>
    <col min="14558" max="14800" width="12.5703125" style="104"/>
    <col min="14801" max="14801" width="27.42578125" style="104" customWidth="1"/>
    <col min="14802" max="14802" width="13" style="104" customWidth="1"/>
    <col min="14803" max="14803" width="13.140625" style="104" customWidth="1"/>
    <col min="14804" max="14804" width="1.7109375" style="104" customWidth="1"/>
    <col min="14805" max="14805" width="13" style="104" customWidth="1"/>
    <col min="14806" max="14806" width="13.140625" style="104" customWidth="1"/>
    <col min="14807" max="14807" width="1.7109375" style="104" customWidth="1"/>
    <col min="14808" max="14808" width="13" style="104" customWidth="1"/>
    <col min="14809" max="14809" width="13.140625" style="104" customWidth="1"/>
    <col min="14810" max="14810" width="1.7109375" style="104" customWidth="1"/>
    <col min="14811" max="14811" width="13" style="104" customWidth="1"/>
    <col min="14812" max="14812" width="13.140625" style="104" customWidth="1"/>
    <col min="14813" max="14813" width="2" style="104" customWidth="1"/>
    <col min="14814" max="15056" width="12.5703125" style="104"/>
    <col min="15057" max="15057" width="27.42578125" style="104" customWidth="1"/>
    <col min="15058" max="15058" width="13" style="104" customWidth="1"/>
    <col min="15059" max="15059" width="13.140625" style="104" customWidth="1"/>
    <col min="15060" max="15060" width="1.7109375" style="104" customWidth="1"/>
    <col min="15061" max="15061" width="13" style="104" customWidth="1"/>
    <col min="15062" max="15062" width="13.140625" style="104" customWidth="1"/>
    <col min="15063" max="15063" width="1.7109375" style="104" customWidth="1"/>
    <col min="15064" max="15064" width="13" style="104" customWidth="1"/>
    <col min="15065" max="15065" width="13.140625" style="104" customWidth="1"/>
    <col min="15066" max="15066" width="1.7109375" style="104" customWidth="1"/>
    <col min="15067" max="15067" width="13" style="104" customWidth="1"/>
    <col min="15068" max="15068" width="13.140625" style="104" customWidth="1"/>
    <col min="15069" max="15069" width="2" style="104" customWidth="1"/>
    <col min="15070" max="15312" width="12.5703125" style="104"/>
    <col min="15313" max="15313" width="27.42578125" style="104" customWidth="1"/>
    <col min="15314" max="15314" width="13" style="104" customWidth="1"/>
    <col min="15315" max="15315" width="13.140625" style="104" customWidth="1"/>
    <col min="15316" max="15316" width="1.7109375" style="104" customWidth="1"/>
    <col min="15317" max="15317" width="13" style="104" customWidth="1"/>
    <col min="15318" max="15318" width="13.140625" style="104" customWidth="1"/>
    <col min="15319" max="15319" width="1.7109375" style="104" customWidth="1"/>
    <col min="15320" max="15320" width="13" style="104" customWidth="1"/>
    <col min="15321" max="15321" width="13.140625" style="104" customWidth="1"/>
    <col min="15322" max="15322" width="1.7109375" style="104" customWidth="1"/>
    <col min="15323" max="15323" width="13" style="104" customWidth="1"/>
    <col min="15324" max="15324" width="13.140625" style="104" customWidth="1"/>
    <col min="15325" max="15325" width="2" style="104" customWidth="1"/>
    <col min="15326" max="15568" width="12.5703125" style="104"/>
    <col min="15569" max="15569" width="27.42578125" style="104" customWidth="1"/>
    <col min="15570" max="15570" width="13" style="104" customWidth="1"/>
    <col min="15571" max="15571" width="13.140625" style="104" customWidth="1"/>
    <col min="15572" max="15572" width="1.7109375" style="104" customWidth="1"/>
    <col min="15573" max="15573" width="13" style="104" customWidth="1"/>
    <col min="15574" max="15574" width="13.140625" style="104" customWidth="1"/>
    <col min="15575" max="15575" width="1.7109375" style="104" customWidth="1"/>
    <col min="15576" max="15576" width="13" style="104" customWidth="1"/>
    <col min="15577" max="15577" width="13.140625" style="104" customWidth="1"/>
    <col min="15578" max="15578" width="1.7109375" style="104" customWidth="1"/>
    <col min="15579" max="15579" width="13" style="104" customWidth="1"/>
    <col min="15580" max="15580" width="13.140625" style="104" customWidth="1"/>
    <col min="15581" max="15581" width="2" style="104" customWidth="1"/>
    <col min="15582" max="15824" width="12.5703125" style="104"/>
    <col min="15825" max="15825" width="27.42578125" style="104" customWidth="1"/>
    <col min="15826" max="15826" width="13" style="104" customWidth="1"/>
    <col min="15827" max="15827" width="13.140625" style="104" customWidth="1"/>
    <col min="15828" max="15828" width="1.7109375" style="104" customWidth="1"/>
    <col min="15829" max="15829" width="13" style="104" customWidth="1"/>
    <col min="15830" max="15830" width="13.140625" style="104" customWidth="1"/>
    <col min="15831" max="15831" width="1.7109375" style="104" customWidth="1"/>
    <col min="15832" max="15832" width="13" style="104" customWidth="1"/>
    <col min="15833" max="15833" width="13.140625" style="104" customWidth="1"/>
    <col min="15834" max="15834" width="1.7109375" style="104" customWidth="1"/>
    <col min="15835" max="15835" width="13" style="104" customWidth="1"/>
    <col min="15836" max="15836" width="13.140625" style="104" customWidth="1"/>
    <col min="15837" max="15837" width="2" style="104" customWidth="1"/>
    <col min="15838" max="16080" width="12.5703125" style="104"/>
    <col min="16081" max="16081" width="27.42578125" style="104" customWidth="1"/>
    <col min="16082" max="16082" width="13" style="104" customWidth="1"/>
    <col min="16083" max="16083" width="13.140625" style="104" customWidth="1"/>
    <col min="16084" max="16084" width="1.7109375" style="104" customWidth="1"/>
    <col min="16085" max="16085" width="13" style="104" customWidth="1"/>
    <col min="16086" max="16086" width="13.140625" style="104" customWidth="1"/>
    <col min="16087" max="16087" width="1.7109375" style="104" customWidth="1"/>
    <col min="16088" max="16088" width="13" style="104" customWidth="1"/>
    <col min="16089" max="16089" width="13.140625" style="104" customWidth="1"/>
    <col min="16090" max="16090" width="1.7109375" style="104" customWidth="1"/>
    <col min="16091" max="16091" width="13" style="104" customWidth="1"/>
    <col min="16092" max="16092" width="13.140625" style="104" customWidth="1"/>
    <col min="16093" max="16093" width="2" style="104" customWidth="1"/>
    <col min="16094" max="16384" width="12.5703125" style="104"/>
  </cols>
  <sheetData>
    <row r="1" spans="1:15" ht="15" x14ac:dyDescent="0.2">
      <c r="A1" s="272" t="s">
        <v>159</v>
      </c>
    </row>
    <row r="2" spans="1:15" x14ac:dyDescent="0.2">
      <c r="A2" s="205"/>
    </row>
    <row r="3" spans="1:15" ht="12.75" customHeight="1" x14ac:dyDescent="0.2">
      <c r="A3" s="357" t="s">
        <v>390</v>
      </c>
      <c r="B3" s="357"/>
      <c r="C3" s="357"/>
      <c r="D3" s="357"/>
      <c r="E3" s="357"/>
      <c r="F3" s="357"/>
      <c r="G3" s="357"/>
    </row>
    <row r="4" spans="1:15" ht="17.25" customHeight="1" x14ac:dyDescent="0.25">
      <c r="A4" s="361" t="s">
        <v>465</v>
      </c>
      <c r="B4" s="361"/>
      <c r="C4" s="361"/>
      <c r="D4" s="361"/>
      <c r="E4" s="361"/>
      <c r="F4" s="361"/>
      <c r="G4" s="361"/>
    </row>
    <row r="5" spans="1:15" ht="12.75" customHeight="1" thickBot="1" x14ac:dyDescent="0.25">
      <c r="A5" s="205"/>
    </row>
    <row r="6" spans="1:15" s="80" customFormat="1" x14ac:dyDescent="0.2">
      <c r="A6" s="322" t="s">
        <v>347</v>
      </c>
      <c r="B6" s="322" t="s">
        <v>448</v>
      </c>
      <c r="C6" s="322">
        <v>2012</v>
      </c>
      <c r="D6" s="322">
        <v>2013</v>
      </c>
      <c r="E6" s="322">
        <v>2014</v>
      </c>
      <c r="F6" s="322">
        <v>2015</v>
      </c>
      <c r="G6" s="322">
        <v>2016</v>
      </c>
    </row>
    <row r="7" spans="1:15" s="80" customFormat="1" x14ac:dyDescent="0.2">
      <c r="A7" s="323"/>
      <c r="B7" s="323"/>
      <c r="C7" s="323"/>
      <c r="D7" s="323"/>
      <c r="E7" s="323"/>
      <c r="F7" s="323"/>
      <c r="G7" s="323"/>
    </row>
    <row r="8" spans="1:15" s="80" customFormat="1" x14ac:dyDescent="0.2">
      <c r="A8" s="324"/>
      <c r="B8" s="324"/>
      <c r="C8" s="324"/>
      <c r="D8" s="324"/>
      <c r="E8" s="324"/>
      <c r="F8" s="324"/>
      <c r="G8" s="324"/>
    </row>
    <row r="9" spans="1:15" ht="8.25" customHeight="1" x14ac:dyDescent="0.2">
      <c r="A9" s="34"/>
      <c r="B9" s="101"/>
      <c r="C9" s="101"/>
    </row>
    <row r="10" spans="1:15" ht="12.75" customHeight="1" x14ac:dyDescent="0.2">
      <c r="A10" s="154" t="s">
        <v>350</v>
      </c>
      <c r="B10" s="206">
        <f>+B14+B18</f>
        <v>47405653</v>
      </c>
      <c r="C10" s="206">
        <f t="shared" ref="C10:G10" si="0">+C14+C18</f>
        <v>49502989</v>
      </c>
      <c r="D10" s="206">
        <f t="shared" si="0"/>
        <v>51162085</v>
      </c>
      <c r="E10" s="206">
        <f t="shared" si="0"/>
        <v>53121433</v>
      </c>
      <c r="F10" s="206">
        <f t="shared" si="0"/>
        <v>54299976</v>
      </c>
      <c r="G10" s="206">
        <f t="shared" si="0"/>
        <v>53977122</v>
      </c>
      <c r="I10" s="154"/>
      <c r="J10" s="206"/>
      <c r="K10" s="206"/>
      <c r="L10" s="206"/>
      <c r="M10" s="206"/>
      <c r="N10" s="206"/>
      <c r="O10" s="206"/>
    </row>
    <row r="11" spans="1:15" ht="12.75" customHeight="1" x14ac:dyDescent="0.2">
      <c r="A11" s="153" t="s">
        <v>343</v>
      </c>
      <c r="B11" s="207">
        <f>+B15+B19</f>
        <v>22976459</v>
      </c>
      <c r="C11" s="207">
        <f t="shared" ref="C11:G11" si="1">+C15+C19</f>
        <v>24020090</v>
      </c>
      <c r="D11" s="207">
        <f t="shared" si="1"/>
        <v>24825666</v>
      </c>
      <c r="E11" s="207">
        <f t="shared" si="1"/>
        <v>25821778</v>
      </c>
      <c r="F11" s="207">
        <f t="shared" si="1"/>
        <v>26435352</v>
      </c>
      <c r="G11" s="207">
        <f t="shared" si="1"/>
        <v>26429226</v>
      </c>
      <c r="I11" s="153"/>
      <c r="J11" s="207"/>
      <c r="K11" s="207"/>
      <c r="L11" s="207"/>
      <c r="M11" s="207"/>
      <c r="N11" s="207"/>
      <c r="O11" s="207"/>
    </row>
    <row r="12" spans="1:15" ht="12.75" customHeight="1" x14ac:dyDescent="0.2">
      <c r="A12" s="153" t="s">
        <v>344</v>
      </c>
      <c r="B12" s="207">
        <f>+B16+B20</f>
        <v>24429194</v>
      </c>
      <c r="C12" s="207">
        <f t="shared" ref="C12:G12" si="2">+C16+C20</f>
        <v>25482899</v>
      </c>
      <c r="D12" s="207">
        <f t="shared" si="2"/>
        <v>26336419</v>
      </c>
      <c r="E12" s="207">
        <f t="shared" si="2"/>
        <v>27299655</v>
      </c>
      <c r="F12" s="207">
        <f t="shared" si="2"/>
        <v>27864624</v>
      </c>
      <c r="G12" s="207">
        <f t="shared" si="2"/>
        <v>27547896</v>
      </c>
      <c r="I12" s="153"/>
      <c r="J12" s="207"/>
      <c r="K12" s="207"/>
      <c r="L12" s="207"/>
      <c r="M12" s="207"/>
      <c r="N12" s="207"/>
      <c r="O12" s="207"/>
    </row>
    <row r="13" spans="1:15" ht="12.75" customHeight="1" x14ac:dyDescent="0.2">
      <c r="A13" s="152"/>
      <c r="B13" s="207"/>
      <c r="C13" s="207"/>
      <c r="D13" s="207"/>
      <c r="E13" s="207"/>
      <c r="F13" s="207"/>
      <c r="G13" s="207"/>
      <c r="I13" s="152"/>
      <c r="J13" s="207"/>
      <c r="K13" s="207"/>
      <c r="L13" s="207"/>
      <c r="M13" s="207"/>
      <c r="N13" s="207"/>
      <c r="O13" s="207"/>
    </row>
    <row r="14" spans="1:15" ht="12.75" customHeight="1" x14ac:dyDescent="0.2">
      <c r="A14" s="182" t="s">
        <v>285</v>
      </c>
      <c r="B14" s="207">
        <v>24344381</v>
      </c>
      <c r="C14" s="207">
        <v>25484368</v>
      </c>
      <c r="D14" s="207">
        <v>26560531</v>
      </c>
      <c r="E14" s="207">
        <v>27921063</v>
      </c>
      <c r="F14" s="207">
        <v>29156125</v>
      </c>
      <c r="G14" s="207">
        <v>30409991</v>
      </c>
      <c r="I14" s="182"/>
      <c r="J14" s="207"/>
      <c r="K14" s="207"/>
      <c r="L14" s="207"/>
      <c r="M14" s="207"/>
      <c r="N14" s="207"/>
      <c r="O14" s="207"/>
    </row>
    <row r="15" spans="1:15" ht="12.75" customHeight="1" x14ac:dyDescent="0.2">
      <c r="A15" s="153" t="s">
        <v>343</v>
      </c>
      <c r="B15" s="207">
        <v>14912087</v>
      </c>
      <c r="C15" s="207">
        <v>15654298</v>
      </c>
      <c r="D15" s="207">
        <v>16269531</v>
      </c>
      <c r="E15" s="207">
        <v>17075708</v>
      </c>
      <c r="F15" s="207">
        <v>17760425</v>
      </c>
      <c r="G15" s="207">
        <v>17955365</v>
      </c>
      <c r="I15" s="153"/>
      <c r="J15" s="207"/>
      <c r="K15" s="207"/>
      <c r="L15" s="207"/>
      <c r="M15" s="207"/>
      <c r="N15" s="207"/>
      <c r="O15" s="207"/>
    </row>
    <row r="16" spans="1:15" ht="12.75" customHeight="1" x14ac:dyDescent="0.2">
      <c r="A16" s="153" t="s">
        <v>344</v>
      </c>
      <c r="B16" s="207">
        <v>9432294</v>
      </c>
      <c r="C16" s="207">
        <v>9830070</v>
      </c>
      <c r="D16" s="207">
        <v>10291000</v>
      </c>
      <c r="E16" s="207">
        <v>10845355</v>
      </c>
      <c r="F16" s="207">
        <v>11395700</v>
      </c>
      <c r="G16" s="207">
        <v>12454626</v>
      </c>
      <c r="I16" s="153"/>
      <c r="J16" s="207"/>
      <c r="K16" s="207"/>
      <c r="L16" s="207"/>
      <c r="M16" s="207"/>
      <c r="N16" s="207"/>
      <c r="O16" s="207"/>
    </row>
    <row r="17" spans="1:15" ht="12.75" customHeight="1" x14ac:dyDescent="0.2">
      <c r="A17" s="153"/>
      <c r="B17" s="207"/>
      <c r="C17" s="207"/>
      <c r="D17" s="207"/>
      <c r="E17" s="207"/>
      <c r="F17" s="207"/>
      <c r="G17" s="207"/>
      <c r="I17" s="153"/>
      <c r="J17" s="207"/>
      <c r="K17" s="207"/>
      <c r="L17" s="207"/>
      <c r="M17" s="207"/>
      <c r="N17" s="207"/>
      <c r="O17" s="207"/>
    </row>
    <row r="18" spans="1:15" ht="12.75" customHeight="1" x14ac:dyDescent="0.2">
      <c r="A18" s="154" t="s">
        <v>348</v>
      </c>
      <c r="B18" s="207">
        <f>+B22+B25+B28</f>
        <v>23061272</v>
      </c>
      <c r="C18" s="207">
        <f t="shared" ref="C18:G18" si="3">+C22+C25+C28</f>
        <v>24018621</v>
      </c>
      <c r="D18" s="207">
        <f t="shared" si="3"/>
        <v>24601554</v>
      </c>
      <c r="E18" s="207">
        <f t="shared" si="3"/>
        <v>25200370</v>
      </c>
      <c r="F18" s="207">
        <f t="shared" si="3"/>
        <v>25143851</v>
      </c>
      <c r="G18" s="207">
        <f t="shared" si="3"/>
        <v>23567131</v>
      </c>
      <c r="I18" s="154"/>
      <c r="J18" s="207"/>
      <c r="K18" s="207"/>
      <c r="L18" s="207"/>
      <c r="M18" s="207"/>
      <c r="N18" s="207"/>
      <c r="O18" s="207"/>
    </row>
    <row r="19" spans="1:15" ht="12.75" customHeight="1" x14ac:dyDescent="0.2">
      <c r="A19" s="153" t="s">
        <v>343</v>
      </c>
      <c r="B19" s="207">
        <f>+B23+B26+B29</f>
        <v>8064372</v>
      </c>
      <c r="C19" s="207">
        <f t="shared" ref="C19:G19" si="4">+C23+C26+C29</f>
        <v>8365792</v>
      </c>
      <c r="D19" s="207">
        <f t="shared" si="4"/>
        <v>8556135</v>
      </c>
      <c r="E19" s="207">
        <f t="shared" si="4"/>
        <v>8746070</v>
      </c>
      <c r="F19" s="207">
        <f t="shared" si="4"/>
        <v>8674927</v>
      </c>
      <c r="G19" s="207">
        <f t="shared" si="4"/>
        <v>8473861</v>
      </c>
      <c r="I19" s="153"/>
      <c r="J19" s="207"/>
      <c r="K19" s="207"/>
      <c r="L19" s="207"/>
      <c r="M19" s="207"/>
      <c r="N19" s="207"/>
      <c r="O19" s="207"/>
    </row>
    <row r="20" spans="1:15" ht="12.75" customHeight="1" x14ac:dyDescent="0.2">
      <c r="A20" s="153" t="s">
        <v>344</v>
      </c>
      <c r="B20" s="207">
        <f>+B24+B27+B30</f>
        <v>14996900</v>
      </c>
      <c r="C20" s="207">
        <f t="shared" ref="C20:G20" si="5">+C24+C27+C30</f>
        <v>15652829</v>
      </c>
      <c r="D20" s="207">
        <f t="shared" si="5"/>
        <v>16045419</v>
      </c>
      <c r="E20" s="207">
        <f t="shared" si="5"/>
        <v>16454300</v>
      </c>
      <c r="F20" s="207">
        <f t="shared" si="5"/>
        <v>16468924</v>
      </c>
      <c r="G20" s="207">
        <f t="shared" si="5"/>
        <v>15093270</v>
      </c>
      <c r="I20" s="153"/>
      <c r="J20" s="207"/>
      <c r="K20" s="207"/>
      <c r="L20" s="207"/>
      <c r="M20" s="207"/>
      <c r="N20" s="207"/>
      <c r="O20" s="207"/>
    </row>
    <row r="21" spans="1:15" ht="12.75" customHeight="1" x14ac:dyDescent="0.2">
      <c r="A21" s="153"/>
      <c r="B21" s="207"/>
      <c r="C21" s="207"/>
      <c r="D21" s="207"/>
      <c r="E21" s="207"/>
      <c r="F21" s="207"/>
      <c r="G21" s="207"/>
      <c r="I21" s="153"/>
      <c r="J21" s="207"/>
      <c r="K21" s="207"/>
      <c r="L21" s="207"/>
      <c r="M21" s="207"/>
      <c r="N21" s="207"/>
      <c r="O21" s="207"/>
    </row>
    <row r="22" spans="1:15" ht="12.75" customHeight="1" x14ac:dyDescent="0.2">
      <c r="A22" s="155" t="s">
        <v>442</v>
      </c>
      <c r="B22" s="101">
        <v>8069910</v>
      </c>
      <c r="C22" s="101">
        <v>8518998</v>
      </c>
      <c r="D22" s="101">
        <v>8790815</v>
      </c>
      <c r="E22" s="101">
        <v>9092608</v>
      </c>
      <c r="F22" s="101">
        <v>9185476</v>
      </c>
      <c r="G22" s="101">
        <v>7945705</v>
      </c>
      <c r="I22" s="155"/>
      <c r="J22" s="101"/>
      <c r="K22" s="101"/>
      <c r="L22" s="101"/>
      <c r="M22" s="101"/>
      <c r="N22" s="101"/>
      <c r="O22" s="101"/>
    </row>
    <row r="23" spans="1:15" ht="12.75" customHeight="1" x14ac:dyDescent="0.2">
      <c r="A23" s="156" t="s">
        <v>343</v>
      </c>
      <c r="B23" s="101">
        <v>1000111</v>
      </c>
      <c r="C23" s="101">
        <v>1065453</v>
      </c>
      <c r="D23" s="101">
        <v>1116098</v>
      </c>
      <c r="E23" s="101">
        <v>1172600</v>
      </c>
      <c r="F23" s="101">
        <v>1201769</v>
      </c>
      <c r="G23" s="101">
        <v>1141818</v>
      </c>
      <c r="I23" s="156"/>
      <c r="J23" s="101"/>
      <c r="K23" s="101"/>
      <c r="L23" s="101"/>
      <c r="M23" s="101"/>
      <c r="N23" s="101"/>
      <c r="O23" s="101"/>
    </row>
    <row r="24" spans="1:15" ht="12.75" customHeight="1" x14ac:dyDescent="0.2">
      <c r="A24" s="156" t="s">
        <v>344</v>
      </c>
      <c r="B24" s="101">
        <v>7069799</v>
      </c>
      <c r="C24" s="101">
        <v>7453545</v>
      </c>
      <c r="D24" s="101">
        <v>7674717</v>
      </c>
      <c r="E24" s="101">
        <v>7920008</v>
      </c>
      <c r="F24" s="101">
        <v>7983707</v>
      </c>
      <c r="G24" s="101">
        <v>6803887</v>
      </c>
      <c r="I24" s="156"/>
      <c r="J24" s="101"/>
      <c r="K24" s="101"/>
      <c r="L24" s="101"/>
      <c r="M24" s="101"/>
      <c r="N24" s="101"/>
      <c r="O24" s="101"/>
    </row>
    <row r="25" spans="1:15" ht="12.75" customHeight="1" x14ac:dyDescent="0.2">
      <c r="A25" s="155" t="s">
        <v>349</v>
      </c>
      <c r="B25" s="101">
        <v>11396978</v>
      </c>
      <c r="C25" s="101">
        <v>11732171</v>
      </c>
      <c r="D25" s="101">
        <v>11906115</v>
      </c>
      <c r="E25" s="101">
        <v>12063142</v>
      </c>
      <c r="F25" s="101">
        <v>11790142</v>
      </c>
      <c r="G25" s="101">
        <v>11654483</v>
      </c>
      <c r="I25" s="155"/>
      <c r="J25" s="101"/>
      <c r="K25" s="101"/>
      <c r="L25" s="101"/>
      <c r="M25" s="101"/>
      <c r="N25" s="101"/>
      <c r="O25" s="101"/>
    </row>
    <row r="26" spans="1:15" ht="12.75" customHeight="1" x14ac:dyDescent="0.2">
      <c r="A26" s="156" t="s">
        <v>343</v>
      </c>
      <c r="B26" s="101">
        <v>5832548</v>
      </c>
      <c r="C26" s="101">
        <v>6007979</v>
      </c>
      <c r="D26" s="101">
        <v>6101377</v>
      </c>
      <c r="E26" s="101">
        <v>6185725</v>
      </c>
      <c r="F26" s="101">
        <v>6045024</v>
      </c>
      <c r="G26" s="101">
        <v>5969146</v>
      </c>
      <c r="I26" s="156"/>
      <c r="J26" s="101"/>
      <c r="K26" s="101"/>
      <c r="L26" s="101"/>
      <c r="M26" s="101"/>
      <c r="N26" s="101"/>
      <c r="O26" s="101"/>
    </row>
    <row r="27" spans="1:15" ht="12.75" customHeight="1" x14ac:dyDescent="0.2">
      <c r="A27" s="156" t="s">
        <v>344</v>
      </c>
      <c r="B27" s="101">
        <v>5564430</v>
      </c>
      <c r="C27" s="101">
        <v>5724192</v>
      </c>
      <c r="D27" s="101">
        <v>5804738</v>
      </c>
      <c r="E27" s="101">
        <v>5877417</v>
      </c>
      <c r="F27" s="101">
        <v>5745118</v>
      </c>
      <c r="G27" s="101">
        <v>5685337</v>
      </c>
      <c r="I27" s="156"/>
      <c r="J27" s="101"/>
      <c r="K27" s="101"/>
      <c r="L27" s="101"/>
      <c r="M27" s="101"/>
      <c r="N27" s="101"/>
      <c r="O27" s="101"/>
    </row>
    <row r="28" spans="1:15" ht="12.75" customHeight="1" x14ac:dyDescent="0.2">
      <c r="A28" s="155" t="s">
        <v>443</v>
      </c>
      <c r="B28" s="101">
        <v>3594384</v>
      </c>
      <c r="C28" s="101">
        <v>3767452</v>
      </c>
      <c r="D28" s="101">
        <v>3904624</v>
      </c>
      <c r="E28" s="101">
        <v>4044620</v>
      </c>
      <c r="F28" s="101">
        <v>4168233</v>
      </c>
      <c r="G28" s="101">
        <v>3966943</v>
      </c>
      <c r="I28" s="155"/>
      <c r="J28" s="101"/>
      <c r="K28" s="101"/>
      <c r="L28" s="101"/>
      <c r="M28" s="101"/>
      <c r="N28" s="101"/>
      <c r="O28" s="101"/>
    </row>
    <row r="29" spans="1:15" ht="12.75" customHeight="1" x14ac:dyDescent="0.2">
      <c r="A29" s="156" t="s">
        <v>343</v>
      </c>
      <c r="B29" s="101">
        <v>1231713</v>
      </c>
      <c r="C29" s="101">
        <v>1292360</v>
      </c>
      <c r="D29" s="101">
        <v>1338660</v>
      </c>
      <c r="E29" s="101">
        <v>1387745</v>
      </c>
      <c r="F29" s="101">
        <v>1428134</v>
      </c>
      <c r="G29" s="101">
        <v>1362897</v>
      </c>
      <c r="I29" s="156"/>
      <c r="J29" s="101"/>
      <c r="K29" s="101"/>
      <c r="L29" s="101"/>
      <c r="M29" s="101"/>
      <c r="N29" s="101"/>
      <c r="O29" s="101"/>
    </row>
    <row r="30" spans="1:15" ht="12.75" customHeight="1" x14ac:dyDescent="0.2">
      <c r="A30" s="156" t="s">
        <v>344</v>
      </c>
      <c r="B30" s="101">
        <v>2362671</v>
      </c>
      <c r="C30" s="101">
        <v>2475092</v>
      </c>
      <c r="D30" s="101">
        <v>2565964</v>
      </c>
      <c r="E30" s="101">
        <v>2656875</v>
      </c>
      <c r="F30" s="101">
        <v>2740099</v>
      </c>
      <c r="G30" s="101">
        <v>2604046</v>
      </c>
      <c r="I30" s="156"/>
      <c r="J30" s="101"/>
      <c r="K30" s="101"/>
      <c r="L30" s="101"/>
      <c r="M30" s="101"/>
      <c r="N30" s="101"/>
      <c r="O30" s="101"/>
    </row>
    <row r="31" spans="1:15" ht="12.75" customHeight="1" thickBot="1" x14ac:dyDescent="0.25">
      <c r="A31" s="149"/>
      <c r="B31" s="137"/>
      <c r="C31" s="137"/>
      <c r="D31" s="137"/>
      <c r="E31" s="137"/>
      <c r="F31" s="137"/>
      <c r="G31" s="137"/>
    </row>
    <row r="32" spans="1:15" ht="12.75" customHeight="1" x14ac:dyDescent="0.2">
      <c r="A32" s="120" t="s">
        <v>259</v>
      </c>
    </row>
    <row r="33" spans="1:26" ht="68.25" customHeight="1" x14ac:dyDescent="0.2">
      <c r="A33" s="301" t="s">
        <v>466</v>
      </c>
      <c r="B33" s="301"/>
      <c r="C33" s="301"/>
      <c r="D33" s="301"/>
      <c r="E33" s="301"/>
      <c r="F33" s="301"/>
      <c r="G33" s="301"/>
    </row>
    <row r="34" spans="1:26" s="5" customFormat="1" ht="64.5" customHeight="1" x14ac:dyDescent="0.25">
      <c r="A34" s="301" t="s">
        <v>463</v>
      </c>
      <c r="B34" s="301"/>
      <c r="C34" s="301"/>
      <c r="D34" s="301"/>
      <c r="E34" s="301"/>
      <c r="F34" s="301"/>
      <c r="G34" s="301"/>
      <c r="H34" s="169"/>
      <c r="I34" s="169"/>
      <c r="J34" s="169"/>
      <c r="K34" s="169"/>
      <c r="L34" s="169"/>
      <c r="M34" s="169"/>
      <c r="N34" s="169"/>
      <c r="O34" s="169"/>
      <c r="P34" s="169"/>
      <c r="Q34" s="169"/>
      <c r="R34" s="169"/>
      <c r="S34" s="169"/>
      <c r="T34" s="169"/>
      <c r="U34" s="169"/>
      <c r="V34" s="169"/>
      <c r="W34" s="169"/>
      <c r="X34" s="169"/>
      <c r="Y34" s="169"/>
      <c r="Z34" s="169"/>
    </row>
    <row r="35" spans="1:26" ht="24.75" customHeight="1" x14ac:dyDescent="0.2">
      <c r="A35" s="183" t="s">
        <v>364</v>
      </c>
    </row>
    <row r="36" spans="1:26" x14ac:dyDescent="0.2">
      <c r="B36" s="251">
        <f>+B23+B24-B22</f>
        <v>0</v>
      </c>
      <c r="C36" s="251">
        <f t="shared" ref="C36:G36" si="6">+C23+C24-C22</f>
        <v>0</v>
      </c>
      <c r="D36" s="251">
        <f t="shared" si="6"/>
        <v>0</v>
      </c>
      <c r="E36" s="251">
        <f t="shared" si="6"/>
        <v>0</v>
      </c>
      <c r="F36" s="251">
        <f t="shared" si="6"/>
        <v>0</v>
      </c>
      <c r="G36" s="251">
        <f t="shared" si="6"/>
        <v>0</v>
      </c>
    </row>
    <row r="37" spans="1:26" x14ac:dyDescent="0.2">
      <c r="B37" s="252"/>
      <c r="C37" s="252"/>
      <c r="D37" s="252"/>
      <c r="E37" s="252"/>
      <c r="F37" s="252"/>
      <c r="G37" s="252"/>
    </row>
    <row r="38" spans="1:26" x14ac:dyDescent="0.2">
      <c r="B38" s="252"/>
      <c r="C38" s="252"/>
      <c r="D38" s="252"/>
      <c r="E38" s="252"/>
      <c r="F38" s="252"/>
      <c r="G38" s="252"/>
    </row>
    <row r="39" spans="1:26" x14ac:dyDescent="0.2">
      <c r="B39" s="251">
        <f>+B26+B27-B25</f>
        <v>0</v>
      </c>
      <c r="C39" s="251">
        <f t="shared" ref="C39:G39" si="7">+C26+C27-C25</f>
        <v>0</v>
      </c>
      <c r="D39" s="251">
        <f t="shared" si="7"/>
        <v>0</v>
      </c>
      <c r="E39" s="251">
        <f t="shared" si="7"/>
        <v>0</v>
      </c>
      <c r="F39" s="251">
        <f t="shared" si="7"/>
        <v>0</v>
      </c>
      <c r="G39" s="251">
        <f t="shared" si="7"/>
        <v>0</v>
      </c>
    </row>
    <row r="40" spans="1:26" x14ac:dyDescent="0.2">
      <c r="B40" s="252"/>
      <c r="C40" s="252"/>
      <c r="D40" s="252"/>
      <c r="E40" s="252"/>
      <c r="F40" s="252"/>
      <c r="G40" s="252"/>
    </row>
    <row r="41" spans="1:26" x14ac:dyDescent="0.2">
      <c r="B41" s="252"/>
      <c r="C41" s="252"/>
      <c r="D41" s="252"/>
      <c r="E41" s="252"/>
      <c r="F41" s="252"/>
      <c r="G41" s="252"/>
    </row>
    <row r="42" spans="1:26" x14ac:dyDescent="0.2">
      <c r="B42" s="251">
        <f>+B29+B30-B28</f>
        <v>0</v>
      </c>
      <c r="C42" s="251">
        <f t="shared" ref="C42:G42" si="8">+C29+C30-C28</f>
        <v>0</v>
      </c>
      <c r="D42" s="251">
        <f t="shared" si="8"/>
        <v>0</v>
      </c>
      <c r="E42" s="251">
        <f t="shared" si="8"/>
        <v>0</v>
      </c>
      <c r="F42" s="251">
        <f t="shared" si="8"/>
        <v>0</v>
      </c>
      <c r="G42" s="251">
        <f t="shared" si="8"/>
        <v>0</v>
      </c>
    </row>
  </sheetData>
  <mergeCells count="11">
    <mergeCell ref="A34:G34"/>
    <mergeCell ref="A33:G33"/>
    <mergeCell ref="A3:G3"/>
    <mergeCell ref="A6:A8"/>
    <mergeCell ref="F6:F8"/>
    <mergeCell ref="G6:G8"/>
    <mergeCell ref="B6:B8"/>
    <mergeCell ref="C6:C8"/>
    <mergeCell ref="D6:D8"/>
    <mergeCell ref="E6:E8"/>
    <mergeCell ref="A4:G4"/>
  </mergeCells>
  <hyperlinks>
    <hyperlink ref="A1" location="Índice!A1" display="Regresar"/>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zoomScale="95" zoomScaleNormal="95" workbookViewId="0">
      <selection activeCell="G12" sqref="G12"/>
    </sheetView>
  </sheetViews>
  <sheetFormatPr baseColWidth="10" defaultColWidth="12.5703125" defaultRowHeight="12.75" x14ac:dyDescent="0.2"/>
  <cols>
    <col min="1" max="1" width="33.28515625" style="104" customWidth="1"/>
    <col min="2" max="215" width="12.5703125" style="104"/>
    <col min="216" max="216" width="27.42578125" style="104" customWidth="1"/>
    <col min="217" max="217" width="13" style="104" customWidth="1"/>
    <col min="218" max="218" width="13.140625" style="104" customWidth="1"/>
    <col min="219" max="219" width="1.7109375" style="104" customWidth="1"/>
    <col min="220" max="220" width="13" style="104" customWidth="1"/>
    <col min="221" max="221" width="13.140625" style="104" customWidth="1"/>
    <col min="222" max="222" width="1.7109375" style="104" customWidth="1"/>
    <col min="223" max="223" width="13" style="104" customWidth="1"/>
    <col min="224" max="224" width="13.140625" style="104" customWidth="1"/>
    <col min="225" max="225" width="1.7109375" style="104" customWidth="1"/>
    <col min="226" max="226" width="13" style="104" customWidth="1"/>
    <col min="227" max="227" width="13.140625" style="104" customWidth="1"/>
    <col min="228" max="228" width="2" style="104" customWidth="1"/>
    <col min="229" max="471" width="12.5703125" style="104"/>
    <col min="472" max="472" width="27.42578125" style="104" customWidth="1"/>
    <col min="473" max="473" width="13" style="104" customWidth="1"/>
    <col min="474" max="474" width="13.140625" style="104" customWidth="1"/>
    <col min="475" max="475" width="1.7109375" style="104" customWidth="1"/>
    <col min="476" max="476" width="13" style="104" customWidth="1"/>
    <col min="477" max="477" width="13.140625" style="104" customWidth="1"/>
    <col min="478" max="478" width="1.7109375" style="104" customWidth="1"/>
    <col min="479" max="479" width="13" style="104" customWidth="1"/>
    <col min="480" max="480" width="13.140625" style="104" customWidth="1"/>
    <col min="481" max="481" width="1.7109375" style="104" customWidth="1"/>
    <col min="482" max="482" width="13" style="104" customWidth="1"/>
    <col min="483" max="483" width="13.140625" style="104" customWidth="1"/>
    <col min="484" max="484" width="2" style="104" customWidth="1"/>
    <col min="485" max="727" width="12.5703125" style="104"/>
    <col min="728" max="728" width="27.42578125" style="104" customWidth="1"/>
    <col min="729" max="729" width="13" style="104" customWidth="1"/>
    <col min="730" max="730" width="13.140625" style="104" customWidth="1"/>
    <col min="731" max="731" width="1.7109375" style="104" customWidth="1"/>
    <col min="732" max="732" width="13" style="104" customWidth="1"/>
    <col min="733" max="733" width="13.140625" style="104" customWidth="1"/>
    <col min="734" max="734" width="1.7109375" style="104" customWidth="1"/>
    <col min="735" max="735" width="13" style="104" customWidth="1"/>
    <col min="736" max="736" width="13.140625" style="104" customWidth="1"/>
    <col min="737" max="737" width="1.7109375" style="104" customWidth="1"/>
    <col min="738" max="738" width="13" style="104" customWidth="1"/>
    <col min="739" max="739" width="13.140625" style="104" customWidth="1"/>
    <col min="740" max="740" width="2" style="104" customWidth="1"/>
    <col min="741" max="983" width="12.5703125" style="104"/>
    <col min="984" max="984" width="27.42578125" style="104" customWidth="1"/>
    <col min="985" max="985" width="13" style="104" customWidth="1"/>
    <col min="986" max="986" width="13.140625" style="104" customWidth="1"/>
    <col min="987" max="987" width="1.7109375" style="104" customWidth="1"/>
    <col min="988" max="988" width="13" style="104" customWidth="1"/>
    <col min="989" max="989" width="13.140625" style="104" customWidth="1"/>
    <col min="990" max="990" width="1.7109375" style="104" customWidth="1"/>
    <col min="991" max="991" width="13" style="104" customWidth="1"/>
    <col min="992" max="992" width="13.140625" style="104" customWidth="1"/>
    <col min="993" max="993" width="1.7109375" style="104" customWidth="1"/>
    <col min="994" max="994" width="13" style="104" customWidth="1"/>
    <col min="995" max="995" width="13.140625" style="104" customWidth="1"/>
    <col min="996" max="996" width="2" style="104" customWidth="1"/>
    <col min="997" max="1239" width="12.5703125" style="104"/>
    <col min="1240" max="1240" width="27.42578125" style="104" customWidth="1"/>
    <col min="1241" max="1241" width="13" style="104" customWidth="1"/>
    <col min="1242" max="1242" width="13.140625" style="104" customWidth="1"/>
    <col min="1243" max="1243" width="1.7109375" style="104" customWidth="1"/>
    <col min="1244" max="1244" width="13" style="104" customWidth="1"/>
    <col min="1245" max="1245" width="13.140625" style="104" customWidth="1"/>
    <col min="1246" max="1246" width="1.7109375" style="104" customWidth="1"/>
    <col min="1247" max="1247" width="13" style="104" customWidth="1"/>
    <col min="1248" max="1248" width="13.140625" style="104" customWidth="1"/>
    <col min="1249" max="1249" width="1.7109375" style="104" customWidth="1"/>
    <col min="1250" max="1250" width="13" style="104" customWidth="1"/>
    <col min="1251" max="1251" width="13.140625" style="104" customWidth="1"/>
    <col min="1252" max="1252" width="2" style="104" customWidth="1"/>
    <col min="1253" max="1495" width="12.5703125" style="104"/>
    <col min="1496" max="1496" width="27.42578125" style="104" customWidth="1"/>
    <col min="1497" max="1497" width="13" style="104" customWidth="1"/>
    <col min="1498" max="1498" width="13.140625" style="104" customWidth="1"/>
    <col min="1499" max="1499" width="1.7109375" style="104" customWidth="1"/>
    <col min="1500" max="1500" width="13" style="104" customWidth="1"/>
    <col min="1501" max="1501" width="13.140625" style="104" customWidth="1"/>
    <col min="1502" max="1502" width="1.7109375" style="104" customWidth="1"/>
    <col min="1503" max="1503" width="13" style="104" customWidth="1"/>
    <col min="1504" max="1504" width="13.140625" style="104" customWidth="1"/>
    <col min="1505" max="1505" width="1.7109375" style="104" customWidth="1"/>
    <col min="1506" max="1506" width="13" style="104" customWidth="1"/>
    <col min="1507" max="1507" width="13.140625" style="104" customWidth="1"/>
    <col min="1508" max="1508" width="2" style="104" customWidth="1"/>
    <col min="1509" max="1751" width="12.5703125" style="104"/>
    <col min="1752" max="1752" width="27.42578125" style="104" customWidth="1"/>
    <col min="1753" max="1753" width="13" style="104" customWidth="1"/>
    <col min="1754" max="1754" width="13.140625" style="104" customWidth="1"/>
    <col min="1755" max="1755" width="1.7109375" style="104" customWidth="1"/>
    <col min="1756" max="1756" width="13" style="104" customWidth="1"/>
    <col min="1757" max="1757" width="13.140625" style="104" customWidth="1"/>
    <col min="1758" max="1758" width="1.7109375" style="104" customWidth="1"/>
    <col min="1759" max="1759" width="13" style="104" customWidth="1"/>
    <col min="1760" max="1760" width="13.140625" style="104" customWidth="1"/>
    <col min="1761" max="1761" width="1.7109375" style="104" customWidth="1"/>
    <col min="1762" max="1762" width="13" style="104" customWidth="1"/>
    <col min="1763" max="1763" width="13.140625" style="104" customWidth="1"/>
    <col min="1764" max="1764" width="2" style="104" customWidth="1"/>
    <col min="1765" max="2007" width="12.5703125" style="104"/>
    <col min="2008" max="2008" width="27.42578125" style="104" customWidth="1"/>
    <col min="2009" max="2009" width="13" style="104" customWidth="1"/>
    <col min="2010" max="2010" width="13.140625" style="104" customWidth="1"/>
    <col min="2011" max="2011" width="1.7109375" style="104" customWidth="1"/>
    <col min="2012" max="2012" width="13" style="104" customWidth="1"/>
    <col min="2013" max="2013" width="13.140625" style="104" customWidth="1"/>
    <col min="2014" max="2014" width="1.7109375" style="104" customWidth="1"/>
    <col min="2015" max="2015" width="13" style="104" customWidth="1"/>
    <col min="2016" max="2016" width="13.140625" style="104" customWidth="1"/>
    <col min="2017" max="2017" width="1.7109375" style="104" customWidth="1"/>
    <col min="2018" max="2018" width="13" style="104" customWidth="1"/>
    <col min="2019" max="2019" width="13.140625" style="104" customWidth="1"/>
    <col min="2020" max="2020" width="2" style="104" customWidth="1"/>
    <col min="2021" max="2263" width="12.5703125" style="104"/>
    <col min="2264" max="2264" width="27.42578125" style="104" customWidth="1"/>
    <col min="2265" max="2265" width="13" style="104" customWidth="1"/>
    <col min="2266" max="2266" width="13.140625" style="104" customWidth="1"/>
    <col min="2267" max="2267" width="1.7109375" style="104" customWidth="1"/>
    <col min="2268" max="2268" width="13" style="104" customWidth="1"/>
    <col min="2269" max="2269" width="13.140625" style="104" customWidth="1"/>
    <col min="2270" max="2270" width="1.7109375" style="104" customWidth="1"/>
    <col min="2271" max="2271" width="13" style="104" customWidth="1"/>
    <col min="2272" max="2272" width="13.140625" style="104" customWidth="1"/>
    <col min="2273" max="2273" width="1.7109375" style="104" customWidth="1"/>
    <col min="2274" max="2274" width="13" style="104" customWidth="1"/>
    <col min="2275" max="2275" width="13.140625" style="104" customWidth="1"/>
    <col min="2276" max="2276" width="2" style="104" customWidth="1"/>
    <col min="2277" max="2519" width="12.5703125" style="104"/>
    <col min="2520" max="2520" width="27.42578125" style="104" customWidth="1"/>
    <col min="2521" max="2521" width="13" style="104" customWidth="1"/>
    <col min="2522" max="2522" width="13.140625" style="104" customWidth="1"/>
    <col min="2523" max="2523" width="1.7109375" style="104" customWidth="1"/>
    <col min="2524" max="2524" width="13" style="104" customWidth="1"/>
    <col min="2525" max="2525" width="13.140625" style="104" customWidth="1"/>
    <col min="2526" max="2526" width="1.7109375" style="104" customWidth="1"/>
    <col min="2527" max="2527" width="13" style="104" customWidth="1"/>
    <col min="2528" max="2528" width="13.140625" style="104" customWidth="1"/>
    <col min="2529" max="2529" width="1.7109375" style="104" customWidth="1"/>
    <col min="2530" max="2530" width="13" style="104" customWidth="1"/>
    <col min="2531" max="2531" width="13.140625" style="104" customWidth="1"/>
    <col min="2532" max="2532" width="2" style="104" customWidth="1"/>
    <col min="2533" max="2775" width="12.5703125" style="104"/>
    <col min="2776" max="2776" width="27.42578125" style="104" customWidth="1"/>
    <col min="2777" max="2777" width="13" style="104" customWidth="1"/>
    <col min="2778" max="2778" width="13.140625" style="104" customWidth="1"/>
    <col min="2779" max="2779" width="1.7109375" style="104" customWidth="1"/>
    <col min="2780" max="2780" width="13" style="104" customWidth="1"/>
    <col min="2781" max="2781" width="13.140625" style="104" customWidth="1"/>
    <col min="2782" max="2782" width="1.7109375" style="104" customWidth="1"/>
    <col min="2783" max="2783" width="13" style="104" customWidth="1"/>
    <col min="2784" max="2784" width="13.140625" style="104" customWidth="1"/>
    <col min="2785" max="2785" width="1.7109375" style="104" customWidth="1"/>
    <col min="2786" max="2786" width="13" style="104" customWidth="1"/>
    <col min="2787" max="2787" width="13.140625" style="104" customWidth="1"/>
    <col min="2788" max="2788" width="2" style="104" customWidth="1"/>
    <col min="2789" max="3031" width="12.5703125" style="104"/>
    <col min="3032" max="3032" width="27.42578125" style="104" customWidth="1"/>
    <col min="3033" max="3033" width="13" style="104" customWidth="1"/>
    <col min="3034" max="3034" width="13.140625" style="104" customWidth="1"/>
    <col min="3035" max="3035" width="1.7109375" style="104" customWidth="1"/>
    <col min="3036" max="3036" width="13" style="104" customWidth="1"/>
    <col min="3037" max="3037" width="13.140625" style="104" customWidth="1"/>
    <col min="3038" max="3038" width="1.7109375" style="104" customWidth="1"/>
    <col min="3039" max="3039" width="13" style="104" customWidth="1"/>
    <col min="3040" max="3040" width="13.140625" style="104" customWidth="1"/>
    <col min="3041" max="3041" width="1.7109375" style="104" customWidth="1"/>
    <col min="3042" max="3042" width="13" style="104" customWidth="1"/>
    <col min="3043" max="3043" width="13.140625" style="104" customWidth="1"/>
    <col min="3044" max="3044" width="2" style="104" customWidth="1"/>
    <col min="3045" max="3287" width="12.5703125" style="104"/>
    <col min="3288" max="3288" width="27.42578125" style="104" customWidth="1"/>
    <col min="3289" max="3289" width="13" style="104" customWidth="1"/>
    <col min="3290" max="3290" width="13.140625" style="104" customWidth="1"/>
    <col min="3291" max="3291" width="1.7109375" style="104" customWidth="1"/>
    <col min="3292" max="3292" width="13" style="104" customWidth="1"/>
    <col min="3293" max="3293" width="13.140625" style="104" customWidth="1"/>
    <col min="3294" max="3294" width="1.7109375" style="104" customWidth="1"/>
    <col min="3295" max="3295" width="13" style="104" customWidth="1"/>
    <col min="3296" max="3296" width="13.140625" style="104" customWidth="1"/>
    <col min="3297" max="3297" width="1.7109375" style="104" customWidth="1"/>
    <col min="3298" max="3298" width="13" style="104" customWidth="1"/>
    <col min="3299" max="3299" width="13.140625" style="104" customWidth="1"/>
    <col min="3300" max="3300" width="2" style="104" customWidth="1"/>
    <col min="3301" max="3543" width="12.5703125" style="104"/>
    <col min="3544" max="3544" width="27.42578125" style="104" customWidth="1"/>
    <col min="3545" max="3545" width="13" style="104" customWidth="1"/>
    <col min="3546" max="3546" width="13.140625" style="104" customWidth="1"/>
    <col min="3547" max="3547" width="1.7109375" style="104" customWidth="1"/>
    <col min="3548" max="3548" width="13" style="104" customWidth="1"/>
    <col min="3549" max="3549" width="13.140625" style="104" customWidth="1"/>
    <col min="3550" max="3550" width="1.7109375" style="104" customWidth="1"/>
    <col min="3551" max="3551" width="13" style="104" customWidth="1"/>
    <col min="3552" max="3552" width="13.140625" style="104" customWidth="1"/>
    <col min="3553" max="3553" width="1.7109375" style="104" customWidth="1"/>
    <col min="3554" max="3554" width="13" style="104" customWidth="1"/>
    <col min="3555" max="3555" width="13.140625" style="104" customWidth="1"/>
    <col min="3556" max="3556" width="2" style="104" customWidth="1"/>
    <col min="3557" max="3799" width="12.5703125" style="104"/>
    <col min="3800" max="3800" width="27.42578125" style="104" customWidth="1"/>
    <col min="3801" max="3801" width="13" style="104" customWidth="1"/>
    <col min="3802" max="3802" width="13.140625" style="104" customWidth="1"/>
    <col min="3803" max="3803" width="1.7109375" style="104" customWidth="1"/>
    <col min="3804" max="3804" width="13" style="104" customWidth="1"/>
    <col min="3805" max="3805" width="13.140625" style="104" customWidth="1"/>
    <col min="3806" max="3806" width="1.7109375" style="104" customWidth="1"/>
    <col min="3807" max="3807" width="13" style="104" customWidth="1"/>
    <col min="3808" max="3808" width="13.140625" style="104" customWidth="1"/>
    <col min="3809" max="3809" width="1.7109375" style="104" customWidth="1"/>
    <col min="3810" max="3810" width="13" style="104" customWidth="1"/>
    <col min="3811" max="3811" width="13.140625" style="104" customWidth="1"/>
    <col min="3812" max="3812" width="2" style="104" customWidth="1"/>
    <col min="3813" max="4055" width="12.5703125" style="104"/>
    <col min="4056" max="4056" width="27.42578125" style="104" customWidth="1"/>
    <col min="4057" max="4057" width="13" style="104" customWidth="1"/>
    <col min="4058" max="4058" width="13.140625" style="104" customWidth="1"/>
    <col min="4059" max="4059" width="1.7109375" style="104" customWidth="1"/>
    <col min="4060" max="4060" width="13" style="104" customWidth="1"/>
    <col min="4061" max="4061" width="13.140625" style="104" customWidth="1"/>
    <col min="4062" max="4062" width="1.7109375" style="104" customWidth="1"/>
    <col min="4063" max="4063" width="13" style="104" customWidth="1"/>
    <col min="4064" max="4064" width="13.140625" style="104" customWidth="1"/>
    <col min="4065" max="4065" width="1.7109375" style="104" customWidth="1"/>
    <col min="4066" max="4066" width="13" style="104" customWidth="1"/>
    <col min="4067" max="4067" width="13.140625" style="104" customWidth="1"/>
    <col min="4068" max="4068" width="2" style="104" customWidth="1"/>
    <col min="4069" max="4311" width="12.5703125" style="104"/>
    <col min="4312" max="4312" width="27.42578125" style="104" customWidth="1"/>
    <col min="4313" max="4313" width="13" style="104" customWidth="1"/>
    <col min="4314" max="4314" width="13.140625" style="104" customWidth="1"/>
    <col min="4315" max="4315" width="1.7109375" style="104" customWidth="1"/>
    <col min="4316" max="4316" width="13" style="104" customWidth="1"/>
    <col min="4317" max="4317" width="13.140625" style="104" customWidth="1"/>
    <col min="4318" max="4318" width="1.7109375" style="104" customWidth="1"/>
    <col min="4319" max="4319" width="13" style="104" customWidth="1"/>
    <col min="4320" max="4320" width="13.140625" style="104" customWidth="1"/>
    <col min="4321" max="4321" width="1.7109375" style="104" customWidth="1"/>
    <col min="4322" max="4322" width="13" style="104" customWidth="1"/>
    <col min="4323" max="4323" width="13.140625" style="104" customWidth="1"/>
    <col min="4324" max="4324" width="2" style="104" customWidth="1"/>
    <col min="4325" max="4567" width="12.5703125" style="104"/>
    <col min="4568" max="4568" width="27.42578125" style="104" customWidth="1"/>
    <col min="4569" max="4569" width="13" style="104" customWidth="1"/>
    <col min="4570" max="4570" width="13.140625" style="104" customWidth="1"/>
    <col min="4571" max="4571" width="1.7109375" style="104" customWidth="1"/>
    <col min="4572" max="4572" width="13" style="104" customWidth="1"/>
    <col min="4573" max="4573" width="13.140625" style="104" customWidth="1"/>
    <col min="4574" max="4574" width="1.7109375" style="104" customWidth="1"/>
    <col min="4575" max="4575" width="13" style="104" customWidth="1"/>
    <col min="4576" max="4576" width="13.140625" style="104" customWidth="1"/>
    <col min="4577" max="4577" width="1.7109375" style="104" customWidth="1"/>
    <col min="4578" max="4578" width="13" style="104" customWidth="1"/>
    <col min="4579" max="4579" width="13.140625" style="104" customWidth="1"/>
    <col min="4580" max="4580" width="2" style="104" customWidth="1"/>
    <col min="4581" max="4823" width="12.5703125" style="104"/>
    <col min="4824" max="4824" width="27.42578125" style="104" customWidth="1"/>
    <col min="4825" max="4825" width="13" style="104" customWidth="1"/>
    <col min="4826" max="4826" width="13.140625" style="104" customWidth="1"/>
    <col min="4827" max="4827" width="1.7109375" style="104" customWidth="1"/>
    <col min="4828" max="4828" width="13" style="104" customWidth="1"/>
    <col min="4829" max="4829" width="13.140625" style="104" customWidth="1"/>
    <col min="4830" max="4830" width="1.7109375" style="104" customWidth="1"/>
    <col min="4831" max="4831" width="13" style="104" customWidth="1"/>
    <col min="4832" max="4832" width="13.140625" style="104" customWidth="1"/>
    <col min="4833" max="4833" width="1.7109375" style="104" customWidth="1"/>
    <col min="4834" max="4834" width="13" style="104" customWidth="1"/>
    <col min="4835" max="4835" width="13.140625" style="104" customWidth="1"/>
    <col min="4836" max="4836" width="2" style="104" customWidth="1"/>
    <col min="4837" max="5079" width="12.5703125" style="104"/>
    <col min="5080" max="5080" width="27.42578125" style="104" customWidth="1"/>
    <col min="5081" max="5081" width="13" style="104" customWidth="1"/>
    <col min="5082" max="5082" width="13.140625" style="104" customWidth="1"/>
    <col min="5083" max="5083" width="1.7109375" style="104" customWidth="1"/>
    <col min="5084" max="5084" width="13" style="104" customWidth="1"/>
    <col min="5085" max="5085" width="13.140625" style="104" customWidth="1"/>
    <col min="5086" max="5086" width="1.7109375" style="104" customWidth="1"/>
    <col min="5087" max="5087" width="13" style="104" customWidth="1"/>
    <col min="5088" max="5088" width="13.140625" style="104" customWidth="1"/>
    <col min="5089" max="5089" width="1.7109375" style="104" customWidth="1"/>
    <col min="5090" max="5090" width="13" style="104" customWidth="1"/>
    <col min="5091" max="5091" width="13.140625" style="104" customWidth="1"/>
    <col min="5092" max="5092" width="2" style="104" customWidth="1"/>
    <col min="5093" max="5335" width="12.5703125" style="104"/>
    <col min="5336" max="5336" width="27.42578125" style="104" customWidth="1"/>
    <col min="5337" max="5337" width="13" style="104" customWidth="1"/>
    <col min="5338" max="5338" width="13.140625" style="104" customWidth="1"/>
    <col min="5339" max="5339" width="1.7109375" style="104" customWidth="1"/>
    <col min="5340" max="5340" width="13" style="104" customWidth="1"/>
    <col min="5341" max="5341" width="13.140625" style="104" customWidth="1"/>
    <col min="5342" max="5342" width="1.7109375" style="104" customWidth="1"/>
    <col min="5343" max="5343" width="13" style="104" customWidth="1"/>
    <col min="5344" max="5344" width="13.140625" style="104" customWidth="1"/>
    <col min="5345" max="5345" width="1.7109375" style="104" customWidth="1"/>
    <col min="5346" max="5346" width="13" style="104" customWidth="1"/>
    <col min="5347" max="5347" width="13.140625" style="104" customWidth="1"/>
    <col min="5348" max="5348" width="2" style="104" customWidth="1"/>
    <col min="5349" max="5591" width="12.5703125" style="104"/>
    <col min="5592" max="5592" width="27.42578125" style="104" customWidth="1"/>
    <col min="5593" max="5593" width="13" style="104" customWidth="1"/>
    <col min="5594" max="5594" width="13.140625" style="104" customWidth="1"/>
    <col min="5595" max="5595" width="1.7109375" style="104" customWidth="1"/>
    <col min="5596" max="5596" width="13" style="104" customWidth="1"/>
    <col min="5597" max="5597" width="13.140625" style="104" customWidth="1"/>
    <col min="5598" max="5598" width="1.7109375" style="104" customWidth="1"/>
    <col min="5599" max="5599" width="13" style="104" customWidth="1"/>
    <col min="5600" max="5600" width="13.140625" style="104" customWidth="1"/>
    <col min="5601" max="5601" width="1.7109375" style="104" customWidth="1"/>
    <col min="5602" max="5602" width="13" style="104" customWidth="1"/>
    <col min="5603" max="5603" width="13.140625" style="104" customWidth="1"/>
    <col min="5604" max="5604" width="2" style="104" customWidth="1"/>
    <col min="5605" max="5847" width="12.5703125" style="104"/>
    <col min="5848" max="5848" width="27.42578125" style="104" customWidth="1"/>
    <col min="5849" max="5849" width="13" style="104" customWidth="1"/>
    <col min="5850" max="5850" width="13.140625" style="104" customWidth="1"/>
    <col min="5851" max="5851" width="1.7109375" style="104" customWidth="1"/>
    <col min="5852" max="5852" width="13" style="104" customWidth="1"/>
    <col min="5853" max="5853" width="13.140625" style="104" customWidth="1"/>
    <col min="5854" max="5854" width="1.7109375" style="104" customWidth="1"/>
    <col min="5855" max="5855" width="13" style="104" customWidth="1"/>
    <col min="5856" max="5856" width="13.140625" style="104" customWidth="1"/>
    <col min="5857" max="5857" width="1.7109375" style="104" customWidth="1"/>
    <col min="5858" max="5858" width="13" style="104" customWidth="1"/>
    <col min="5859" max="5859" width="13.140625" style="104" customWidth="1"/>
    <col min="5860" max="5860" width="2" style="104" customWidth="1"/>
    <col min="5861" max="6103" width="12.5703125" style="104"/>
    <col min="6104" max="6104" width="27.42578125" style="104" customWidth="1"/>
    <col min="6105" max="6105" width="13" style="104" customWidth="1"/>
    <col min="6106" max="6106" width="13.140625" style="104" customWidth="1"/>
    <col min="6107" max="6107" width="1.7109375" style="104" customWidth="1"/>
    <col min="6108" max="6108" width="13" style="104" customWidth="1"/>
    <col min="6109" max="6109" width="13.140625" style="104" customWidth="1"/>
    <col min="6110" max="6110" width="1.7109375" style="104" customWidth="1"/>
    <col min="6111" max="6111" width="13" style="104" customWidth="1"/>
    <col min="6112" max="6112" width="13.140625" style="104" customWidth="1"/>
    <col min="6113" max="6113" width="1.7109375" style="104" customWidth="1"/>
    <col min="6114" max="6114" width="13" style="104" customWidth="1"/>
    <col min="6115" max="6115" width="13.140625" style="104" customWidth="1"/>
    <col min="6116" max="6116" width="2" style="104" customWidth="1"/>
    <col min="6117" max="6359" width="12.5703125" style="104"/>
    <col min="6360" max="6360" width="27.42578125" style="104" customWidth="1"/>
    <col min="6361" max="6361" width="13" style="104" customWidth="1"/>
    <col min="6362" max="6362" width="13.140625" style="104" customWidth="1"/>
    <col min="6363" max="6363" width="1.7109375" style="104" customWidth="1"/>
    <col min="6364" max="6364" width="13" style="104" customWidth="1"/>
    <col min="6365" max="6365" width="13.140625" style="104" customWidth="1"/>
    <col min="6366" max="6366" width="1.7109375" style="104" customWidth="1"/>
    <col min="6367" max="6367" width="13" style="104" customWidth="1"/>
    <col min="6368" max="6368" width="13.140625" style="104" customWidth="1"/>
    <col min="6369" max="6369" width="1.7109375" style="104" customWidth="1"/>
    <col min="6370" max="6370" width="13" style="104" customWidth="1"/>
    <col min="6371" max="6371" width="13.140625" style="104" customWidth="1"/>
    <col min="6372" max="6372" width="2" style="104" customWidth="1"/>
    <col min="6373" max="6615" width="12.5703125" style="104"/>
    <col min="6616" max="6616" width="27.42578125" style="104" customWidth="1"/>
    <col min="6617" max="6617" width="13" style="104" customWidth="1"/>
    <col min="6618" max="6618" width="13.140625" style="104" customWidth="1"/>
    <col min="6619" max="6619" width="1.7109375" style="104" customWidth="1"/>
    <col min="6620" max="6620" width="13" style="104" customWidth="1"/>
    <col min="6621" max="6621" width="13.140625" style="104" customWidth="1"/>
    <col min="6622" max="6622" width="1.7109375" style="104" customWidth="1"/>
    <col min="6623" max="6623" width="13" style="104" customWidth="1"/>
    <col min="6624" max="6624" width="13.140625" style="104" customWidth="1"/>
    <col min="6625" max="6625" width="1.7109375" style="104" customWidth="1"/>
    <col min="6626" max="6626" width="13" style="104" customWidth="1"/>
    <col min="6627" max="6627" width="13.140625" style="104" customWidth="1"/>
    <col min="6628" max="6628" width="2" style="104" customWidth="1"/>
    <col min="6629" max="6871" width="12.5703125" style="104"/>
    <col min="6872" max="6872" width="27.42578125" style="104" customWidth="1"/>
    <col min="6873" max="6873" width="13" style="104" customWidth="1"/>
    <col min="6874" max="6874" width="13.140625" style="104" customWidth="1"/>
    <col min="6875" max="6875" width="1.7109375" style="104" customWidth="1"/>
    <col min="6876" max="6876" width="13" style="104" customWidth="1"/>
    <col min="6877" max="6877" width="13.140625" style="104" customWidth="1"/>
    <col min="6878" max="6878" width="1.7109375" style="104" customWidth="1"/>
    <col min="6879" max="6879" width="13" style="104" customWidth="1"/>
    <col min="6880" max="6880" width="13.140625" style="104" customWidth="1"/>
    <col min="6881" max="6881" width="1.7109375" style="104" customWidth="1"/>
    <col min="6882" max="6882" width="13" style="104" customWidth="1"/>
    <col min="6883" max="6883" width="13.140625" style="104" customWidth="1"/>
    <col min="6884" max="6884" width="2" style="104" customWidth="1"/>
    <col min="6885" max="7127" width="12.5703125" style="104"/>
    <col min="7128" max="7128" width="27.42578125" style="104" customWidth="1"/>
    <col min="7129" max="7129" width="13" style="104" customWidth="1"/>
    <col min="7130" max="7130" width="13.140625" style="104" customWidth="1"/>
    <col min="7131" max="7131" width="1.7109375" style="104" customWidth="1"/>
    <col min="7132" max="7132" width="13" style="104" customWidth="1"/>
    <col min="7133" max="7133" width="13.140625" style="104" customWidth="1"/>
    <col min="7134" max="7134" width="1.7109375" style="104" customWidth="1"/>
    <col min="7135" max="7135" width="13" style="104" customWidth="1"/>
    <col min="7136" max="7136" width="13.140625" style="104" customWidth="1"/>
    <col min="7137" max="7137" width="1.7109375" style="104" customWidth="1"/>
    <col min="7138" max="7138" width="13" style="104" customWidth="1"/>
    <col min="7139" max="7139" width="13.140625" style="104" customWidth="1"/>
    <col min="7140" max="7140" width="2" style="104" customWidth="1"/>
    <col min="7141" max="7383" width="12.5703125" style="104"/>
    <col min="7384" max="7384" width="27.42578125" style="104" customWidth="1"/>
    <col min="7385" max="7385" width="13" style="104" customWidth="1"/>
    <col min="7386" max="7386" width="13.140625" style="104" customWidth="1"/>
    <col min="7387" max="7387" width="1.7109375" style="104" customWidth="1"/>
    <col min="7388" max="7388" width="13" style="104" customWidth="1"/>
    <col min="7389" max="7389" width="13.140625" style="104" customWidth="1"/>
    <col min="7390" max="7390" width="1.7109375" style="104" customWidth="1"/>
    <col min="7391" max="7391" width="13" style="104" customWidth="1"/>
    <col min="7392" max="7392" width="13.140625" style="104" customWidth="1"/>
    <col min="7393" max="7393" width="1.7109375" style="104" customWidth="1"/>
    <col min="7394" max="7394" width="13" style="104" customWidth="1"/>
    <col min="7395" max="7395" width="13.140625" style="104" customWidth="1"/>
    <col min="7396" max="7396" width="2" style="104" customWidth="1"/>
    <col min="7397" max="7639" width="12.5703125" style="104"/>
    <col min="7640" max="7640" width="27.42578125" style="104" customWidth="1"/>
    <col min="7641" max="7641" width="13" style="104" customWidth="1"/>
    <col min="7642" max="7642" width="13.140625" style="104" customWidth="1"/>
    <col min="7643" max="7643" width="1.7109375" style="104" customWidth="1"/>
    <col min="7644" max="7644" width="13" style="104" customWidth="1"/>
    <col min="7645" max="7645" width="13.140625" style="104" customWidth="1"/>
    <col min="7646" max="7646" width="1.7109375" style="104" customWidth="1"/>
    <col min="7647" max="7647" width="13" style="104" customWidth="1"/>
    <col min="7648" max="7648" width="13.140625" style="104" customWidth="1"/>
    <col min="7649" max="7649" width="1.7109375" style="104" customWidth="1"/>
    <col min="7650" max="7650" width="13" style="104" customWidth="1"/>
    <col min="7651" max="7651" width="13.140625" style="104" customWidth="1"/>
    <col min="7652" max="7652" width="2" style="104" customWidth="1"/>
    <col min="7653" max="7895" width="12.5703125" style="104"/>
    <col min="7896" max="7896" width="27.42578125" style="104" customWidth="1"/>
    <col min="7897" max="7897" width="13" style="104" customWidth="1"/>
    <col min="7898" max="7898" width="13.140625" style="104" customWidth="1"/>
    <col min="7899" max="7899" width="1.7109375" style="104" customWidth="1"/>
    <col min="7900" max="7900" width="13" style="104" customWidth="1"/>
    <col min="7901" max="7901" width="13.140625" style="104" customWidth="1"/>
    <col min="7902" max="7902" width="1.7109375" style="104" customWidth="1"/>
    <col min="7903" max="7903" width="13" style="104" customWidth="1"/>
    <col min="7904" max="7904" width="13.140625" style="104" customWidth="1"/>
    <col min="7905" max="7905" width="1.7109375" style="104" customWidth="1"/>
    <col min="7906" max="7906" width="13" style="104" customWidth="1"/>
    <col min="7907" max="7907" width="13.140625" style="104" customWidth="1"/>
    <col min="7908" max="7908" width="2" style="104" customWidth="1"/>
    <col min="7909" max="8151" width="12.5703125" style="104"/>
    <col min="8152" max="8152" width="27.42578125" style="104" customWidth="1"/>
    <col min="8153" max="8153" width="13" style="104" customWidth="1"/>
    <col min="8154" max="8154" width="13.140625" style="104" customWidth="1"/>
    <col min="8155" max="8155" width="1.7109375" style="104" customWidth="1"/>
    <col min="8156" max="8156" width="13" style="104" customWidth="1"/>
    <col min="8157" max="8157" width="13.140625" style="104" customWidth="1"/>
    <col min="8158" max="8158" width="1.7109375" style="104" customWidth="1"/>
    <col min="8159" max="8159" width="13" style="104" customWidth="1"/>
    <col min="8160" max="8160" width="13.140625" style="104" customWidth="1"/>
    <col min="8161" max="8161" width="1.7109375" style="104" customWidth="1"/>
    <col min="8162" max="8162" width="13" style="104" customWidth="1"/>
    <col min="8163" max="8163" width="13.140625" style="104" customWidth="1"/>
    <col min="8164" max="8164" width="2" style="104" customWidth="1"/>
    <col min="8165" max="8407" width="12.5703125" style="104"/>
    <col min="8408" max="8408" width="27.42578125" style="104" customWidth="1"/>
    <col min="8409" max="8409" width="13" style="104" customWidth="1"/>
    <col min="8410" max="8410" width="13.140625" style="104" customWidth="1"/>
    <col min="8411" max="8411" width="1.7109375" style="104" customWidth="1"/>
    <col min="8412" max="8412" width="13" style="104" customWidth="1"/>
    <col min="8413" max="8413" width="13.140625" style="104" customWidth="1"/>
    <col min="8414" max="8414" width="1.7109375" style="104" customWidth="1"/>
    <col min="8415" max="8415" width="13" style="104" customWidth="1"/>
    <col min="8416" max="8416" width="13.140625" style="104" customWidth="1"/>
    <col min="8417" max="8417" width="1.7109375" style="104" customWidth="1"/>
    <col min="8418" max="8418" width="13" style="104" customWidth="1"/>
    <col min="8419" max="8419" width="13.140625" style="104" customWidth="1"/>
    <col min="8420" max="8420" width="2" style="104" customWidth="1"/>
    <col min="8421" max="8663" width="12.5703125" style="104"/>
    <col min="8664" max="8664" width="27.42578125" style="104" customWidth="1"/>
    <col min="8665" max="8665" width="13" style="104" customWidth="1"/>
    <col min="8666" max="8666" width="13.140625" style="104" customWidth="1"/>
    <col min="8667" max="8667" width="1.7109375" style="104" customWidth="1"/>
    <col min="8668" max="8668" width="13" style="104" customWidth="1"/>
    <col min="8669" max="8669" width="13.140625" style="104" customWidth="1"/>
    <col min="8670" max="8670" width="1.7109375" style="104" customWidth="1"/>
    <col min="8671" max="8671" width="13" style="104" customWidth="1"/>
    <col min="8672" max="8672" width="13.140625" style="104" customWidth="1"/>
    <col min="8673" max="8673" width="1.7109375" style="104" customWidth="1"/>
    <col min="8674" max="8674" width="13" style="104" customWidth="1"/>
    <col min="8675" max="8675" width="13.140625" style="104" customWidth="1"/>
    <col min="8676" max="8676" width="2" style="104" customWidth="1"/>
    <col min="8677" max="8919" width="12.5703125" style="104"/>
    <col min="8920" max="8920" width="27.42578125" style="104" customWidth="1"/>
    <col min="8921" max="8921" width="13" style="104" customWidth="1"/>
    <col min="8922" max="8922" width="13.140625" style="104" customWidth="1"/>
    <col min="8923" max="8923" width="1.7109375" style="104" customWidth="1"/>
    <col min="8924" max="8924" width="13" style="104" customWidth="1"/>
    <col min="8925" max="8925" width="13.140625" style="104" customWidth="1"/>
    <col min="8926" max="8926" width="1.7109375" style="104" customWidth="1"/>
    <col min="8927" max="8927" width="13" style="104" customWidth="1"/>
    <col min="8928" max="8928" width="13.140625" style="104" customWidth="1"/>
    <col min="8929" max="8929" width="1.7109375" style="104" customWidth="1"/>
    <col min="8930" max="8930" width="13" style="104" customWidth="1"/>
    <col min="8931" max="8931" width="13.140625" style="104" customWidth="1"/>
    <col min="8932" max="8932" width="2" style="104" customWidth="1"/>
    <col min="8933" max="9175" width="12.5703125" style="104"/>
    <col min="9176" max="9176" width="27.42578125" style="104" customWidth="1"/>
    <col min="9177" max="9177" width="13" style="104" customWidth="1"/>
    <col min="9178" max="9178" width="13.140625" style="104" customWidth="1"/>
    <col min="9179" max="9179" width="1.7109375" style="104" customWidth="1"/>
    <col min="9180" max="9180" width="13" style="104" customWidth="1"/>
    <col min="9181" max="9181" width="13.140625" style="104" customWidth="1"/>
    <col min="9182" max="9182" width="1.7109375" style="104" customWidth="1"/>
    <col min="9183" max="9183" width="13" style="104" customWidth="1"/>
    <col min="9184" max="9184" width="13.140625" style="104" customWidth="1"/>
    <col min="9185" max="9185" width="1.7109375" style="104" customWidth="1"/>
    <col min="9186" max="9186" width="13" style="104" customWidth="1"/>
    <col min="9187" max="9187" width="13.140625" style="104" customWidth="1"/>
    <col min="9188" max="9188" width="2" style="104" customWidth="1"/>
    <col min="9189" max="9431" width="12.5703125" style="104"/>
    <col min="9432" max="9432" width="27.42578125" style="104" customWidth="1"/>
    <col min="9433" max="9433" width="13" style="104" customWidth="1"/>
    <col min="9434" max="9434" width="13.140625" style="104" customWidth="1"/>
    <col min="9435" max="9435" width="1.7109375" style="104" customWidth="1"/>
    <col min="9436" max="9436" width="13" style="104" customWidth="1"/>
    <col min="9437" max="9437" width="13.140625" style="104" customWidth="1"/>
    <col min="9438" max="9438" width="1.7109375" style="104" customWidth="1"/>
    <col min="9439" max="9439" width="13" style="104" customWidth="1"/>
    <col min="9440" max="9440" width="13.140625" style="104" customWidth="1"/>
    <col min="9441" max="9441" width="1.7109375" style="104" customWidth="1"/>
    <col min="9442" max="9442" width="13" style="104" customWidth="1"/>
    <col min="9443" max="9443" width="13.140625" style="104" customWidth="1"/>
    <col min="9444" max="9444" width="2" style="104" customWidth="1"/>
    <col min="9445" max="9687" width="12.5703125" style="104"/>
    <col min="9688" max="9688" width="27.42578125" style="104" customWidth="1"/>
    <col min="9689" max="9689" width="13" style="104" customWidth="1"/>
    <col min="9690" max="9690" width="13.140625" style="104" customWidth="1"/>
    <col min="9691" max="9691" width="1.7109375" style="104" customWidth="1"/>
    <col min="9692" max="9692" width="13" style="104" customWidth="1"/>
    <col min="9693" max="9693" width="13.140625" style="104" customWidth="1"/>
    <col min="9694" max="9694" width="1.7109375" style="104" customWidth="1"/>
    <col min="9695" max="9695" width="13" style="104" customWidth="1"/>
    <col min="9696" max="9696" width="13.140625" style="104" customWidth="1"/>
    <col min="9697" max="9697" width="1.7109375" style="104" customWidth="1"/>
    <col min="9698" max="9698" width="13" style="104" customWidth="1"/>
    <col min="9699" max="9699" width="13.140625" style="104" customWidth="1"/>
    <col min="9700" max="9700" width="2" style="104" customWidth="1"/>
    <col min="9701" max="9943" width="12.5703125" style="104"/>
    <col min="9944" max="9944" width="27.42578125" style="104" customWidth="1"/>
    <col min="9945" max="9945" width="13" style="104" customWidth="1"/>
    <col min="9946" max="9946" width="13.140625" style="104" customWidth="1"/>
    <col min="9947" max="9947" width="1.7109375" style="104" customWidth="1"/>
    <col min="9948" max="9948" width="13" style="104" customWidth="1"/>
    <col min="9949" max="9949" width="13.140625" style="104" customWidth="1"/>
    <col min="9950" max="9950" width="1.7109375" style="104" customWidth="1"/>
    <col min="9951" max="9951" width="13" style="104" customWidth="1"/>
    <col min="9952" max="9952" width="13.140625" style="104" customWidth="1"/>
    <col min="9953" max="9953" width="1.7109375" style="104" customWidth="1"/>
    <col min="9954" max="9954" width="13" style="104" customWidth="1"/>
    <col min="9955" max="9955" width="13.140625" style="104" customWidth="1"/>
    <col min="9956" max="9956" width="2" style="104" customWidth="1"/>
    <col min="9957" max="10199" width="12.5703125" style="104"/>
    <col min="10200" max="10200" width="27.42578125" style="104" customWidth="1"/>
    <col min="10201" max="10201" width="13" style="104" customWidth="1"/>
    <col min="10202" max="10202" width="13.140625" style="104" customWidth="1"/>
    <col min="10203" max="10203" width="1.7109375" style="104" customWidth="1"/>
    <col min="10204" max="10204" width="13" style="104" customWidth="1"/>
    <col min="10205" max="10205" width="13.140625" style="104" customWidth="1"/>
    <col min="10206" max="10206" width="1.7109375" style="104" customWidth="1"/>
    <col min="10207" max="10207" width="13" style="104" customWidth="1"/>
    <col min="10208" max="10208" width="13.140625" style="104" customWidth="1"/>
    <col min="10209" max="10209" width="1.7109375" style="104" customWidth="1"/>
    <col min="10210" max="10210" width="13" style="104" customWidth="1"/>
    <col min="10211" max="10211" width="13.140625" style="104" customWidth="1"/>
    <col min="10212" max="10212" width="2" style="104" customWidth="1"/>
    <col min="10213" max="10455" width="12.5703125" style="104"/>
    <col min="10456" max="10456" width="27.42578125" style="104" customWidth="1"/>
    <col min="10457" max="10457" width="13" style="104" customWidth="1"/>
    <col min="10458" max="10458" width="13.140625" style="104" customWidth="1"/>
    <col min="10459" max="10459" width="1.7109375" style="104" customWidth="1"/>
    <col min="10460" max="10460" width="13" style="104" customWidth="1"/>
    <col min="10461" max="10461" width="13.140625" style="104" customWidth="1"/>
    <col min="10462" max="10462" width="1.7109375" style="104" customWidth="1"/>
    <col min="10463" max="10463" width="13" style="104" customWidth="1"/>
    <col min="10464" max="10464" width="13.140625" style="104" customWidth="1"/>
    <col min="10465" max="10465" width="1.7109375" style="104" customWidth="1"/>
    <col min="10466" max="10466" width="13" style="104" customWidth="1"/>
    <col min="10467" max="10467" width="13.140625" style="104" customWidth="1"/>
    <col min="10468" max="10468" width="2" style="104" customWidth="1"/>
    <col min="10469" max="10711" width="12.5703125" style="104"/>
    <col min="10712" max="10712" width="27.42578125" style="104" customWidth="1"/>
    <col min="10713" max="10713" width="13" style="104" customWidth="1"/>
    <col min="10714" max="10714" width="13.140625" style="104" customWidth="1"/>
    <col min="10715" max="10715" width="1.7109375" style="104" customWidth="1"/>
    <col min="10716" max="10716" width="13" style="104" customWidth="1"/>
    <col min="10717" max="10717" width="13.140625" style="104" customWidth="1"/>
    <col min="10718" max="10718" width="1.7109375" style="104" customWidth="1"/>
    <col min="10719" max="10719" width="13" style="104" customWidth="1"/>
    <col min="10720" max="10720" width="13.140625" style="104" customWidth="1"/>
    <col min="10721" max="10721" width="1.7109375" style="104" customWidth="1"/>
    <col min="10722" max="10722" width="13" style="104" customWidth="1"/>
    <col min="10723" max="10723" width="13.140625" style="104" customWidth="1"/>
    <col min="10724" max="10724" width="2" style="104" customWidth="1"/>
    <col min="10725" max="10967" width="12.5703125" style="104"/>
    <col min="10968" max="10968" width="27.42578125" style="104" customWidth="1"/>
    <col min="10969" max="10969" width="13" style="104" customWidth="1"/>
    <col min="10970" max="10970" width="13.140625" style="104" customWidth="1"/>
    <col min="10971" max="10971" width="1.7109375" style="104" customWidth="1"/>
    <col min="10972" max="10972" width="13" style="104" customWidth="1"/>
    <col min="10973" max="10973" width="13.140625" style="104" customWidth="1"/>
    <col min="10974" max="10974" width="1.7109375" style="104" customWidth="1"/>
    <col min="10975" max="10975" width="13" style="104" customWidth="1"/>
    <col min="10976" max="10976" width="13.140625" style="104" customWidth="1"/>
    <col min="10977" max="10977" width="1.7109375" style="104" customWidth="1"/>
    <col min="10978" max="10978" width="13" style="104" customWidth="1"/>
    <col min="10979" max="10979" width="13.140625" style="104" customWidth="1"/>
    <col min="10980" max="10980" width="2" style="104" customWidth="1"/>
    <col min="10981" max="11223" width="12.5703125" style="104"/>
    <col min="11224" max="11224" width="27.42578125" style="104" customWidth="1"/>
    <col min="11225" max="11225" width="13" style="104" customWidth="1"/>
    <col min="11226" max="11226" width="13.140625" style="104" customWidth="1"/>
    <col min="11227" max="11227" width="1.7109375" style="104" customWidth="1"/>
    <col min="11228" max="11228" width="13" style="104" customWidth="1"/>
    <col min="11229" max="11229" width="13.140625" style="104" customWidth="1"/>
    <col min="11230" max="11230" width="1.7109375" style="104" customWidth="1"/>
    <col min="11231" max="11231" width="13" style="104" customWidth="1"/>
    <col min="11232" max="11232" width="13.140625" style="104" customWidth="1"/>
    <col min="11233" max="11233" width="1.7109375" style="104" customWidth="1"/>
    <col min="11234" max="11234" width="13" style="104" customWidth="1"/>
    <col min="11235" max="11235" width="13.140625" style="104" customWidth="1"/>
    <col min="11236" max="11236" width="2" style="104" customWidth="1"/>
    <col min="11237" max="11479" width="12.5703125" style="104"/>
    <col min="11480" max="11480" width="27.42578125" style="104" customWidth="1"/>
    <col min="11481" max="11481" width="13" style="104" customWidth="1"/>
    <col min="11482" max="11482" width="13.140625" style="104" customWidth="1"/>
    <col min="11483" max="11483" width="1.7109375" style="104" customWidth="1"/>
    <col min="11484" max="11484" width="13" style="104" customWidth="1"/>
    <col min="11485" max="11485" width="13.140625" style="104" customWidth="1"/>
    <col min="11486" max="11486" width="1.7109375" style="104" customWidth="1"/>
    <col min="11487" max="11487" width="13" style="104" customWidth="1"/>
    <col min="11488" max="11488" width="13.140625" style="104" customWidth="1"/>
    <col min="11489" max="11489" width="1.7109375" style="104" customWidth="1"/>
    <col min="11490" max="11490" width="13" style="104" customWidth="1"/>
    <col min="11491" max="11491" width="13.140625" style="104" customWidth="1"/>
    <col min="11492" max="11492" width="2" style="104" customWidth="1"/>
    <col min="11493" max="11735" width="12.5703125" style="104"/>
    <col min="11736" max="11736" width="27.42578125" style="104" customWidth="1"/>
    <col min="11737" max="11737" width="13" style="104" customWidth="1"/>
    <col min="11738" max="11738" width="13.140625" style="104" customWidth="1"/>
    <col min="11739" max="11739" width="1.7109375" style="104" customWidth="1"/>
    <col min="11740" max="11740" width="13" style="104" customWidth="1"/>
    <col min="11741" max="11741" width="13.140625" style="104" customWidth="1"/>
    <col min="11742" max="11742" width="1.7109375" style="104" customWidth="1"/>
    <col min="11743" max="11743" width="13" style="104" customWidth="1"/>
    <col min="11744" max="11744" width="13.140625" style="104" customWidth="1"/>
    <col min="11745" max="11745" width="1.7109375" style="104" customWidth="1"/>
    <col min="11746" max="11746" width="13" style="104" customWidth="1"/>
    <col min="11747" max="11747" width="13.140625" style="104" customWidth="1"/>
    <col min="11748" max="11748" width="2" style="104" customWidth="1"/>
    <col min="11749" max="11991" width="12.5703125" style="104"/>
    <col min="11992" max="11992" width="27.42578125" style="104" customWidth="1"/>
    <col min="11993" max="11993" width="13" style="104" customWidth="1"/>
    <col min="11994" max="11994" width="13.140625" style="104" customWidth="1"/>
    <col min="11995" max="11995" width="1.7109375" style="104" customWidth="1"/>
    <col min="11996" max="11996" width="13" style="104" customWidth="1"/>
    <col min="11997" max="11997" width="13.140625" style="104" customWidth="1"/>
    <col min="11998" max="11998" width="1.7109375" style="104" customWidth="1"/>
    <col min="11999" max="11999" width="13" style="104" customWidth="1"/>
    <col min="12000" max="12000" width="13.140625" style="104" customWidth="1"/>
    <col min="12001" max="12001" width="1.7109375" style="104" customWidth="1"/>
    <col min="12002" max="12002" width="13" style="104" customWidth="1"/>
    <col min="12003" max="12003" width="13.140625" style="104" customWidth="1"/>
    <col min="12004" max="12004" width="2" style="104" customWidth="1"/>
    <col min="12005" max="12247" width="12.5703125" style="104"/>
    <col min="12248" max="12248" width="27.42578125" style="104" customWidth="1"/>
    <col min="12249" max="12249" width="13" style="104" customWidth="1"/>
    <col min="12250" max="12250" width="13.140625" style="104" customWidth="1"/>
    <col min="12251" max="12251" width="1.7109375" style="104" customWidth="1"/>
    <col min="12252" max="12252" width="13" style="104" customWidth="1"/>
    <col min="12253" max="12253" width="13.140625" style="104" customWidth="1"/>
    <col min="12254" max="12254" width="1.7109375" style="104" customWidth="1"/>
    <col min="12255" max="12255" width="13" style="104" customWidth="1"/>
    <col min="12256" max="12256" width="13.140625" style="104" customWidth="1"/>
    <col min="12257" max="12257" width="1.7109375" style="104" customWidth="1"/>
    <col min="12258" max="12258" width="13" style="104" customWidth="1"/>
    <col min="12259" max="12259" width="13.140625" style="104" customWidth="1"/>
    <col min="12260" max="12260" width="2" style="104" customWidth="1"/>
    <col min="12261" max="12503" width="12.5703125" style="104"/>
    <col min="12504" max="12504" width="27.42578125" style="104" customWidth="1"/>
    <col min="12505" max="12505" width="13" style="104" customWidth="1"/>
    <col min="12506" max="12506" width="13.140625" style="104" customWidth="1"/>
    <col min="12507" max="12507" width="1.7109375" style="104" customWidth="1"/>
    <col min="12508" max="12508" width="13" style="104" customWidth="1"/>
    <col min="12509" max="12509" width="13.140625" style="104" customWidth="1"/>
    <col min="12510" max="12510" width="1.7109375" style="104" customWidth="1"/>
    <col min="12511" max="12511" width="13" style="104" customWidth="1"/>
    <col min="12512" max="12512" width="13.140625" style="104" customWidth="1"/>
    <col min="12513" max="12513" width="1.7109375" style="104" customWidth="1"/>
    <col min="12514" max="12514" width="13" style="104" customWidth="1"/>
    <col min="12515" max="12515" width="13.140625" style="104" customWidth="1"/>
    <col min="12516" max="12516" width="2" style="104" customWidth="1"/>
    <col min="12517" max="12759" width="12.5703125" style="104"/>
    <col min="12760" max="12760" width="27.42578125" style="104" customWidth="1"/>
    <col min="12761" max="12761" width="13" style="104" customWidth="1"/>
    <col min="12762" max="12762" width="13.140625" style="104" customWidth="1"/>
    <col min="12763" max="12763" width="1.7109375" style="104" customWidth="1"/>
    <col min="12764" max="12764" width="13" style="104" customWidth="1"/>
    <col min="12765" max="12765" width="13.140625" style="104" customWidth="1"/>
    <col min="12766" max="12766" width="1.7109375" style="104" customWidth="1"/>
    <col min="12767" max="12767" width="13" style="104" customWidth="1"/>
    <col min="12768" max="12768" width="13.140625" style="104" customWidth="1"/>
    <col min="12769" max="12769" width="1.7109375" style="104" customWidth="1"/>
    <col min="12770" max="12770" width="13" style="104" customWidth="1"/>
    <col min="12771" max="12771" width="13.140625" style="104" customWidth="1"/>
    <col min="12772" max="12772" width="2" style="104" customWidth="1"/>
    <col min="12773" max="13015" width="12.5703125" style="104"/>
    <col min="13016" max="13016" width="27.42578125" style="104" customWidth="1"/>
    <col min="13017" max="13017" width="13" style="104" customWidth="1"/>
    <col min="13018" max="13018" width="13.140625" style="104" customWidth="1"/>
    <col min="13019" max="13019" width="1.7109375" style="104" customWidth="1"/>
    <col min="13020" max="13020" width="13" style="104" customWidth="1"/>
    <col min="13021" max="13021" width="13.140625" style="104" customWidth="1"/>
    <col min="13022" max="13022" width="1.7109375" style="104" customWidth="1"/>
    <col min="13023" max="13023" width="13" style="104" customWidth="1"/>
    <col min="13024" max="13024" width="13.140625" style="104" customWidth="1"/>
    <col min="13025" max="13025" width="1.7109375" style="104" customWidth="1"/>
    <col min="13026" max="13026" width="13" style="104" customWidth="1"/>
    <col min="13027" max="13027" width="13.140625" style="104" customWidth="1"/>
    <col min="13028" max="13028" width="2" style="104" customWidth="1"/>
    <col min="13029" max="13271" width="12.5703125" style="104"/>
    <col min="13272" max="13272" width="27.42578125" style="104" customWidth="1"/>
    <col min="13273" max="13273" width="13" style="104" customWidth="1"/>
    <col min="13274" max="13274" width="13.140625" style="104" customWidth="1"/>
    <col min="13275" max="13275" width="1.7109375" style="104" customWidth="1"/>
    <col min="13276" max="13276" width="13" style="104" customWidth="1"/>
    <col min="13277" max="13277" width="13.140625" style="104" customWidth="1"/>
    <col min="13278" max="13278" width="1.7109375" style="104" customWidth="1"/>
    <col min="13279" max="13279" width="13" style="104" customWidth="1"/>
    <col min="13280" max="13280" width="13.140625" style="104" customWidth="1"/>
    <col min="13281" max="13281" width="1.7109375" style="104" customWidth="1"/>
    <col min="13282" max="13282" width="13" style="104" customWidth="1"/>
    <col min="13283" max="13283" width="13.140625" style="104" customWidth="1"/>
    <col min="13284" max="13284" width="2" style="104" customWidth="1"/>
    <col min="13285" max="13527" width="12.5703125" style="104"/>
    <col min="13528" max="13528" width="27.42578125" style="104" customWidth="1"/>
    <col min="13529" max="13529" width="13" style="104" customWidth="1"/>
    <col min="13530" max="13530" width="13.140625" style="104" customWidth="1"/>
    <col min="13531" max="13531" width="1.7109375" style="104" customWidth="1"/>
    <col min="13532" max="13532" width="13" style="104" customWidth="1"/>
    <col min="13533" max="13533" width="13.140625" style="104" customWidth="1"/>
    <col min="13534" max="13534" width="1.7109375" style="104" customWidth="1"/>
    <col min="13535" max="13535" width="13" style="104" customWidth="1"/>
    <col min="13536" max="13536" width="13.140625" style="104" customWidth="1"/>
    <col min="13537" max="13537" width="1.7109375" style="104" customWidth="1"/>
    <col min="13538" max="13538" width="13" style="104" customWidth="1"/>
    <col min="13539" max="13539" width="13.140625" style="104" customWidth="1"/>
    <col min="13540" max="13540" width="2" style="104" customWidth="1"/>
    <col min="13541" max="13783" width="12.5703125" style="104"/>
    <col min="13784" max="13784" width="27.42578125" style="104" customWidth="1"/>
    <col min="13785" max="13785" width="13" style="104" customWidth="1"/>
    <col min="13786" max="13786" width="13.140625" style="104" customWidth="1"/>
    <col min="13787" max="13787" width="1.7109375" style="104" customWidth="1"/>
    <col min="13788" max="13788" width="13" style="104" customWidth="1"/>
    <col min="13789" max="13789" width="13.140625" style="104" customWidth="1"/>
    <col min="13790" max="13790" width="1.7109375" style="104" customWidth="1"/>
    <col min="13791" max="13791" width="13" style="104" customWidth="1"/>
    <col min="13792" max="13792" width="13.140625" style="104" customWidth="1"/>
    <col min="13793" max="13793" width="1.7109375" style="104" customWidth="1"/>
    <col min="13794" max="13794" width="13" style="104" customWidth="1"/>
    <col min="13795" max="13795" width="13.140625" style="104" customWidth="1"/>
    <col min="13796" max="13796" width="2" style="104" customWidth="1"/>
    <col min="13797" max="14039" width="12.5703125" style="104"/>
    <col min="14040" max="14040" width="27.42578125" style="104" customWidth="1"/>
    <col min="14041" max="14041" width="13" style="104" customWidth="1"/>
    <col min="14042" max="14042" width="13.140625" style="104" customWidth="1"/>
    <col min="14043" max="14043" width="1.7109375" style="104" customWidth="1"/>
    <col min="14044" max="14044" width="13" style="104" customWidth="1"/>
    <col min="14045" max="14045" width="13.140625" style="104" customWidth="1"/>
    <col min="14046" max="14046" width="1.7109375" style="104" customWidth="1"/>
    <col min="14047" max="14047" width="13" style="104" customWidth="1"/>
    <col min="14048" max="14048" width="13.140625" style="104" customWidth="1"/>
    <col min="14049" max="14049" width="1.7109375" style="104" customWidth="1"/>
    <col min="14050" max="14050" width="13" style="104" customWidth="1"/>
    <col min="14051" max="14051" width="13.140625" style="104" customWidth="1"/>
    <col min="14052" max="14052" width="2" style="104" customWidth="1"/>
    <col min="14053" max="14295" width="12.5703125" style="104"/>
    <col min="14296" max="14296" width="27.42578125" style="104" customWidth="1"/>
    <col min="14297" max="14297" width="13" style="104" customWidth="1"/>
    <col min="14298" max="14298" width="13.140625" style="104" customWidth="1"/>
    <col min="14299" max="14299" width="1.7109375" style="104" customWidth="1"/>
    <col min="14300" max="14300" width="13" style="104" customWidth="1"/>
    <col min="14301" max="14301" width="13.140625" style="104" customWidth="1"/>
    <col min="14302" max="14302" width="1.7109375" style="104" customWidth="1"/>
    <col min="14303" max="14303" width="13" style="104" customWidth="1"/>
    <col min="14304" max="14304" width="13.140625" style="104" customWidth="1"/>
    <col min="14305" max="14305" width="1.7109375" style="104" customWidth="1"/>
    <col min="14306" max="14306" width="13" style="104" customWidth="1"/>
    <col min="14307" max="14307" width="13.140625" style="104" customWidth="1"/>
    <col min="14308" max="14308" width="2" style="104" customWidth="1"/>
    <col min="14309" max="14551" width="12.5703125" style="104"/>
    <col min="14552" max="14552" width="27.42578125" style="104" customWidth="1"/>
    <col min="14553" max="14553" width="13" style="104" customWidth="1"/>
    <col min="14554" max="14554" width="13.140625" style="104" customWidth="1"/>
    <col min="14555" max="14555" width="1.7109375" style="104" customWidth="1"/>
    <col min="14556" max="14556" width="13" style="104" customWidth="1"/>
    <col min="14557" max="14557" width="13.140625" style="104" customWidth="1"/>
    <col min="14558" max="14558" width="1.7109375" style="104" customWidth="1"/>
    <col min="14559" max="14559" width="13" style="104" customWidth="1"/>
    <col min="14560" max="14560" width="13.140625" style="104" customWidth="1"/>
    <col min="14561" max="14561" width="1.7109375" style="104" customWidth="1"/>
    <col min="14562" max="14562" width="13" style="104" customWidth="1"/>
    <col min="14563" max="14563" width="13.140625" style="104" customWidth="1"/>
    <col min="14564" max="14564" width="2" style="104" customWidth="1"/>
    <col min="14565" max="14807" width="12.5703125" style="104"/>
    <col min="14808" max="14808" width="27.42578125" style="104" customWidth="1"/>
    <col min="14809" max="14809" width="13" style="104" customWidth="1"/>
    <col min="14810" max="14810" width="13.140625" style="104" customWidth="1"/>
    <col min="14811" max="14811" width="1.7109375" style="104" customWidth="1"/>
    <col min="14812" max="14812" width="13" style="104" customWidth="1"/>
    <col min="14813" max="14813" width="13.140625" style="104" customWidth="1"/>
    <col min="14814" max="14814" width="1.7109375" style="104" customWidth="1"/>
    <col min="14815" max="14815" width="13" style="104" customWidth="1"/>
    <col min="14816" max="14816" width="13.140625" style="104" customWidth="1"/>
    <col min="14817" max="14817" width="1.7109375" style="104" customWidth="1"/>
    <col min="14818" max="14818" width="13" style="104" customWidth="1"/>
    <col min="14819" max="14819" width="13.140625" style="104" customWidth="1"/>
    <col min="14820" max="14820" width="2" style="104" customWidth="1"/>
    <col min="14821" max="15063" width="12.5703125" style="104"/>
    <col min="15064" max="15064" width="27.42578125" style="104" customWidth="1"/>
    <col min="15065" max="15065" width="13" style="104" customWidth="1"/>
    <col min="15066" max="15066" width="13.140625" style="104" customWidth="1"/>
    <col min="15067" max="15067" width="1.7109375" style="104" customWidth="1"/>
    <col min="15068" max="15068" width="13" style="104" customWidth="1"/>
    <col min="15069" max="15069" width="13.140625" style="104" customWidth="1"/>
    <col min="15070" max="15070" width="1.7109375" style="104" customWidth="1"/>
    <col min="15071" max="15071" width="13" style="104" customWidth="1"/>
    <col min="15072" max="15072" width="13.140625" style="104" customWidth="1"/>
    <col min="15073" max="15073" width="1.7109375" style="104" customWidth="1"/>
    <col min="15074" max="15074" width="13" style="104" customWidth="1"/>
    <col min="15075" max="15075" width="13.140625" style="104" customWidth="1"/>
    <col min="15076" max="15076" width="2" style="104" customWidth="1"/>
    <col min="15077" max="15319" width="12.5703125" style="104"/>
    <col min="15320" max="15320" width="27.42578125" style="104" customWidth="1"/>
    <col min="15321" max="15321" width="13" style="104" customWidth="1"/>
    <col min="15322" max="15322" width="13.140625" style="104" customWidth="1"/>
    <col min="15323" max="15323" width="1.7109375" style="104" customWidth="1"/>
    <col min="15324" max="15324" width="13" style="104" customWidth="1"/>
    <col min="15325" max="15325" width="13.140625" style="104" customWidth="1"/>
    <col min="15326" max="15326" width="1.7109375" style="104" customWidth="1"/>
    <col min="15327" max="15327" width="13" style="104" customWidth="1"/>
    <col min="15328" max="15328" width="13.140625" style="104" customWidth="1"/>
    <col min="15329" max="15329" width="1.7109375" style="104" customWidth="1"/>
    <col min="15330" max="15330" width="13" style="104" customWidth="1"/>
    <col min="15331" max="15331" width="13.140625" style="104" customWidth="1"/>
    <col min="15332" max="15332" width="2" style="104" customWidth="1"/>
    <col min="15333" max="15575" width="12.5703125" style="104"/>
    <col min="15576" max="15576" width="27.42578125" style="104" customWidth="1"/>
    <col min="15577" max="15577" width="13" style="104" customWidth="1"/>
    <col min="15578" max="15578" width="13.140625" style="104" customWidth="1"/>
    <col min="15579" max="15579" width="1.7109375" style="104" customWidth="1"/>
    <col min="15580" max="15580" width="13" style="104" customWidth="1"/>
    <col min="15581" max="15581" width="13.140625" style="104" customWidth="1"/>
    <col min="15582" max="15582" width="1.7109375" style="104" customWidth="1"/>
    <col min="15583" max="15583" width="13" style="104" customWidth="1"/>
    <col min="15584" max="15584" width="13.140625" style="104" customWidth="1"/>
    <col min="15585" max="15585" width="1.7109375" style="104" customWidth="1"/>
    <col min="15586" max="15586" width="13" style="104" customWidth="1"/>
    <col min="15587" max="15587" width="13.140625" style="104" customWidth="1"/>
    <col min="15588" max="15588" width="2" style="104" customWidth="1"/>
    <col min="15589" max="15831" width="12.5703125" style="104"/>
    <col min="15832" max="15832" width="27.42578125" style="104" customWidth="1"/>
    <col min="15833" max="15833" width="13" style="104" customWidth="1"/>
    <col min="15834" max="15834" width="13.140625" style="104" customWidth="1"/>
    <col min="15835" max="15835" width="1.7109375" style="104" customWidth="1"/>
    <col min="15836" max="15836" width="13" style="104" customWidth="1"/>
    <col min="15837" max="15837" width="13.140625" style="104" customWidth="1"/>
    <col min="15838" max="15838" width="1.7109375" style="104" customWidth="1"/>
    <col min="15839" max="15839" width="13" style="104" customWidth="1"/>
    <col min="15840" max="15840" width="13.140625" style="104" customWidth="1"/>
    <col min="15841" max="15841" width="1.7109375" style="104" customWidth="1"/>
    <col min="15842" max="15842" width="13" style="104" customWidth="1"/>
    <col min="15843" max="15843" width="13.140625" style="104" customWidth="1"/>
    <col min="15844" max="15844" width="2" style="104" customWidth="1"/>
    <col min="15845" max="16087" width="12.5703125" style="104"/>
    <col min="16088" max="16088" width="27.42578125" style="104" customWidth="1"/>
    <col min="16089" max="16089" width="13" style="104" customWidth="1"/>
    <col min="16090" max="16090" width="13.140625" style="104" customWidth="1"/>
    <col min="16091" max="16091" width="1.7109375" style="104" customWidth="1"/>
    <col min="16092" max="16092" width="13" style="104" customWidth="1"/>
    <col min="16093" max="16093" width="13.140625" style="104" customWidth="1"/>
    <col min="16094" max="16094" width="1.7109375" style="104" customWidth="1"/>
    <col min="16095" max="16095" width="13" style="104" customWidth="1"/>
    <col min="16096" max="16096" width="13.140625" style="104" customWidth="1"/>
    <col min="16097" max="16097" width="1.7109375" style="104" customWidth="1"/>
    <col min="16098" max="16098" width="13" style="104" customWidth="1"/>
    <col min="16099" max="16099" width="13.140625" style="104" customWidth="1"/>
    <col min="16100" max="16100" width="2" style="104" customWidth="1"/>
    <col min="16101" max="16384" width="12.5703125" style="104"/>
  </cols>
  <sheetData>
    <row r="1" spans="1:14" ht="15" x14ac:dyDescent="0.2">
      <c r="A1" s="272" t="s">
        <v>159</v>
      </c>
    </row>
    <row r="2" spans="1:14" x14ac:dyDescent="0.2">
      <c r="A2" s="205"/>
    </row>
    <row r="3" spans="1:14" ht="12.75" customHeight="1" x14ac:dyDescent="0.2">
      <c r="A3" s="357" t="s">
        <v>421</v>
      </c>
      <c r="B3" s="357"/>
      <c r="C3" s="357"/>
      <c r="D3" s="357"/>
      <c r="E3" s="357"/>
      <c r="F3" s="357"/>
      <c r="G3" s="357"/>
      <c r="H3" s="357"/>
      <c r="I3" s="357"/>
      <c r="J3" s="357"/>
      <c r="K3" s="357"/>
      <c r="L3" s="357"/>
      <c r="M3" s="357"/>
      <c r="N3" s="357"/>
    </row>
    <row r="4" spans="1:14" ht="15" customHeight="1" x14ac:dyDescent="0.25">
      <c r="A4" s="361" t="s">
        <v>517</v>
      </c>
      <c r="B4" s="361"/>
      <c r="C4" s="361"/>
      <c r="D4" s="361"/>
      <c r="E4" s="361"/>
      <c r="F4" s="361"/>
      <c r="G4" s="361"/>
      <c r="H4" s="361"/>
    </row>
    <row r="5" spans="1:14" ht="12.75" customHeight="1" thickBot="1" x14ac:dyDescent="0.3">
      <c r="A5" s="205"/>
      <c r="I5"/>
      <c r="J5"/>
      <c r="K5"/>
      <c r="L5"/>
      <c r="M5"/>
      <c r="N5"/>
    </row>
    <row r="6" spans="1:14" s="80" customFormat="1" x14ac:dyDescent="0.2">
      <c r="A6" s="322" t="s">
        <v>214</v>
      </c>
      <c r="B6" s="322">
        <v>2004</v>
      </c>
      <c r="C6" s="322">
        <v>2005</v>
      </c>
      <c r="D6" s="322">
        <v>2006</v>
      </c>
      <c r="E6" s="322">
        <v>2007</v>
      </c>
      <c r="F6" s="322">
        <v>2008</v>
      </c>
      <c r="G6" s="322">
        <v>2009</v>
      </c>
      <c r="H6" s="322">
        <v>2010</v>
      </c>
      <c r="I6" s="358" t="s">
        <v>448</v>
      </c>
      <c r="J6" s="322">
        <v>2012</v>
      </c>
      <c r="K6" s="322">
        <v>2013</v>
      </c>
      <c r="L6" s="322">
        <v>2014</v>
      </c>
      <c r="M6" s="322">
        <v>2015</v>
      </c>
      <c r="N6" s="322">
        <v>2016</v>
      </c>
    </row>
    <row r="7" spans="1:14" s="80" customFormat="1" x14ac:dyDescent="0.2">
      <c r="A7" s="323"/>
      <c r="B7" s="323"/>
      <c r="C7" s="323"/>
      <c r="D7" s="323"/>
      <c r="E7" s="323"/>
      <c r="F7" s="323"/>
      <c r="G7" s="323"/>
      <c r="H7" s="323"/>
      <c r="I7" s="359"/>
      <c r="J7" s="323"/>
      <c r="K7" s="323"/>
      <c r="L7" s="323"/>
      <c r="M7" s="323"/>
      <c r="N7" s="323"/>
    </row>
    <row r="8" spans="1:14" s="80" customFormat="1" x14ac:dyDescent="0.2">
      <c r="A8" s="324"/>
      <c r="B8" s="324"/>
      <c r="C8" s="324"/>
      <c r="D8" s="324"/>
      <c r="E8" s="324"/>
      <c r="F8" s="324"/>
      <c r="G8" s="324"/>
      <c r="H8" s="324"/>
      <c r="I8" s="360"/>
      <c r="J8" s="324"/>
      <c r="K8" s="324"/>
      <c r="L8" s="324"/>
      <c r="M8" s="324"/>
      <c r="N8" s="324"/>
    </row>
    <row r="9" spans="1:14" ht="8.25" customHeight="1" x14ac:dyDescent="0.2">
      <c r="A9" s="34"/>
      <c r="B9" s="34"/>
      <c r="C9" s="101"/>
      <c r="D9" s="101"/>
      <c r="E9" s="101"/>
      <c r="F9" s="101"/>
      <c r="G9" s="101"/>
      <c r="H9" s="101"/>
      <c r="I9" s="101"/>
      <c r="J9" s="101"/>
    </row>
    <row r="10" spans="1:14" ht="12.75" customHeight="1" x14ac:dyDescent="0.2">
      <c r="A10" s="210" t="s">
        <v>216</v>
      </c>
      <c r="B10" s="211">
        <f t="shared" ref="B10:N10" si="0">SUM(B12:B46)</f>
        <v>33613557</v>
      </c>
      <c r="C10" s="211">
        <f t="shared" si="0"/>
        <v>35438555</v>
      </c>
      <c r="D10" s="211">
        <f t="shared" si="0"/>
        <v>34520082</v>
      </c>
      <c r="E10" s="211">
        <f t="shared" si="0"/>
        <v>35929211</v>
      </c>
      <c r="F10" s="211">
        <f t="shared" si="0"/>
        <v>36376332</v>
      </c>
      <c r="G10" s="211">
        <f t="shared" si="0"/>
        <v>37268748</v>
      </c>
      <c r="H10" s="211">
        <f t="shared" si="0"/>
        <v>38439018</v>
      </c>
      <c r="I10" s="211">
        <f t="shared" si="0"/>
        <v>39070929</v>
      </c>
      <c r="J10" s="211">
        <f t="shared" si="0"/>
        <v>41063741</v>
      </c>
      <c r="K10" s="211">
        <f t="shared" si="0"/>
        <v>42505731</v>
      </c>
      <c r="L10" s="211">
        <f t="shared" si="0"/>
        <v>43956590</v>
      </c>
      <c r="M10" s="211">
        <f t="shared" si="0"/>
        <v>44232940</v>
      </c>
      <c r="N10" s="211">
        <f t="shared" si="0"/>
        <v>45713742</v>
      </c>
    </row>
    <row r="11" spans="1:14" ht="12.75" customHeight="1" x14ac:dyDescent="0.2">
      <c r="A11" s="212"/>
      <c r="B11" s="211"/>
      <c r="C11" s="211"/>
      <c r="D11" s="211"/>
      <c r="E11" s="34"/>
      <c r="F11" s="101"/>
      <c r="G11" s="101"/>
      <c r="H11" s="101"/>
      <c r="I11" s="101"/>
      <c r="J11" s="101"/>
      <c r="K11" s="101"/>
      <c r="L11" s="101"/>
      <c r="M11" s="101"/>
      <c r="N11" s="101"/>
    </row>
    <row r="12" spans="1:14" ht="12.75" customHeight="1" x14ac:dyDescent="0.2">
      <c r="A12" s="102" t="s">
        <v>217</v>
      </c>
      <c r="B12" s="101">
        <v>528285</v>
      </c>
      <c r="C12" s="101">
        <v>500264</v>
      </c>
      <c r="D12" s="101">
        <v>509598</v>
      </c>
      <c r="E12" s="101">
        <v>535479</v>
      </c>
      <c r="F12" s="101">
        <v>543807</v>
      </c>
      <c r="G12" s="101">
        <v>549125</v>
      </c>
      <c r="H12" s="101">
        <v>589425</v>
      </c>
      <c r="I12" s="101">
        <v>587831</v>
      </c>
      <c r="J12" s="101">
        <v>622003</v>
      </c>
      <c r="K12" s="101">
        <v>652057</v>
      </c>
      <c r="L12" s="101">
        <v>678222</v>
      </c>
      <c r="M12" s="101">
        <v>696422</v>
      </c>
      <c r="N12" s="101">
        <v>721919</v>
      </c>
    </row>
    <row r="13" spans="1:14" ht="12.75" customHeight="1" x14ac:dyDescent="0.2">
      <c r="A13" s="102" t="s">
        <v>218</v>
      </c>
      <c r="B13" s="101">
        <v>1312488</v>
      </c>
      <c r="C13" s="101">
        <v>1466444</v>
      </c>
      <c r="D13" s="101">
        <v>1303383</v>
      </c>
      <c r="E13" s="101">
        <v>1388851</v>
      </c>
      <c r="F13" s="101">
        <v>1417551</v>
      </c>
      <c r="G13" s="101">
        <v>1435047</v>
      </c>
      <c r="H13" s="101">
        <v>1444860</v>
      </c>
      <c r="I13" s="101">
        <v>1483262</v>
      </c>
      <c r="J13" s="101">
        <v>1563505</v>
      </c>
      <c r="K13" s="101">
        <v>1617678</v>
      </c>
      <c r="L13" s="101">
        <v>1700423</v>
      </c>
      <c r="M13" s="101">
        <v>1730458</v>
      </c>
      <c r="N13" s="101">
        <v>1782493</v>
      </c>
    </row>
    <row r="14" spans="1:14" ht="12.75" customHeight="1" x14ac:dyDescent="0.2">
      <c r="A14" s="102" t="s">
        <v>219</v>
      </c>
      <c r="B14" s="101">
        <v>224580</v>
      </c>
      <c r="C14" s="101">
        <v>238871</v>
      </c>
      <c r="D14" s="101">
        <v>242846</v>
      </c>
      <c r="E14" s="101">
        <v>268112</v>
      </c>
      <c r="F14" s="101">
        <v>273029</v>
      </c>
      <c r="G14" s="101">
        <v>285350</v>
      </c>
      <c r="H14" s="101">
        <v>282702</v>
      </c>
      <c r="I14" s="101">
        <v>296360</v>
      </c>
      <c r="J14" s="101">
        <v>315344</v>
      </c>
      <c r="K14" s="101">
        <v>332194</v>
      </c>
      <c r="L14" s="101">
        <v>339640</v>
      </c>
      <c r="M14" s="101">
        <v>354351</v>
      </c>
      <c r="N14" s="101">
        <v>380981</v>
      </c>
    </row>
    <row r="15" spans="1:14" ht="12.75" customHeight="1" x14ac:dyDescent="0.2">
      <c r="A15" s="102" t="s">
        <v>220</v>
      </c>
      <c r="B15" s="101">
        <v>215719</v>
      </c>
      <c r="C15" s="101">
        <v>232897</v>
      </c>
      <c r="D15" s="101">
        <v>251241</v>
      </c>
      <c r="E15" s="101">
        <v>253784</v>
      </c>
      <c r="F15" s="101">
        <v>260674</v>
      </c>
      <c r="G15" s="101">
        <v>262024</v>
      </c>
      <c r="H15" s="101">
        <v>264711</v>
      </c>
      <c r="I15" s="101">
        <v>250530</v>
      </c>
      <c r="J15" s="101">
        <v>265758</v>
      </c>
      <c r="K15" s="101">
        <v>273974</v>
      </c>
      <c r="L15" s="101">
        <v>280578</v>
      </c>
      <c r="M15" s="101">
        <v>274094</v>
      </c>
      <c r="N15" s="101">
        <v>273541</v>
      </c>
    </row>
    <row r="16" spans="1:14" ht="12.75" customHeight="1" x14ac:dyDescent="0.2">
      <c r="A16" s="102" t="s">
        <v>221</v>
      </c>
      <c r="B16" s="101">
        <v>1519972</v>
      </c>
      <c r="C16" s="101">
        <v>1612864</v>
      </c>
      <c r="D16" s="101">
        <v>1664916</v>
      </c>
      <c r="E16" s="101">
        <v>1677130</v>
      </c>
      <c r="F16" s="101">
        <v>1553787</v>
      </c>
      <c r="G16" s="101">
        <v>1590377</v>
      </c>
      <c r="H16" s="101">
        <v>1639381</v>
      </c>
      <c r="I16" s="101">
        <v>1729957</v>
      </c>
      <c r="J16" s="101">
        <v>1827596</v>
      </c>
      <c r="K16" s="101">
        <v>1883499</v>
      </c>
      <c r="L16" s="101">
        <v>1948058</v>
      </c>
      <c r="M16" s="101">
        <v>1968732</v>
      </c>
      <c r="N16" s="101">
        <v>2051643</v>
      </c>
    </row>
    <row r="17" spans="1:14" ht="12.75" customHeight="1" x14ac:dyDescent="0.2">
      <c r="A17" s="102" t="s">
        <v>222</v>
      </c>
      <c r="B17" s="101">
        <v>227843</v>
      </c>
      <c r="C17" s="101">
        <v>241933</v>
      </c>
      <c r="D17" s="101">
        <v>236929</v>
      </c>
      <c r="E17" s="101">
        <v>244377</v>
      </c>
      <c r="F17" s="101">
        <v>254027</v>
      </c>
      <c r="G17" s="101">
        <v>271775</v>
      </c>
      <c r="H17" s="101">
        <v>302124</v>
      </c>
      <c r="I17" s="101">
        <v>294907</v>
      </c>
      <c r="J17" s="101">
        <v>305180</v>
      </c>
      <c r="K17" s="101">
        <v>320361</v>
      </c>
      <c r="L17" s="101">
        <v>332510</v>
      </c>
      <c r="M17" s="101">
        <v>337947</v>
      </c>
      <c r="N17" s="101">
        <v>353053</v>
      </c>
    </row>
    <row r="18" spans="1:14" ht="12.75" customHeight="1" x14ac:dyDescent="0.2">
      <c r="A18" s="102" t="s">
        <v>223</v>
      </c>
      <c r="B18" s="101">
        <v>407907</v>
      </c>
      <c r="C18" s="101">
        <v>416407</v>
      </c>
      <c r="D18" s="101">
        <v>425855</v>
      </c>
      <c r="E18" s="101">
        <v>462082</v>
      </c>
      <c r="F18" s="101">
        <v>475369</v>
      </c>
      <c r="G18" s="101">
        <v>496916</v>
      </c>
      <c r="H18" s="101">
        <v>567210</v>
      </c>
      <c r="I18" s="101">
        <v>522057</v>
      </c>
      <c r="J18" s="101">
        <v>530247</v>
      </c>
      <c r="K18" s="101">
        <v>583261</v>
      </c>
      <c r="L18" s="101">
        <v>598218</v>
      </c>
      <c r="M18" s="101">
        <v>588618</v>
      </c>
      <c r="N18" s="101">
        <v>619410</v>
      </c>
    </row>
    <row r="19" spans="1:14" ht="12.75" customHeight="1" x14ac:dyDescent="0.2">
      <c r="A19" s="102" t="s">
        <v>224</v>
      </c>
      <c r="B19" s="101">
        <v>1517933</v>
      </c>
      <c r="C19" s="101">
        <v>1594011</v>
      </c>
      <c r="D19" s="101">
        <v>1480015</v>
      </c>
      <c r="E19" s="101">
        <v>1569125</v>
      </c>
      <c r="F19" s="101">
        <v>1594422</v>
      </c>
      <c r="G19" s="101">
        <v>1586006</v>
      </c>
      <c r="H19" s="101">
        <v>1676598</v>
      </c>
      <c r="I19" s="101">
        <v>1723535</v>
      </c>
      <c r="J19" s="101">
        <v>1814975</v>
      </c>
      <c r="K19" s="101">
        <v>1875463</v>
      </c>
      <c r="L19" s="101">
        <v>1941323</v>
      </c>
      <c r="M19" s="101">
        <v>1964483</v>
      </c>
      <c r="N19" s="101">
        <v>2031258</v>
      </c>
    </row>
    <row r="20" spans="1:14" ht="12.75" customHeight="1" x14ac:dyDescent="0.2">
      <c r="A20" s="170" t="s">
        <v>395</v>
      </c>
      <c r="B20" s="211">
        <v>1681301</v>
      </c>
      <c r="C20" s="211">
        <v>1800105</v>
      </c>
      <c r="D20" s="101">
        <v>1814893</v>
      </c>
      <c r="E20" s="101">
        <v>1874800</v>
      </c>
      <c r="F20" s="101">
        <v>1609898</v>
      </c>
      <c r="G20" s="101">
        <v>1651236</v>
      </c>
      <c r="H20" s="101">
        <v>1736643</v>
      </c>
      <c r="I20" s="101">
        <v>1773895</v>
      </c>
      <c r="J20" s="101">
        <v>1826948</v>
      </c>
      <c r="K20" s="101">
        <v>1863298</v>
      </c>
      <c r="L20" s="101">
        <v>1889933</v>
      </c>
      <c r="M20" s="101">
        <v>1891101</v>
      </c>
      <c r="N20" s="101">
        <v>1923437</v>
      </c>
    </row>
    <row r="21" spans="1:14" ht="12.75" customHeight="1" x14ac:dyDescent="0.2">
      <c r="A21" s="80" t="s">
        <v>394</v>
      </c>
      <c r="B21" s="211">
        <v>2205093</v>
      </c>
      <c r="C21" s="211">
        <v>2381538</v>
      </c>
      <c r="D21" s="101">
        <v>2189122</v>
      </c>
      <c r="E21" s="101">
        <v>2290999</v>
      </c>
      <c r="F21" s="101">
        <v>2321596</v>
      </c>
      <c r="G21" s="101">
        <v>2388114</v>
      </c>
      <c r="H21" s="101">
        <v>2363568</v>
      </c>
      <c r="I21" s="101">
        <v>2432651</v>
      </c>
      <c r="J21" s="101">
        <v>2504615</v>
      </c>
      <c r="K21" s="101">
        <v>2574653</v>
      </c>
      <c r="L21" s="101">
        <v>2644275</v>
      </c>
      <c r="M21" s="101">
        <v>2646515</v>
      </c>
      <c r="N21" s="101">
        <v>2713186</v>
      </c>
    </row>
    <row r="22" spans="1:14" ht="12.75" customHeight="1" x14ac:dyDescent="0.2">
      <c r="A22" s="102" t="s">
        <v>225</v>
      </c>
      <c r="B22" s="101">
        <v>543271</v>
      </c>
      <c r="C22" s="101">
        <v>556999</v>
      </c>
      <c r="D22" s="101">
        <v>502485</v>
      </c>
      <c r="E22" s="101">
        <v>544310</v>
      </c>
      <c r="F22" s="101">
        <v>548080</v>
      </c>
      <c r="G22" s="101">
        <v>544191</v>
      </c>
      <c r="H22" s="101">
        <v>568318</v>
      </c>
      <c r="I22" s="101">
        <v>593272</v>
      </c>
      <c r="J22" s="101">
        <v>631066</v>
      </c>
      <c r="K22" s="101">
        <v>641178</v>
      </c>
      <c r="L22" s="101">
        <v>670067</v>
      </c>
      <c r="M22" s="101">
        <v>689731</v>
      </c>
      <c r="N22" s="101">
        <v>720717</v>
      </c>
    </row>
    <row r="23" spans="1:14" ht="12.75" customHeight="1" x14ac:dyDescent="0.2">
      <c r="A23" s="102" t="s">
        <v>226</v>
      </c>
      <c r="B23" s="101">
        <v>1514830</v>
      </c>
      <c r="C23" s="101">
        <v>1587210</v>
      </c>
      <c r="D23" s="101">
        <v>1565883</v>
      </c>
      <c r="E23" s="101">
        <v>1655658</v>
      </c>
      <c r="F23" s="101">
        <v>1666616</v>
      </c>
      <c r="G23" s="101">
        <v>1698827</v>
      </c>
      <c r="H23" s="101">
        <v>1777110</v>
      </c>
      <c r="I23" s="101">
        <v>1800603</v>
      </c>
      <c r="J23" s="101">
        <v>1893999</v>
      </c>
      <c r="K23" s="101">
        <v>1981620</v>
      </c>
      <c r="L23" s="101">
        <v>2095945</v>
      </c>
      <c r="M23" s="101">
        <v>2102987</v>
      </c>
      <c r="N23" s="101">
        <v>2179858</v>
      </c>
    </row>
    <row r="24" spans="1:14" ht="12.75" customHeight="1" x14ac:dyDescent="0.2">
      <c r="A24" s="102" t="s">
        <v>227</v>
      </c>
      <c r="B24" s="101">
        <v>541105</v>
      </c>
      <c r="C24" s="101">
        <v>558913</v>
      </c>
      <c r="D24" s="101">
        <v>509088</v>
      </c>
      <c r="E24" s="101">
        <v>546979</v>
      </c>
      <c r="F24" s="101">
        <v>550197</v>
      </c>
      <c r="G24" s="101">
        <v>559065</v>
      </c>
      <c r="H24" s="101">
        <v>597798</v>
      </c>
      <c r="I24" s="101">
        <v>479392</v>
      </c>
      <c r="J24" s="101">
        <v>516147</v>
      </c>
      <c r="K24" s="101">
        <v>523028</v>
      </c>
      <c r="L24" s="101">
        <v>539744</v>
      </c>
      <c r="M24" s="101">
        <v>540711</v>
      </c>
      <c r="N24" s="101">
        <v>566938</v>
      </c>
    </row>
    <row r="25" spans="1:14" ht="12.75" customHeight="1" x14ac:dyDescent="0.2">
      <c r="A25" s="102" t="s">
        <v>228</v>
      </c>
      <c r="B25" s="101">
        <v>424680</v>
      </c>
      <c r="C25" s="101">
        <v>457699</v>
      </c>
      <c r="D25" s="101">
        <v>421485</v>
      </c>
      <c r="E25" s="101">
        <v>423431</v>
      </c>
      <c r="F25" s="101">
        <v>444228</v>
      </c>
      <c r="G25" s="101">
        <v>457433</v>
      </c>
      <c r="H25" s="101">
        <v>496507</v>
      </c>
      <c r="I25" s="101">
        <v>529540</v>
      </c>
      <c r="J25" s="101">
        <v>573603</v>
      </c>
      <c r="K25" s="101">
        <v>615803</v>
      </c>
      <c r="L25" s="101">
        <v>647621</v>
      </c>
      <c r="M25" s="101">
        <v>648828</v>
      </c>
      <c r="N25" s="101">
        <v>660869</v>
      </c>
    </row>
    <row r="26" spans="1:14" ht="12.75" customHeight="1" x14ac:dyDescent="0.2">
      <c r="A26" s="102" t="s">
        <v>229</v>
      </c>
      <c r="B26" s="101">
        <v>2712290</v>
      </c>
      <c r="C26" s="101">
        <v>2925830</v>
      </c>
      <c r="D26" s="101">
        <v>2813524</v>
      </c>
      <c r="E26" s="101">
        <v>3008298</v>
      </c>
      <c r="F26" s="101">
        <v>3063218</v>
      </c>
      <c r="G26" s="101">
        <v>3215141</v>
      </c>
      <c r="H26" s="101">
        <v>3250311</v>
      </c>
      <c r="I26" s="101">
        <v>3375044</v>
      </c>
      <c r="J26" s="101">
        <v>3490207</v>
      </c>
      <c r="K26" s="101">
        <v>3616933</v>
      </c>
      <c r="L26" s="101">
        <v>3751711</v>
      </c>
      <c r="M26" s="101">
        <v>3779027</v>
      </c>
      <c r="N26" s="101">
        <v>3929729</v>
      </c>
    </row>
    <row r="27" spans="1:14" ht="12.75" customHeight="1" x14ac:dyDescent="0.2">
      <c r="A27" s="102" t="s">
        <v>255</v>
      </c>
      <c r="B27" s="101">
        <v>2721985</v>
      </c>
      <c r="C27" s="101">
        <v>2800586</v>
      </c>
      <c r="D27" s="101">
        <v>2704338</v>
      </c>
      <c r="E27" s="101">
        <v>2837937</v>
      </c>
      <c r="F27" s="101">
        <v>2950664</v>
      </c>
      <c r="G27" s="101">
        <v>2988740</v>
      </c>
      <c r="H27" s="101">
        <v>3109710</v>
      </c>
      <c r="I27" s="101">
        <v>3269500</v>
      </c>
      <c r="J27" s="101">
        <v>3417656</v>
      </c>
      <c r="K27" s="101">
        <v>3524347</v>
      </c>
      <c r="L27" s="101">
        <v>3621340</v>
      </c>
      <c r="M27" s="101">
        <v>3618992</v>
      </c>
      <c r="N27" s="101">
        <v>3655962</v>
      </c>
    </row>
    <row r="28" spans="1:14" ht="12.75" customHeight="1" x14ac:dyDescent="0.2">
      <c r="A28" s="102" t="s">
        <v>256</v>
      </c>
      <c r="B28" s="101">
        <v>1375533</v>
      </c>
      <c r="C28" s="101">
        <v>1472164</v>
      </c>
      <c r="D28" s="101">
        <v>1321938</v>
      </c>
      <c r="E28" s="101">
        <v>1445752</v>
      </c>
      <c r="F28" s="101">
        <v>1468325</v>
      </c>
      <c r="G28" s="101">
        <v>1470098</v>
      </c>
      <c r="H28" s="101">
        <v>1535314</v>
      </c>
      <c r="I28" s="101">
        <v>1617664</v>
      </c>
      <c r="J28" s="101">
        <v>1701893</v>
      </c>
      <c r="K28" s="101">
        <v>1755997</v>
      </c>
      <c r="L28" s="101">
        <v>1825058</v>
      </c>
      <c r="M28" s="101">
        <v>1825512</v>
      </c>
      <c r="N28" s="101">
        <v>1876185</v>
      </c>
    </row>
    <row r="29" spans="1:14" ht="12.75" customHeight="1" x14ac:dyDescent="0.2">
      <c r="A29" s="102" t="s">
        <v>232</v>
      </c>
      <c r="B29" s="101">
        <v>809322</v>
      </c>
      <c r="C29" s="101">
        <v>871700</v>
      </c>
      <c r="D29" s="101">
        <v>809571</v>
      </c>
      <c r="E29" s="101">
        <v>819467</v>
      </c>
      <c r="F29" s="101">
        <v>854330</v>
      </c>
      <c r="G29" s="101">
        <v>928863</v>
      </c>
      <c r="H29" s="101">
        <v>959537</v>
      </c>
      <c r="I29" s="101">
        <v>981923</v>
      </c>
      <c r="J29" s="101">
        <v>1028179</v>
      </c>
      <c r="K29" s="101">
        <v>1066404</v>
      </c>
      <c r="L29" s="101">
        <v>1100964</v>
      </c>
      <c r="M29" s="101">
        <v>1121640</v>
      </c>
      <c r="N29" s="101">
        <v>1182211</v>
      </c>
    </row>
    <row r="30" spans="1:14" ht="12.75" customHeight="1" x14ac:dyDescent="0.2">
      <c r="A30" s="102" t="s">
        <v>233</v>
      </c>
      <c r="B30" s="101">
        <v>472994</v>
      </c>
      <c r="C30" s="101">
        <v>501016</v>
      </c>
      <c r="D30" s="101">
        <v>481295</v>
      </c>
      <c r="E30" s="101">
        <v>502092</v>
      </c>
      <c r="F30" s="101">
        <v>600163</v>
      </c>
      <c r="G30" s="101">
        <v>514504</v>
      </c>
      <c r="H30" s="101">
        <v>537547</v>
      </c>
      <c r="I30" s="101">
        <v>550098</v>
      </c>
      <c r="J30" s="101">
        <v>585084</v>
      </c>
      <c r="K30" s="101">
        <v>606294</v>
      </c>
      <c r="L30" s="101">
        <v>633698</v>
      </c>
      <c r="M30" s="101">
        <v>642639</v>
      </c>
      <c r="N30" s="101">
        <v>682415</v>
      </c>
    </row>
    <row r="31" spans="1:14" ht="12.75" customHeight="1" x14ac:dyDescent="0.2">
      <c r="A31" s="102" t="s">
        <v>234</v>
      </c>
      <c r="B31" s="101">
        <v>284299</v>
      </c>
      <c r="C31" s="101">
        <v>295085</v>
      </c>
      <c r="D31" s="101">
        <v>302197</v>
      </c>
      <c r="E31" s="101">
        <v>297774</v>
      </c>
      <c r="F31" s="101">
        <v>309288</v>
      </c>
      <c r="G31" s="101">
        <v>429723</v>
      </c>
      <c r="H31" s="101">
        <v>345584</v>
      </c>
      <c r="I31" s="101">
        <v>353979</v>
      </c>
      <c r="J31" s="101">
        <v>373072</v>
      </c>
      <c r="K31" s="101">
        <v>393180</v>
      </c>
      <c r="L31" s="101">
        <v>407159</v>
      </c>
      <c r="M31" s="101">
        <v>418390</v>
      </c>
      <c r="N31" s="101">
        <v>429067</v>
      </c>
    </row>
    <row r="32" spans="1:14" ht="12.75" customHeight="1" x14ac:dyDescent="0.2">
      <c r="A32" s="102" t="s">
        <v>235</v>
      </c>
      <c r="B32" s="101">
        <v>2465721</v>
      </c>
      <c r="C32" s="101">
        <v>2463118</v>
      </c>
      <c r="D32" s="101">
        <v>2537463</v>
      </c>
      <c r="E32" s="101">
        <v>2565182</v>
      </c>
      <c r="F32" s="101">
        <v>2687918</v>
      </c>
      <c r="G32" s="101">
        <v>2780263</v>
      </c>
      <c r="H32" s="101">
        <v>2789870</v>
      </c>
      <c r="I32" s="101">
        <v>2909195</v>
      </c>
      <c r="J32" s="101">
        <v>3013656</v>
      </c>
      <c r="K32" s="101">
        <v>3099967</v>
      </c>
      <c r="L32" s="101">
        <v>3181577</v>
      </c>
      <c r="M32" s="101">
        <v>3201285</v>
      </c>
      <c r="N32" s="101">
        <v>3294810</v>
      </c>
    </row>
    <row r="33" spans="1:14" ht="12.75" customHeight="1" x14ac:dyDescent="0.2">
      <c r="A33" s="102" t="s">
        <v>236</v>
      </c>
      <c r="B33" s="101">
        <v>366957</v>
      </c>
      <c r="C33" s="101">
        <v>379391</v>
      </c>
      <c r="D33" s="101">
        <v>384841</v>
      </c>
      <c r="E33" s="101">
        <v>379560</v>
      </c>
      <c r="F33" s="101">
        <v>379951</v>
      </c>
      <c r="G33" s="101">
        <v>391647</v>
      </c>
      <c r="H33" s="101">
        <v>415787</v>
      </c>
      <c r="I33" s="101">
        <v>420594</v>
      </c>
      <c r="J33" s="101">
        <v>442246</v>
      </c>
      <c r="K33" s="101">
        <v>462575</v>
      </c>
      <c r="L33" s="101">
        <v>497299</v>
      </c>
      <c r="M33" s="101">
        <v>502112</v>
      </c>
      <c r="N33" s="101">
        <v>532870</v>
      </c>
    </row>
    <row r="34" spans="1:14" ht="12.75" customHeight="1" x14ac:dyDescent="0.2">
      <c r="A34" s="102" t="s">
        <v>237</v>
      </c>
      <c r="B34" s="101">
        <v>1062739</v>
      </c>
      <c r="C34" s="101">
        <v>1046244</v>
      </c>
      <c r="D34" s="101">
        <v>1077812</v>
      </c>
      <c r="E34" s="101">
        <v>1120304</v>
      </c>
      <c r="F34" s="101">
        <v>1156627</v>
      </c>
      <c r="G34" s="101">
        <v>1168879</v>
      </c>
      <c r="H34" s="101">
        <v>1179806</v>
      </c>
      <c r="I34" s="101">
        <v>1195670</v>
      </c>
      <c r="J34" s="101">
        <v>1258451</v>
      </c>
      <c r="K34" s="101">
        <v>1300987</v>
      </c>
      <c r="L34" s="101">
        <v>1345270</v>
      </c>
      <c r="M34" s="101">
        <v>1368102</v>
      </c>
      <c r="N34" s="101">
        <v>1353150</v>
      </c>
    </row>
    <row r="35" spans="1:14" ht="12.75" customHeight="1" x14ac:dyDescent="0.2">
      <c r="A35" s="102" t="s">
        <v>238</v>
      </c>
      <c r="B35" s="101">
        <v>686730</v>
      </c>
      <c r="C35" s="101">
        <v>744807</v>
      </c>
      <c r="D35" s="101">
        <v>677954</v>
      </c>
      <c r="E35" s="101">
        <v>712666</v>
      </c>
      <c r="F35" s="101">
        <v>730619</v>
      </c>
      <c r="G35" s="101">
        <v>754510</v>
      </c>
      <c r="H35" s="101">
        <v>797121</v>
      </c>
      <c r="I35" s="101">
        <v>833457</v>
      </c>
      <c r="J35" s="101">
        <v>885005</v>
      </c>
      <c r="K35" s="101">
        <v>927243</v>
      </c>
      <c r="L35" s="101">
        <v>966665</v>
      </c>
      <c r="M35" s="101">
        <v>986214</v>
      </c>
      <c r="N35" s="101">
        <v>1045336</v>
      </c>
    </row>
    <row r="36" spans="1:14" ht="12.75" customHeight="1" x14ac:dyDescent="0.2">
      <c r="A36" s="102" t="s">
        <v>239</v>
      </c>
      <c r="B36" s="101">
        <v>407803</v>
      </c>
      <c r="C36" s="101">
        <v>409888</v>
      </c>
      <c r="D36" s="101">
        <v>409526</v>
      </c>
      <c r="E36" s="101">
        <v>464379</v>
      </c>
      <c r="F36" s="101">
        <v>514988</v>
      </c>
      <c r="G36" s="101">
        <v>538374</v>
      </c>
      <c r="H36" s="101">
        <v>534294</v>
      </c>
      <c r="I36" s="101">
        <v>561638</v>
      </c>
      <c r="J36" s="101">
        <v>593703</v>
      </c>
      <c r="K36" s="101">
        <v>623264</v>
      </c>
      <c r="L36" s="101">
        <v>658112</v>
      </c>
      <c r="M36" s="101">
        <v>672512</v>
      </c>
      <c r="N36" s="101">
        <v>732232</v>
      </c>
    </row>
    <row r="37" spans="1:14" ht="12.75" customHeight="1" x14ac:dyDescent="0.2">
      <c r="A37" s="102" t="s">
        <v>240</v>
      </c>
      <c r="B37" s="101">
        <v>716452</v>
      </c>
      <c r="C37" s="101">
        <v>775707</v>
      </c>
      <c r="D37" s="101">
        <v>747302</v>
      </c>
      <c r="E37" s="101">
        <v>761649</v>
      </c>
      <c r="F37" s="101">
        <v>807073</v>
      </c>
      <c r="G37" s="101">
        <v>817889</v>
      </c>
      <c r="H37" s="101">
        <v>864268</v>
      </c>
      <c r="I37" s="101">
        <v>757711</v>
      </c>
      <c r="J37" s="101">
        <v>884998</v>
      </c>
      <c r="K37" s="101">
        <v>926775</v>
      </c>
      <c r="L37" s="101">
        <v>958404</v>
      </c>
      <c r="M37" s="101">
        <v>978261</v>
      </c>
      <c r="N37" s="101">
        <v>1043827</v>
      </c>
    </row>
    <row r="38" spans="1:14" ht="12.75" customHeight="1" x14ac:dyDescent="0.2">
      <c r="A38" s="102" t="s">
        <v>241</v>
      </c>
      <c r="B38" s="101">
        <v>1044000</v>
      </c>
      <c r="C38" s="101">
        <v>1132155</v>
      </c>
      <c r="D38" s="101">
        <v>1092531</v>
      </c>
      <c r="E38" s="101">
        <v>1138376</v>
      </c>
      <c r="F38" s="101">
        <v>1154793</v>
      </c>
      <c r="G38" s="101">
        <v>1184410</v>
      </c>
      <c r="H38" s="101">
        <v>1236572</v>
      </c>
      <c r="I38" s="101">
        <v>1229289</v>
      </c>
      <c r="J38" s="101">
        <v>1287761</v>
      </c>
      <c r="K38" s="101">
        <v>1337364</v>
      </c>
      <c r="L38" s="101">
        <v>1382641</v>
      </c>
      <c r="M38" s="101">
        <v>1397126</v>
      </c>
      <c r="N38" s="101">
        <v>1450534</v>
      </c>
    </row>
    <row r="39" spans="1:14" ht="12.75" customHeight="1" x14ac:dyDescent="0.2">
      <c r="A39" s="102" t="s">
        <v>242</v>
      </c>
      <c r="B39" s="101">
        <v>1035836</v>
      </c>
      <c r="C39" s="101">
        <v>1131793</v>
      </c>
      <c r="D39" s="101">
        <v>1169143</v>
      </c>
      <c r="E39" s="101">
        <v>1151208</v>
      </c>
      <c r="F39" s="101">
        <v>1154885</v>
      </c>
      <c r="G39" s="101">
        <v>1217241</v>
      </c>
      <c r="H39" s="101">
        <v>1245768</v>
      </c>
      <c r="I39" s="101">
        <v>1241968</v>
      </c>
      <c r="J39" s="101">
        <v>1311173</v>
      </c>
      <c r="K39" s="101">
        <v>1359742</v>
      </c>
      <c r="L39" s="101">
        <v>1392859</v>
      </c>
      <c r="M39" s="101">
        <v>1391291</v>
      </c>
      <c r="N39" s="101">
        <v>1431807</v>
      </c>
    </row>
    <row r="40" spans="1:14" ht="12.75" customHeight="1" x14ac:dyDescent="0.2">
      <c r="A40" s="102" t="s">
        <v>243</v>
      </c>
      <c r="B40" s="101">
        <v>301872</v>
      </c>
      <c r="C40" s="101">
        <v>311414</v>
      </c>
      <c r="D40" s="101">
        <v>318145</v>
      </c>
      <c r="E40" s="101">
        <v>336258</v>
      </c>
      <c r="F40" s="101">
        <v>335372</v>
      </c>
      <c r="G40" s="101">
        <v>373602</v>
      </c>
      <c r="H40" s="101">
        <v>384601</v>
      </c>
      <c r="I40" s="101">
        <v>425892</v>
      </c>
      <c r="J40" s="101">
        <v>479105</v>
      </c>
      <c r="K40" s="101">
        <v>498642</v>
      </c>
      <c r="L40" s="101">
        <v>506535</v>
      </c>
      <c r="M40" s="101">
        <v>494446</v>
      </c>
      <c r="N40" s="101">
        <v>502119</v>
      </c>
    </row>
    <row r="41" spans="1:14" ht="12.75" customHeight="1" x14ac:dyDescent="0.2">
      <c r="A41" s="265" t="s">
        <v>516</v>
      </c>
      <c r="B41" s="101">
        <v>1337563</v>
      </c>
      <c r="C41" s="101">
        <v>1415277</v>
      </c>
      <c r="D41" s="101">
        <v>1505417</v>
      </c>
      <c r="E41" s="101">
        <v>1454804</v>
      </c>
      <c r="F41" s="101">
        <v>1409105</v>
      </c>
      <c r="G41" s="101">
        <v>1425024</v>
      </c>
      <c r="H41" s="101">
        <v>1481814</v>
      </c>
      <c r="I41" s="101">
        <v>1508035</v>
      </c>
      <c r="J41" s="101">
        <v>1580138</v>
      </c>
      <c r="K41" s="101">
        <v>1617604</v>
      </c>
      <c r="L41" s="101">
        <v>1656507</v>
      </c>
      <c r="M41" s="101">
        <v>1647127</v>
      </c>
      <c r="N41" s="101">
        <v>1718973</v>
      </c>
    </row>
    <row r="42" spans="1:14" ht="12.75" customHeight="1" x14ac:dyDescent="0.2">
      <c r="A42" s="102" t="s">
        <v>245</v>
      </c>
      <c r="B42" s="101">
        <v>244541</v>
      </c>
      <c r="C42" s="101">
        <v>255535</v>
      </c>
      <c r="D42" s="101">
        <v>256837</v>
      </c>
      <c r="E42" s="101">
        <v>271135</v>
      </c>
      <c r="F42" s="101">
        <v>279194</v>
      </c>
      <c r="G42" s="101">
        <v>269380</v>
      </c>
      <c r="H42" s="101">
        <v>281605</v>
      </c>
      <c r="I42" s="101">
        <v>261809</v>
      </c>
      <c r="J42" s="101">
        <v>281488</v>
      </c>
      <c r="K42" s="101">
        <v>294812</v>
      </c>
      <c r="L42" s="101">
        <v>306840</v>
      </c>
      <c r="M42" s="101">
        <v>307035</v>
      </c>
      <c r="N42" s="101">
        <v>329130</v>
      </c>
    </row>
    <row r="43" spans="1:14" ht="12.75" customHeight="1" x14ac:dyDescent="0.2">
      <c r="A43" s="102" t="s">
        <v>246</v>
      </c>
      <c r="B43" s="101">
        <v>949426</v>
      </c>
      <c r="C43" s="101">
        <v>1020925</v>
      </c>
      <c r="D43" s="101">
        <v>939249</v>
      </c>
      <c r="E43" s="101">
        <v>1000920</v>
      </c>
      <c r="F43" s="101">
        <v>1043991</v>
      </c>
      <c r="G43" s="101">
        <v>1031894</v>
      </c>
      <c r="H43" s="101">
        <v>1088386</v>
      </c>
      <c r="I43" s="101">
        <v>1117977</v>
      </c>
      <c r="J43" s="101">
        <v>1196143</v>
      </c>
      <c r="K43" s="101">
        <v>1221238</v>
      </c>
      <c r="L43" s="101">
        <v>1245802</v>
      </c>
      <c r="M43" s="101">
        <v>1248236</v>
      </c>
      <c r="N43" s="101">
        <v>1274291</v>
      </c>
    </row>
    <row r="44" spans="1:14" ht="12.75" customHeight="1" x14ac:dyDescent="0.2">
      <c r="A44" s="102" t="s">
        <v>247</v>
      </c>
      <c r="B44" s="101">
        <v>731100</v>
      </c>
      <c r="C44" s="101">
        <v>797461</v>
      </c>
      <c r="D44" s="101">
        <v>800123</v>
      </c>
      <c r="E44" s="101">
        <v>815524</v>
      </c>
      <c r="F44" s="101">
        <v>839799</v>
      </c>
      <c r="G44" s="101">
        <v>866482</v>
      </c>
      <c r="H44" s="101">
        <v>897106</v>
      </c>
      <c r="I44" s="101">
        <v>807201</v>
      </c>
      <c r="J44" s="101">
        <v>868682</v>
      </c>
      <c r="K44" s="101">
        <v>902272</v>
      </c>
      <c r="L44" s="101">
        <v>931424</v>
      </c>
      <c r="M44" s="101">
        <v>906057</v>
      </c>
      <c r="N44" s="101">
        <v>919676</v>
      </c>
    </row>
    <row r="45" spans="1:14" ht="12.75" customHeight="1" x14ac:dyDescent="0.2">
      <c r="A45" s="102" t="s">
        <v>248</v>
      </c>
      <c r="B45" s="101">
        <v>720355</v>
      </c>
      <c r="C45" s="101">
        <v>740255</v>
      </c>
      <c r="D45" s="101">
        <v>748260</v>
      </c>
      <c r="E45" s="101">
        <v>789834</v>
      </c>
      <c r="F45" s="101">
        <v>781668</v>
      </c>
      <c r="G45" s="101">
        <v>761483</v>
      </c>
      <c r="H45" s="101">
        <v>806822</v>
      </c>
      <c r="I45" s="101">
        <v>748744</v>
      </c>
      <c r="J45" s="101">
        <v>773075</v>
      </c>
      <c r="K45" s="101">
        <v>793846</v>
      </c>
      <c r="L45" s="101">
        <v>819410</v>
      </c>
      <c r="M45" s="101">
        <v>832077</v>
      </c>
      <c r="N45" s="101">
        <v>873281</v>
      </c>
    </row>
    <row r="46" spans="1:14" ht="12.75" customHeight="1" thickBot="1" x14ac:dyDescent="0.25">
      <c r="A46" s="149" t="s">
        <v>249</v>
      </c>
      <c r="B46" s="137">
        <v>301032</v>
      </c>
      <c r="C46" s="137">
        <v>302049</v>
      </c>
      <c r="D46" s="137">
        <v>304877</v>
      </c>
      <c r="E46" s="137">
        <v>320975</v>
      </c>
      <c r="F46" s="137">
        <v>341080</v>
      </c>
      <c r="G46" s="137">
        <v>365115</v>
      </c>
      <c r="H46" s="137">
        <v>390240</v>
      </c>
      <c r="I46" s="137">
        <v>405749</v>
      </c>
      <c r="J46" s="137">
        <v>421040</v>
      </c>
      <c r="K46" s="137">
        <v>438178</v>
      </c>
      <c r="L46" s="137">
        <v>460758</v>
      </c>
      <c r="M46" s="137">
        <v>459881</v>
      </c>
      <c r="N46" s="137">
        <v>476834</v>
      </c>
    </row>
    <row r="47" spans="1:14" ht="12.75" customHeight="1" x14ac:dyDescent="0.2">
      <c r="A47" s="120" t="s">
        <v>410</v>
      </c>
    </row>
    <row r="48" spans="1:14" ht="48" customHeight="1" x14ac:dyDescent="0.2">
      <c r="A48" s="301" t="s">
        <v>467</v>
      </c>
      <c r="B48" s="301"/>
      <c r="C48" s="301"/>
      <c r="D48" s="301"/>
      <c r="E48" s="301"/>
      <c r="F48" s="301"/>
      <c r="G48" s="301"/>
      <c r="H48" s="301"/>
      <c r="I48" s="301"/>
      <c r="J48" s="301"/>
      <c r="K48" s="301"/>
      <c r="L48" s="301"/>
      <c r="M48" s="301"/>
      <c r="N48" s="301"/>
    </row>
    <row r="49" spans="1:14" ht="44.25" customHeight="1" x14ac:dyDescent="0.2">
      <c r="A49" s="301" t="s">
        <v>463</v>
      </c>
      <c r="B49" s="301"/>
      <c r="C49" s="301"/>
      <c r="D49" s="301"/>
      <c r="E49" s="301"/>
      <c r="F49" s="301"/>
      <c r="G49" s="301"/>
      <c r="H49" s="301"/>
      <c r="I49" s="301"/>
      <c r="J49" s="301"/>
      <c r="K49" s="301"/>
      <c r="L49" s="301"/>
      <c r="M49" s="301"/>
      <c r="N49" s="301"/>
    </row>
    <row r="50" spans="1:14" ht="31.5" customHeight="1" x14ac:dyDescent="0.2">
      <c r="A50" s="317" t="s">
        <v>250</v>
      </c>
      <c r="B50" s="317"/>
      <c r="C50" s="317"/>
      <c r="D50" s="317"/>
      <c r="E50" s="317"/>
      <c r="F50" s="317"/>
      <c r="G50" s="317"/>
      <c r="H50" s="317"/>
      <c r="I50" s="317"/>
      <c r="J50" s="317"/>
      <c r="K50" s="317"/>
      <c r="L50" s="317"/>
      <c r="M50" s="317"/>
      <c r="N50" s="317"/>
    </row>
    <row r="51" spans="1:14" ht="33.75" customHeight="1" x14ac:dyDescent="0.2">
      <c r="A51" s="317" t="s">
        <v>396</v>
      </c>
      <c r="B51" s="317"/>
      <c r="C51" s="317"/>
      <c r="D51" s="317"/>
      <c r="E51" s="317"/>
      <c r="F51" s="317"/>
      <c r="G51" s="317"/>
      <c r="H51" s="317"/>
      <c r="I51" s="317"/>
      <c r="J51" s="317"/>
      <c r="K51" s="317"/>
      <c r="L51" s="317"/>
      <c r="M51" s="317"/>
      <c r="N51" s="317"/>
    </row>
    <row r="52" spans="1:14" ht="25.5" customHeight="1" x14ac:dyDescent="0.2">
      <c r="A52" s="67" t="s">
        <v>411</v>
      </c>
    </row>
  </sheetData>
  <mergeCells count="20">
    <mergeCell ref="A3:N3"/>
    <mergeCell ref="A6:A8"/>
    <mergeCell ref="N6:N8"/>
    <mergeCell ref="K6:K8"/>
    <mergeCell ref="L6:L8"/>
    <mergeCell ref="M6:M8"/>
    <mergeCell ref="H6:H8"/>
    <mergeCell ref="I6:I8"/>
    <mergeCell ref="J6:J8"/>
    <mergeCell ref="B6:B8"/>
    <mergeCell ref="C6:C8"/>
    <mergeCell ref="D6:D8"/>
    <mergeCell ref="E6:E8"/>
    <mergeCell ref="F6:F8"/>
    <mergeCell ref="G6:G8"/>
    <mergeCell ref="A48:N48"/>
    <mergeCell ref="A50:N50"/>
    <mergeCell ref="A51:N51"/>
    <mergeCell ref="A4:H4"/>
    <mergeCell ref="A49:N49"/>
  </mergeCells>
  <hyperlinks>
    <hyperlink ref="A1" location="Índice!A1" display="Regresar"/>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zoomScaleNormal="100" workbookViewId="0">
      <selection activeCell="G17" sqref="G17"/>
    </sheetView>
  </sheetViews>
  <sheetFormatPr baseColWidth="10" defaultColWidth="12.5703125" defaultRowHeight="12.75" x14ac:dyDescent="0.2"/>
  <cols>
    <col min="1" max="1" width="31.85546875" style="104" customWidth="1"/>
    <col min="2" max="7" width="17.42578125" style="104" customWidth="1"/>
    <col min="8" max="208" width="12.5703125" style="104"/>
    <col min="209" max="209" width="27.42578125" style="104" customWidth="1"/>
    <col min="210" max="210" width="13" style="104" customWidth="1"/>
    <col min="211" max="211" width="13.140625" style="104" customWidth="1"/>
    <col min="212" max="212" width="1.7109375" style="104" customWidth="1"/>
    <col min="213" max="213" width="13" style="104" customWidth="1"/>
    <col min="214" max="214" width="13.140625" style="104" customWidth="1"/>
    <col min="215" max="215" width="1.7109375" style="104" customWidth="1"/>
    <col min="216" max="216" width="13" style="104" customWidth="1"/>
    <col min="217" max="217" width="13.140625" style="104" customWidth="1"/>
    <col min="218" max="218" width="1.7109375" style="104" customWidth="1"/>
    <col min="219" max="219" width="13" style="104" customWidth="1"/>
    <col min="220" max="220" width="13.140625" style="104" customWidth="1"/>
    <col min="221" max="221" width="2" style="104" customWidth="1"/>
    <col min="222" max="464" width="12.5703125" style="104"/>
    <col min="465" max="465" width="27.42578125" style="104" customWidth="1"/>
    <col min="466" max="466" width="13" style="104" customWidth="1"/>
    <col min="467" max="467" width="13.140625" style="104" customWidth="1"/>
    <col min="468" max="468" width="1.7109375" style="104" customWidth="1"/>
    <col min="469" max="469" width="13" style="104" customWidth="1"/>
    <col min="470" max="470" width="13.140625" style="104" customWidth="1"/>
    <col min="471" max="471" width="1.7109375" style="104" customWidth="1"/>
    <col min="472" max="472" width="13" style="104" customWidth="1"/>
    <col min="473" max="473" width="13.140625" style="104" customWidth="1"/>
    <col min="474" max="474" width="1.7109375" style="104" customWidth="1"/>
    <col min="475" max="475" width="13" style="104" customWidth="1"/>
    <col min="476" max="476" width="13.140625" style="104" customWidth="1"/>
    <col min="477" max="477" width="2" style="104" customWidth="1"/>
    <col min="478" max="720" width="12.5703125" style="104"/>
    <col min="721" max="721" width="27.42578125" style="104" customWidth="1"/>
    <col min="722" max="722" width="13" style="104" customWidth="1"/>
    <col min="723" max="723" width="13.140625" style="104" customWidth="1"/>
    <col min="724" max="724" width="1.7109375" style="104" customWidth="1"/>
    <col min="725" max="725" width="13" style="104" customWidth="1"/>
    <col min="726" max="726" width="13.140625" style="104" customWidth="1"/>
    <col min="727" max="727" width="1.7109375" style="104" customWidth="1"/>
    <col min="728" max="728" width="13" style="104" customWidth="1"/>
    <col min="729" max="729" width="13.140625" style="104" customWidth="1"/>
    <col min="730" max="730" width="1.7109375" style="104" customWidth="1"/>
    <col min="731" max="731" width="13" style="104" customWidth="1"/>
    <col min="732" max="732" width="13.140625" style="104" customWidth="1"/>
    <col min="733" max="733" width="2" style="104" customWidth="1"/>
    <col min="734" max="976" width="12.5703125" style="104"/>
    <col min="977" max="977" width="27.42578125" style="104" customWidth="1"/>
    <col min="978" max="978" width="13" style="104" customWidth="1"/>
    <col min="979" max="979" width="13.140625" style="104" customWidth="1"/>
    <col min="980" max="980" width="1.7109375" style="104" customWidth="1"/>
    <col min="981" max="981" width="13" style="104" customWidth="1"/>
    <col min="982" max="982" width="13.140625" style="104" customWidth="1"/>
    <col min="983" max="983" width="1.7109375" style="104" customWidth="1"/>
    <col min="984" max="984" width="13" style="104" customWidth="1"/>
    <col min="985" max="985" width="13.140625" style="104" customWidth="1"/>
    <col min="986" max="986" width="1.7109375" style="104" customWidth="1"/>
    <col min="987" max="987" width="13" style="104" customWidth="1"/>
    <col min="988" max="988" width="13.140625" style="104" customWidth="1"/>
    <col min="989" max="989" width="2" style="104" customWidth="1"/>
    <col min="990" max="1232" width="12.5703125" style="104"/>
    <col min="1233" max="1233" width="27.42578125" style="104" customWidth="1"/>
    <col min="1234" max="1234" width="13" style="104" customWidth="1"/>
    <col min="1235" max="1235" width="13.140625" style="104" customWidth="1"/>
    <col min="1236" max="1236" width="1.7109375" style="104" customWidth="1"/>
    <col min="1237" max="1237" width="13" style="104" customWidth="1"/>
    <col min="1238" max="1238" width="13.140625" style="104" customWidth="1"/>
    <col min="1239" max="1239" width="1.7109375" style="104" customWidth="1"/>
    <col min="1240" max="1240" width="13" style="104" customWidth="1"/>
    <col min="1241" max="1241" width="13.140625" style="104" customWidth="1"/>
    <col min="1242" max="1242" width="1.7109375" style="104" customWidth="1"/>
    <col min="1243" max="1243" width="13" style="104" customWidth="1"/>
    <col min="1244" max="1244" width="13.140625" style="104" customWidth="1"/>
    <col min="1245" max="1245" width="2" style="104" customWidth="1"/>
    <col min="1246" max="1488" width="12.5703125" style="104"/>
    <col min="1489" max="1489" width="27.42578125" style="104" customWidth="1"/>
    <col min="1490" max="1490" width="13" style="104" customWidth="1"/>
    <col min="1491" max="1491" width="13.140625" style="104" customWidth="1"/>
    <col min="1492" max="1492" width="1.7109375" style="104" customWidth="1"/>
    <col min="1493" max="1493" width="13" style="104" customWidth="1"/>
    <col min="1494" max="1494" width="13.140625" style="104" customWidth="1"/>
    <col min="1495" max="1495" width="1.7109375" style="104" customWidth="1"/>
    <col min="1496" max="1496" width="13" style="104" customWidth="1"/>
    <col min="1497" max="1497" width="13.140625" style="104" customWidth="1"/>
    <col min="1498" max="1498" width="1.7109375" style="104" customWidth="1"/>
    <col min="1499" max="1499" width="13" style="104" customWidth="1"/>
    <col min="1500" max="1500" width="13.140625" style="104" customWidth="1"/>
    <col min="1501" max="1501" width="2" style="104" customWidth="1"/>
    <col min="1502" max="1744" width="12.5703125" style="104"/>
    <col min="1745" max="1745" width="27.42578125" style="104" customWidth="1"/>
    <col min="1746" max="1746" width="13" style="104" customWidth="1"/>
    <col min="1747" max="1747" width="13.140625" style="104" customWidth="1"/>
    <col min="1748" max="1748" width="1.7109375" style="104" customWidth="1"/>
    <col min="1749" max="1749" width="13" style="104" customWidth="1"/>
    <col min="1750" max="1750" width="13.140625" style="104" customWidth="1"/>
    <col min="1751" max="1751" width="1.7109375" style="104" customWidth="1"/>
    <col min="1752" max="1752" width="13" style="104" customWidth="1"/>
    <col min="1753" max="1753" width="13.140625" style="104" customWidth="1"/>
    <col min="1754" max="1754" width="1.7109375" style="104" customWidth="1"/>
    <col min="1755" max="1755" width="13" style="104" customWidth="1"/>
    <col min="1756" max="1756" width="13.140625" style="104" customWidth="1"/>
    <col min="1757" max="1757" width="2" style="104" customWidth="1"/>
    <col min="1758" max="2000" width="12.5703125" style="104"/>
    <col min="2001" max="2001" width="27.42578125" style="104" customWidth="1"/>
    <col min="2002" max="2002" width="13" style="104" customWidth="1"/>
    <col min="2003" max="2003" width="13.140625" style="104" customWidth="1"/>
    <col min="2004" max="2004" width="1.7109375" style="104" customWidth="1"/>
    <col min="2005" max="2005" width="13" style="104" customWidth="1"/>
    <col min="2006" max="2006" width="13.140625" style="104" customWidth="1"/>
    <col min="2007" max="2007" width="1.7109375" style="104" customWidth="1"/>
    <col min="2008" max="2008" width="13" style="104" customWidth="1"/>
    <col min="2009" max="2009" width="13.140625" style="104" customWidth="1"/>
    <col min="2010" max="2010" width="1.7109375" style="104" customWidth="1"/>
    <col min="2011" max="2011" width="13" style="104" customWidth="1"/>
    <col min="2012" max="2012" width="13.140625" style="104" customWidth="1"/>
    <col min="2013" max="2013" width="2" style="104" customWidth="1"/>
    <col min="2014" max="2256" width="12.5703125" style="104"/>
    <col min="2257" max="2257" width="27.42578125" style="104" customWidth="1"/>
    <col min="2258" max="2258" width="13" style="104" customWidth="1"/>
    <col min="2259" max="2259" width="13.140625" style="104" customWidth="1"/>
    <col min="2260" max="2260" width="1.7109375" style="104" customWidth="1"/>
    <col min="2261" max="2261" width="13" style="104" customWidth="1"/>
    <col min="2262" max="2262" width="13.140625" style="104" customWidth="1"/>
    <col min="2263" max="2263" width="1.7109375" style="104" customWidth="1"/>
    <col min="2264" max="2264" width="13" style="104" customWidth="1"/>
    <col min="2265" max="2265" width="13.140625" style="104" customWidth="1"/>
    <col min="2266" max="2266" width="1.7109375" style="104" customWidth="1"/>
    <col min="2267" max="2267" width="13" style="104" customWidth="1"/>
    <col min="2268" max="2268" width="13.140625" style="104" customWidth="1"/>
    <col min="2269" max="2269" width="2" style="104" customWidth="1"/>
    <col min="2270" max="2512" width="12.5703125" style="104"/>
    <col min="2513" max="2513" width="27.42578125" style="104" customWidth="1"/>
    <col min="2514" max="2514" width="13" style="104" customWidth="1"/>
    <col min="2515" max="2515" width="13.140625" style="104" customWidth="1"/>
    <col min="2516" max="2516" width="1.7109375" style="104" customWidth="1"/>
    <col min="2517" max="2517" width="13" style="104" customWidth="1"/>
    <col min="2518" max="2518" width="13.140625" style="104" customWidth="1"/>
    <col min="2519" max="2519" width="1.7109375" style="104" customWidth="1"/>
    <col min="2520" max="2520" width="13" style="104" customWidth="1"/>
    <col min="2521" max="2521" width="13.140625" style="104" customWidth="1"/>
    <col min="2522" max="2522" width="1.7109375" style="104" customWidth="1"/>
    <col min="2523" max="2523" width="13" style="104" customWidth="1"/>
    <col min="2524" max="2524" width="13.140625" style="104" customWidth="1"/>
    <col min="2525" max="2525" width="2" style="104" customWidth="1"/>
    <col min="2526" max="2768" width="12.5703125" style="104"/>
    <col min="2769" max="2769" width="27.42578125" style="104" customWidth="1"/>
    <col min="2770" max="2770" width="13" style="104" customWidth="1"/>
    <col min="2771" max="2771" width="13.140625" style="104" customWidth="1"/>
    <col min="2772" max="2772" width="1.7109375" style="104" customWidth="1"/>
    <col min="2773" max="2773" width="13" style="104" customWidth="1"/>
    <col min="2774" max="2774" width="13.140625" style="104" customWidth="1"/>
    <col min="2775" max="2775" width="1.7109375" style="104" customWidth="1"/>
    <col min="2776" max="2776" width="13" style="104" customWidth="1"/>
    <col min="2777" max="2777" width="13.140625" style="104" customWidth="1"/>
    <col min="2778" max="2778" width="1.7109375" style="104" customWidth="1"/>
    <col min="2779" max="2779" width="13" style="104" customWidth="1"/>
    <col min="2780" max="2780" width="13.140625" style="104" customWidth="1"/>
    <col min="2781" max="2781" width="2" style="104" customWidth="1"/>
    <col min="2782" max="3024" width="12.5703125" style="104"/>
    <col min="3025" max="3025" width="27.42578125" style="104" customWidth="1"/>
    <col min="3026" max="3026" width="13" style="104" customWidth="1"/>
    <col min="3027" max="3027" width="13.140625" style="104" customWidth="1"/>
    <col min="3028" max="3028" width="1.7109375" style="104" customWidth="1"/>
    <col min="3029" max="3029" width="13" style="104" customWidth="1"/>
    <col min="3030" max="3030" width="13.140625" style="104" customWidth="1"/>
    <col min="3031" max="3031" width="1.7109375" style="104" customWidth="1"/>
    <col min="3032" max="3032" width="13" style="104" customWidth="1"/>
    <col min="3033" max="3033" width="13.140625" style="104" customWidth="1"/>
    <col min="3034" max="3034" width="1.7109375" style="104" customWidth="1"/>
    <col min="3035" max="3035" width="13" style="104" customWidth="1"/>
    <col min="3036" max="3036" width="13.140625" style="104" customWidth="1"/>
    <col min="3037" max="3037" width="2" style="104" customWidth="1"/>
    <col min="3038" max="3280" width="12.5703125" style="104"/>
    <col min="3281" max="3281" width="27.42578125" style="104" customWidth="1"/>
    <col min="3282" max="3282" width="13" style="104" customWidth="1"/>
    <col min="3283" max="3283" width="13.140625" style="104" customWidth="1"/>
    <col min="3284" max="3284" width="1.7109375" style="104" customWidth="1"/>
    <col min="3285" max="3285" width="13" style="104" customWidth="1"/>
    <col min="3286" max="3286" width="13.140625" style="104" customWidth="1"/>
    <col min="3287" max="3287" width="1.7109375" style="104" customWidth="1"/>
    <col min="3288" max="3288" width="13" style="104" customWidth="1"/>
    <col min="3289" max="3289" width="13.140625" style="104" customWidth="1"/>
    <col min="3290" max="3290" width="1.7109375" style="104" customWidth="1"/>
    <col min="3291" max="3291" width="13" style="104" customWidth="1"/>
    <col min="3292" max="3292" width="13.140625" style="104" customWidth="1"/>
    <col min="3293" max="3293" width="2" style="104" customWidth="1"/>
    <col min="3294" max="3536" width="12.5703125" style="104"/>
    <col min="3537" max="3537" width="27.42578125" style="104" customWidth="1"/>
    <col min="3538" max="3538" width="13" style="104" customWidth="1"/>
    <col min="3539" max="3539" width="13.140625" style="104" customWidth="1"/>
    <col min="3540" max="3540" width="1.7109375" style="104" customWidth="1"/>
    <col min="3541" max="3541" width="13" style="104" customWidth="1"/>
    <col min="3542" max="3542" width="13.140625" style="104" customWidth="1"/>
    <col min="3543" max="3543" width="1.7109375" style="104" customWidth="1"/>
    <col min="3544" max="3544" width="13" style="104" customWidth="1"/>
    <col min="3545" max="3545" width="13.140625" style="104" customWidth="1"/>
    <col min="3546" max="3546" width="1.7109375" style="104" customWidth="1"/>
    <col min="3547" max="3547" width="13" style="104" customWidth="1"/>
    <col min="3548" max="3548" width="13.140625" style="104" customWidth="1"/>
    <col min="3549" max="3549" width="2" style="104" customWidth="1"/>
    <col min="3550" max="3792" width="12.5703125" style="104"/>
    <col min="3793" max="3793" width="27.42578125" style="104" customWidth="1"/>
    <col min="3794" max="3794" width="13" style="104" customWidth="1"/>
    <col min="3795" max="3795" width="13.140625" style="104" customWidth="1"/>
    <col min="3796" max="3796" width="1.7109375" style="104" customWidth="1"/>
    <col min="3797" max="3797" width="13" style="104" customWidth="1"/>
    <col min="3798" max="3798" width="13.140625" style="104" customWidth="1"/>
    <col min="3799" max="3799" width="1.7109375" style="104" customWidth="1"/>
    <col min="3800" max="3800" width="13" style="104" customWidth="1"/>
    <col min="3801" max="3801" width="13.140625" style="104" customWidth="1"/>
    <col min="3802" max="3802" width="1.7109375" style="104" customWidth="1"/>
    <col min="3803" max="3803" width="13" style="104" customWidth="1"/>
    <col min="3804" max="3804" width="13.140625" style="104" customWidth="1"/>
    <col min="3805" max="3805" width="2" style="104" customWidth="1"/>
    <col min="3806" max="4048" width="12.5703125" style="104"/>
    <col min="4049" max="4049" width="27.42578125" style="104" customWidth="1"/>
    <col min="4050" max="4050" width="13" style="104" customWidth="1"/>
    <col min="4051" max="4051" width="13.140625" style="104" customWidth="1"/>
    <col min="4052" max="4052" width="1.7109375" style="104" customWidth="1"/>
    <col min="4053" max="4053" width="13" style="104" customWidth="1"/>
    <col min="4054" max="4054" width="13.140625" style="104" customWidth="1"/>
    <col min="4055" max="4055" width="1.7109375" style="104" customWidth="1"/>
    <col min="4056" max="4056" width="13" style="104" customWidth="1"/>
    <col min="4057" max="4057" width="13.140625" style="104" customWidth="1"/>
    <col min="4058" max="4058" width="1.7109375" style="104" customWidth="1"/>
    <col min="4059" max="4059" width="13" style="104" customWidth="1"/>
    <col min="4060" max="4060" width="13.140625" style="104" customWidth="1"/>
    <col min="4061" max="4061" width="2" style="104" customWidth="1"/>
    <col min="4062" max="4304" width="12.5703125" style="104"/>
    <col min="4305" max="4305" width="27.42578125" style="104" customWidth="1"/>
    <col min="4306" max="4306" width="13" style="104" customWidth="1"/>
    <col min="4307" max="4307" width="13.140625" style="104" customWidth="1"/>
    <col min="4308" max="4308" width="1.7109375" style="104" customWidth="1"/>
    <col min="4309" max="4309" width="13" style="104" customWidth="1"/>
    <col min="4310" max="4310" width="13.140625" style="104" customWidth="1"/>
    <col min="4311" max="4311" width="1.7109375" style="104" customWidth="1"/>
    <col min="4312" max="4312" width="13" style="104" customWidth="1"/>
    <col min="4313" max="4313" width="13.140625" style="104" customWidth="1"/>
    <col min="4314" max="4314" width="1.7109375" style="104" customWidth="1"/>
    <col min="4315" max="4315" width="13" style="104" customWidth="1"/>
    <col min="4316" max="4316" width="13.140625" style="104" customWidth="1"/>
    <col min="4317" max="4317" width="2" style="104" customWidth="1"/>
    <col min="4318" max="4560" width="12.5703125" style="104"/>
    <col min="4561" max="4561" width="27.42578125" style="104" customWidth="1"/>
    <col min="4562" max="4562" width="13" style="104" customWidth="1"/>
    <col min="4563" max="4563" width="13.140625" style="104" customWidth="1"/>
    <col min="4564" max="4564" width="1.7109375" style="104" customWidth="1"/>
    <col min="4565" max="4565" width="13" style="104" customWidth="1"/>
    <col min="4566" max="4566" width="13.140625" style="104" customWidth="1"/>
    <col min="4567" max="4567" width="1.7109375" style="104" customWidth="1"/>
    <col min="4568" max="4568" width="13" style="104" customWidth="1"/>
    <col min="4569" max="4569" width="13.140625" style="104" customWidth="1"/>
    <col min="4570" max="4570" width="1.7109375" style="104" customWidth="1"/>
    <col min="4571" max="4571" width="13" style="104" customWidth="1"/>
    <col min="4572" max="4572" width="13.140625" style="104" customWidth="1"/>
    <col min="4573" max="4573" width="2" style="104" customWidth="1"/>
    <col min="4574" max="4816" width="12.5703125" style="104"/>
    <col min="4817" max="4817" width="27.42578125" style="104" customWidth="1"/>
    <col min="4818" max="4818" width="13" style="104" customWidth="1"/>
    <col min="4819" max="4819" width="13.140625" style="104" customWidth="1"/>
    <col min="4820" max="4820" width="1.7109375" style="104" customWidth="1"/>
    <col min="4821" max="4821" width="13" style="104" customWidth="1"/>
    <col min="4822" max="4822" width="13.140625" style="104" customWidth="1"/>
    <col min="4823" max="4823" width="1.7109375" style="104" customWidth="1"/>
    <col min="4824" max="4824" width="13" style="104" customWidth="1"/>
    <col min="4825" max="4825" width="13.140625" style="104" customWidth="1"/>
    <col min="4826" max="4826" width="1.7109375" style="104" customWidth="1"/>
    <col min="4827" max="4827" width="13" style="104" customWidth="1"/>
    <col min="4828" max="4828" width="13.140625" style="104" customWidth="1"/>
    <col min="4829" max="4829" width="2" style="104" customWidth="1"/>
    <col min="4830" max="5072" width="12.5703125" style="104"/>
    <col min="5073" max="5073" width="27.42578125" style="104" customWidth="1"/>
    <col min="5074" max="5074" width="13" style="104" customWidth="1"/>
    <col min="5075" max="5075" width="13.140625" style="104" customWidth="1"/>
    <col min="5076" max="5076" width="1.7109375" style="104" customWidth="1"/>
    <col min="5077" max="5077" width="13" style="104" customWidth="1"/>
    <col min="5078" max="5078" width="13.140625" style="104" customWidth="1"/>
    <col min="5079" max="5079" width="1.7109375" style="104" customWidth="1"/>
    <col min="5080" max="5080" width="13" style="104" customWidth="1"/>
    <col min="5081" max="5081" width="13.140625" style="104" customWidth="1"/>
    <col min="5082" max="5082" width="1.7109375" style="104" customWidth="1"/>
    <col min="5083" max="5083" width="13" style="104" customWidth="1"/>
    <col min="5084" max="5084" width="13.140625" style="104" customWidth="1"/>
    <col min="5085" max="5085" width="2" style="104" customWidth="1"/>
    <col min="5086" max="5328" width="12.5703125" style="104"/>
    <col min="5329" max="5329" width="27.42578125" style="104" customWidth="1"/>
    <col min="5330" max="5330" width="13" style="104" customWidth="1"/>
    <col min="5331" max="5331" width="13.140625" style="104" customWidth="1"/>
    <col min="5332" max="5332" width="1.7109375" style="104" customWidth="1"/>
    <col min="5333" max="5333" width="13" style="104" customWidth="1"/>
    <col min="5334" max="5334" width="13.140625" style="104" customWidth="1"/>
    <col min="5335" max="5335" width="1.7109375" style="104" customWidth="1"/>
    <col min="5336" max="5336" width="13" style="104" customWidth="1"/>
    <col min="5337" max="5337" width="13.140625" style="104" customWidth="1"/>
    <col min="5338" max="5338" width="1.7109375" style="104" customWidth="1"/>
    <col min="5339" max="5339" width="13" style="104" customWidth="1"/>
    <col min="5340" max="5340" width="13.140625" style="104" customWidth="1"/>
    <col min="5341" max="5341" width="2" style="104" customWidth="1"/>
    <col min="5342" max="5584" width="12.5703125" style="104"/>
    <col min="5585" max="5585" width="27.42578125" style="104" customWidth="1"/>
    <col min="5586" max="5586" width="13" style="104" customWidth="1"/>
    <col min="5587" max="5587" width="13.140625" style="104" customWidth="1"/>
    <col min="5588" max="5588" width="1.7109375" style="104" customWidth="1"/>
    <col min="5589" max="5589" width="13" style="104" customWidth="1"/>
    <col min="5590" max="5590" width="13.140625" style="104" customWidth="1"/>
    <col min="5591" max="5591" width="1.7109375" style="104" customWidth="1"/>
    <col min="5592" max="5592" width="13" style="104" customWidth="1"/>
    <col min="5593" max="5593" width="13.140625" style="104" customWidth="1"/>
    <col min="5594" max="5594" width="1.7109375" style="104" customWidth="1"/>
    <col min="5595" max="5595" width="13" style="104" customWidth="1"/>
    <col min="5596" max="5596" width="13.140625" style="104" customWidth="1"/>
    <col min="5597" max="5597" width="2" style="104" customWidth="1"/>
    <col min="5598" max="5840" width="12.5703125" style="104"/>
    <col min="5841" max="5841" width="27.42578125" style="104" customWidth="1"/>
    <col min="5842" max="5842" width="13" style="104" customWidth="1"/>
    <col min="5843" max="5843" width="13.140625" style="104" customWidth="1"/>
    <col min="5844" max="5844" width="1.7109375" style="104" customWidth="1"/>
    <col min="5845" max="5845" width="13" style="104" customWidth="1"/>
    <col min="5846" max="5846" width="13.140625" style="104" customWidth="1"/>
    <col min="5847" max="5847" width="1.7109375" style="104" customWidth="1"/>
    <col min="5848" max="5848" width="13" style="104" customWidth="1"/>
    <col min="5849" max="5849" width="13.140625" style="104" customWidth="1"/>
    <col min="5850" max="5850" width="1.7109375" style="104" customWidth="1"/>
    <col min="5851" max="5851" width="13" style="104" customWidth="1"/>
    <col min="5852" max="5852" width="13.140625" style="104" customWidth="1"/>
    <col min="5853" max="5853" width="2" style="104" customWidth="1"/>
    <col min="5854" max="6096" width="12.5703125" style="104"/>
    <col min="6097" max="6097" width="27.42578125" style="104" customWidth="1"/>
    <col min="6098" max="6098" width="13" style="104" customWidth="1"/>
    <col min="6099" max="6099" width="13.140625" style="104" customWidth="1"/>
    <col min="6100" max="6100" width="1.7109375" style="104" customWidth="1"/>
    <col min="6101" max="6101" width="13" style="104" customWidth="1"/>
    <col min="6102" max="6102" width="13.140625" style="104" customWidth="1"/>
    <col min="6103" max="6103" width="1.7109375" style="104" customWidth="1"/>
    <col min="6104" max="6104" width="13" style="104" customWidth="1"/>
    <col min="6105" max="6105" width="13.140625" style="104" customWidth="1"/>
    <col min="6106" max="6106" width="1.7109375" style="104" customWidth="1"/>
    <col min="6107" max="6107" width="13" style="104" customWidth="1"/>
    <col min="6108" max="6108" width="13.140625" style="104" customWidth="1"/>
    <col min="6109" max="6109" width="2" style="104" customWidth="1"/>
    <col min="6110" max="6352" width="12.5703125" style="104"/>
    <col min="6353" max="6353" width="27.42578125" style="104" customWidth="1"/>
    <col min="6354" max="6354" width="13" style="104" customWidth="1"/>
    <col min="6355" max="6355" width="13.140625" style="104" customWidth="1"/>
    <col min="6356" max="6356" width="1.7109375" style="104" customWidth="1"/>
    <col min="6357" max="6357" width="13" style="104" customWidth="1"/>
    <col min="6358" max="6358" width="13.140625" style="104" customWidth="1"/>
    <col min="6359" max="6359" width="1.7109375" style="104" customWidth="1"/>
    <col min="6360" max="6360" width="13" style="104" customWidth="1"/>
    <col min="6361" max="6361" width="13.140625" style="104" customWidth="1"/>
    <col min="6362" max="6362" width="1.7109375" style="104" customWidth="1"/>
    <col min="6363" max="6363" width="13" style="104" customWidth="1"/>
    <col min="6364" max="6364" width="13.140625" style="104" customWidth="1"/>
    <col min="6365" max="6365" width="2" style="104" customWidth="1"/>
    <col min="6366" max="6608" width="12.5703125" style="104"/>
    <col min="6609" max="6609" width="27.42578125" style="104" customWidth="1"/>
    <col min="6610" max="6610" width="13" style="104" customWidth="1"/>
    <col min="6611" max="6611" width="13.140625" style="104" customWidth="1"/>
    <col min="6612" max="6612" width="1.7109375" style="104" customWidth="1"/>
    <col min="6613" max="6613" width="13" style="104" customWidth="1"/>
    <col min="6614" max="6614" width="13.140625" style="104" customWidth="1"/>
    <col min="6615" max="6615" width="1.7109375" style="104" customWidth="1"/>
    <col min="6616" max="6616" width="13" style="104" customWidth="1"/>
    <col min="6617" max="6617" width="13.140625" style="104" customWidth="1"/>
    <col min="6618" max="6618" width="1.7109375" style="104" customWidth="1"/>
    <col min="6619" max="6619" width="13" style="104" customWidth="1"/>
    <col min="6620" max="6620" width="13.140625" style="104" customWidth="1"/>
    <col min="6621" max="6621" width="2" style="104" customWidth="1"/>
    <col min="6622" max="6864" width="12.5703125" style="104"/>
    <col min="6865" max="6865" width="27.42578125" style="104" customWidth="1"/>
    <col min="6866" max="6866" width="13" style="104" customWidth="1"/>
    <col min="6867" max="6867" width="13.140625" style="104" customWidth="1"/>
    <col min="6868" max="6868" width="1.7109375" style="104" customWidth="1"/>
    <col min="6869" max="6869" width="13" style="104" customWidth="1"/>
    <col min="6870" max="6870" width="13.140625" style="104" customWidth="1"/>
    <col min="6871" max="6871" width="1.7109375" style="104" customWidth="1"/>
    <col min="6872" max="6872" width="13" style="104" customWidth="1"/>
    <col min="6873" max="6873" width="13.140625" style="104" customWidth="1"/>
    <col min="6874" max="6874" width="1.7109375" style="104" customWidth="1"/>
    <col min="6875" max="6875" width="13" style="104" customWidth="1"/>
    <col min="6876" max="6876" width="13.140625" style="104" customWidth="1"/>
    <col min="6877" max="6877" width="2" style="104" customWidth="1"/>
    <col min="6878" max="7120" width="12.5703125" style="104"/>
    <col min="7121" max="7121" width="27.42578125" style="104" customWidth="1"/>
    <col min="7122" max="7122" width="13" style="104" customWidth="1"/>
    <col min="7123" max="7123" width="13.140625" style="104" customWidth="1"/>
    <col min="7124" max="7124" width="1.7109375" style="104" customWidth="1"/>
    <col min="7125" max="7125" width="13" style="104" customWidth="1"/>
    <col min="7126" max="7126" width="13.140625" style="104" customWidth="1"/>
    <col min="7127" max="7127" width="1.7109375" style="104" customWidth="1"/>
    <col min="7128" max="7128" width="13" style="104" customWidth="1"/>
    <col min="7129" max="7129" width="13.140625" style="104" customWidth="1"/>
    <col min="7130" max="7130" width="1.7109375" style="104" customWidth="1"/>
    <col min="7131" max="7131" width="13" style="104" customWidth="1"/>
    <col min="7132" max="7132" width="13.140625" style="104" customWidth="1"/>
    <col min="7133" max="7133" width="2" style="104" customWidth="1"/>
    <col min="7134" max="7376" width="12.5703125" style="104"/>
    <col min="7377" max="7377" width="27.42578125" style="104" customWidth="1"/>
    <col min="7378" max="7378" width="13" style="104" customWidth="1"/>
    <col min="7379" max="7379" width="13.140625" style="104" customWidth="1"/>
    <col min="7380" max="7380" width="1.7109375" style="104" customWidth="1"/>
    <col min="7381" max="7381" width="13" style="104" customWidth="1"/>
    <col min="7382" max="7382" width="13.140625" style="104" customWidth="1"/>
    <col min="7383" max="7383" width="1.7109375" style="104" customWidth="1"/>
    <col min="7384" max="7384" width="13" style="104" customWidth="1"/>
    <col min="7385" max="7385" width="13.140625" style="104" customWidth="1"/>
    <col min="7386" max="7386" width="1.7109375" style="104" customWidth="1"/>
    <col min="7387" max="7387" width="13" style="104" customWidth="1"/>
    <col min="7388" max="7388" width="13.140625" style="104" customWidth="1"/>
    <col min="7389" max="7389" width="2" style="104" customWidth="1"/>
    <col min="7390" max="7632" width="12.5703125" style="104"/>
    <col min="7633" max="7633" width="27.42578125" style="104" customWidth="1"/>
    <col min="7634" max="7634" width="13" style="104" customWidth="1"/>
    <col min="7635" max="7635" width="13.140625" style="104" customWidth="1"/>
    <col min="7636" max="7636" width="1.7109375" style="104" customWidth="1"/>
    <col min="7637" max="7637" width="13" style="104" customWidth="1"/>
    <col min="7638" max="7638" width="13.140625" style="104" customWidth="1"/>
    <col min="7639" max="7639" width="1.7109375" style="104" customWidth="1"/>
    <col min="7640" max="7640" width="13" style="104" customWidth="1"/>
    <col min="7641" max="7641" width="13.140625" style="104" customWidth="1"/>
    <col min="7642" max="7642" width="1.7109375" style="104" customWidth="1"/>
    <col min="7643" max="7643" width="13" style="104" customWidth="1"/>
    <col min="7644" max="7644" width="13.140625" style="104" customWidth="1"/>
    <col min="7645" max="7645" width="2" style="104" customWidth="1"/>
    <col min="7646" max="7888" width="12.5703125" style="104"/>
    <col min="7889" max="7889" width="27.42578125" style="104" customWidth="1"/>
    <col min="7890" max="7890" width="13" style="104" customWidth="1"/>
    <col min="7891" max="7891" width="13.140625" style="104" customWidth="1"/>
    <col min="7892" max="7892" width="1.7109375" style="104" customWidth="1"/>
    <col min="7893" max="7893" width="13" style="104" customWidth="1"/>
    <col min="7894" max="7894" width="13.140625" style="104" customWidth="1"/>
    <col min="7895" max="7895" width="1.7109375" style="104" customWidth="1"/>
    <col min="7896" max="7896" width="13" style="104" customWidth="1"/>
    <col min="7897" max="7897" width="13.140625" style="104" customWidth="1"/>
    <col min="7898" max="7898" width="1.7109375" style="104" customWidth="1"/>
    <col min="7899" max="7899" width="13" style="104" customWidth="1"/>
    <col min="7900" max="7900" width="13.140625" style="104" customWidth="1"/>
    <col min="7901" max="7901" width="2" style="104" customWidth="1"/>
    <col min="7902" max="8144" width="12.5703125" style="104"/>
    <col min="8145" max="8145" width="27.42578125" style="104" customWidth="1"/>
    <col min="8146" max="8146" width="13" style="104" customWidth="1"/>
    <col min="8147" max="8147" width="13.140625" style="104" customWidth="1"/>
    <col min="8148" max="8148" width="1.7109375" style="104" customWidth="1"/>
    <col min="8149" max="8149" width="13" style="104" customWidth="1"/>
    <col min="8150" max="8150" width="13.140625" style="104" customWidth="1"/>
    <col min="8151" max="8151" width="1.7109375" style="104" customWidth="1"/>
    <col min="8152" max="8152" width="13" style="104" customWidth="1"/>
    <col min="8153" max="8153" width="13.140625" style="104" customWidth="1"/>
    <col min="8154" max="8154" width="1.7109375" style="104" customWidth="1"/>
    <col min="8155" max="8155" width="13" style="104" customWidth="1"/>
    <col min="8156" max="8156" width="13.140625" style="104" customWidth="1"/>
    <col min="8157" max="8157" width="2" style="104" customWidth="1"/>
    <col min="8158" max="8400" width="12.5703125" style="104"/>
    <col min="8401" max="8401" width="27.42578125" style="104" customWidth="1"/>
    <col min="8402" max="8402" width="13" style="104" customWidth="1"/>
    <col min="8403" max="8403" width="13.140625" style="104" customWidth="1"/>
    <col min="8404" max="8404" width="1.7109375" style="104" customWidth="1"/>
    <col min="8405" max="8405" width="13" style="104" customWidth="1"/>
    <col min="8406" max="8406" width="13.140625" style="104" customWidth="1"/>
    <col min="8407" max="8407" width="1.7109375" style="104" customWidth="1"/>
    <col min="8408" max="8408" width="13" style="104" customWidth="1"/>
    <col min="8409" max="8409" width="13.140625" style="104" customWidth="1"/>
    <col min="8410" max="8410" width="1.7109375" style="104" customWidth="1"/>
    <col min="8411" max="8411" width="13" style="104" customWidth="1"/>
    <col min="8412" max="8412" width="13.140625" style="104" customWidth="1"/>
    <col min="8413" max="8413" width="2" style="104" customWidth="1"/>
    <col min="8414" max="8656" width="12.5703125" style="104"/>
    <col min="8657" max="8657" width="27.42578125" style="104" customWidth="1"/>
    <col min="8658" max="8658" width="13" style="104" customWidth="1"/>
    <col min="8659" max="8659" width="13.140625" style="104" customWidth="1"/>
    <col min="8660" max="8660" width="1.7109375" style="104" customWidth="1"/>
    <col min="8661" max="8661" width="13" style="104" customWidth="1"/>
    <col min="8662" max="8662" width="13.140625" style="104" customWidth="1"/>
    <col min="8663" max="8663" width="1.7109375" style="104" customWidth="1"/>
    <col min="8664" max="8664" width="13" style="104" customWidth="1"/>
    <col min="8665" max="8665" width="13.140625" style="104" customWidth="1"/>
    <col min="8666" max="8666" width="1.7109375" style="104" customWidth="1"/>
    <col min="8667" max="8667" width="13" style="104" customWidth="1"/>
    <col min="8668" max="8668" width="13.140625" style="104" customWidth="1"/>
    <col min="8669" max="8669" width="2" style="104" customWidth="1"/>
    <col min="8670" max="8912" width="12.5703125" style="104"/>
    <col min="8913" max="8913" width="27.42578125" style="104" customWidth="1"/>
    <col min="8914" max="8914" width="13" style="104" customWidth="1"/>
    <col min="8915" max="8915" width="13.140625" style="104" customWidth="1"/>
    <col min="8916" max="8916" width="1.7109375" style="104" customWidth="1"/>
    <col min="8917" max="8917" width="13" style="104" customWidth="1"/>
    <col min="8918" max="8918" width="13.140625" style="104" customWidth="1"/>
    <col min="8919" max="8919" width="1.7109375" style="104" customWidth="1"/>
    <col min="8920" max="8920" width="13" style="104" customWidth="1"/>
    <col min="8921" max="8921" width="13.140625" style="104" customWidth="1"/>
    <col min="8922" max="8922" width="1.7109375" style="104" customWidth="1"/>
    <col min="8923" max="8923" width="13" style="104" customWidth="1"/>
    <col min="8924" max="8924" width="13.140625" style="104" customWidth="1"/>
    <col min="8925" max="8925" width="2" style="104" customWidth="1"/>
    <col min="8926" max="9168" width="12.5703125" style="104"/>
    <col min="9169" max="9169" width="27.42578125" style="104" customWidth="1"/>
    <col min="9170" max="9170" width="13" style="104" customWidth="1"/>
    <col min="9171" max="9171" width="13.140625" style="104" customWidth="1"/>
    <col min="9172" max="9172" width="1.7109375" style="104" customWidth="1"/>
    <col min="9173" max="9173" width="13" style="104" customWidth="1"/>
    <col min="9174" max="9174" width="13.140625" style="104" customWidth="1"/>
    <col min="9175" max="9175" width="1.7109375" style="104" customWidth="1"/>
    <col min="9176" max="9176" width="13" style="104" customWidth="1"/>
    <col min="9177" max="9177" width="13.140625" style="104" customWidth="1"/>
    <col min="9178" max="9178" width="1.7109375" style="104" customWidth="1"/>
    <col min="9179" max="9179" width="13" style="104" customWidth="1"/>
    <col min="9180" max="9180" width="13.140625" style="104" customWidth="1"/>
    <col min="9181" max="9181" width="2" style="104" customWidth="1"/>
    <col min="9182" max="9424" width="12.5703125" style="104"/>
    <col min="9425" max="9425" width="27.42578125" style="104" customWidth="1"/>
    <col min="9426" max="9426" width="13" style="104" customWidth="1"/>
    <col min="9427" max="9427" width="13.140625" style="104" customWidth="1"/>
    <col min="9428" max="9428" width="1.7109375" style="104" customWidth="1"/>
    <col min="9429" max="9429" width="13" style="104" customWidth="1"/>
    <col min="9430" max="9430" width="13.140625" style="104" customWidth="1"/>
    <col min="9431" max="9431" width="1.7109375" style="104" customWidth="1"/>
    <col min="9432" max="9432" width="13" style="104" customWidth="1"/>
    <col min="9433" max="9433" width="13.140625" style="104" customWidth="1"/>
    <col min="9434" max="9434" width="1.7109375" style="104" customWidth="1"/>
    <col min="9435" max="9435" width="13" style="104" customWidth="1"/>
    <col min="9436" max="9436" width="13.140625" style="104" customWidth="1"/>
    <col min="9437" max="9437" width="2" style="104" customWidth="1"/>
    <col min="9438" max="9680" width="12.5703125" style="104"/>
    <col min="9681" max="9681" width="27.42578125" style="104" customWidth="1"/>
    <col min="9682" max="9682" width="13" style="104" customWidth="1"/>
    <col min="9683" max="9683" width="13.140625" style="104" customWidth="1"/>
    <col min="9684" max="9684" width="1.7109375" style="104" customWidth="1"/>
    <col min="9685" max="9685" width="13" style="104" customWidth="1"/>
    <col min="9686" max="9686" width="13.140625" style="104" customWidth="1"/>
    <col min="9687" max="9687" width="1.7109375" style="104" customWidth="1"/>
    <col min="9688" max="9688" width="13" style="104" customWidth="1"/>
    <col min="9689" max="9689" width="13.140625" style="104" customWidth="1"/>
    <col min="9690" max="9690" width="1.7109375" style="104" customWidth="1"/>
    <col min="9691" max="9691" width="13" style="104" customWidth="1"/>
    <col min="9692" max="9692" width="13.140625" style="104" customWidth="1"/>
    <col min="9693" max="9693" width="2" style="104" customWidth="1"/>
    <col min="9694" max="9936" width="12.5703125" style="104"/>
    <col min="9937" max="9937" width="27.42578125" style="104" customWidth="1"/>
    <col min="9938" max="9938" width="13" style="104" customWidth="1"/>
    <col min="9939" max="9939" width="13.140625" style="104" customWidth="1"/>
    <col min="9940" max="9940" width="1.7109375" style="104" customWidth="1"/>
    <col min="9941" max="9941" width="13" style="104" customWidth="1"/>
    <col min="9942" max="9942" width="13.140625" style="104" customWidth="1"/>
    <col min="9943" max="9943" width="1.7109375" style="104" customWidth="1"/>
    <col min="9944" max="9944" width="13" style="104" customWidth="1"/>
    <col min="9945" max="9945" width="13.140625" style="104" customWidth="1"/>
    <col min="9946" max="9946" width="1.7109375" style="104" customWidth="1"/>
    <col min="9947" max="9947" width="13" style="104" customWidth="1"/>
    <col min="9948" max="9948" width="13.140625" style="104" customWidth="1"/>
    <col min="9949" max="9949" width="2" style="104" customWidth="1"/>
    <col min="9950" max="10192" width="12.5703125" style="104"/>
    <col min="10193" max="10193" width="27.42578125" style="104" customWidth="1"/>
    <col min="10194" max="10194" width="13" style="104" customWidth="1"/>
    <col min="10195" max="10195" width="13.140625" style="104" customWidth="1"/>
    <col min="10196" max="10196" width="1.7109375" style="104" customWidth="1"/>
    <col min="10197" max="10197" width="13" style="104" customWidth="1"/>
    <col min="10198" max="10198" width="13.140625" style="104" customWidth="1"/>
    <col min="10199" max="10199" width="1.7109375" style="104" customWidth="1"/>
    <col min="10200" max="10200" width="13" style="104" customWidth="1"/>
    <col min="10201" max="10201" width="13.140625" style="104" customWidth="1"/>
    <col min="10202" max="10202" width="1.7109375" style="104" customWidth="1"/>
    <col min="10203" max="10203" width="13" style="104" customWidth="1"/>
    <col min="10204" max="10204" width="13.140625" style="104" customWidth="1"/>
    <col min="10205" max="10205" width="2" style="104" customWidth="1"/>
    <col min="10206" max="10448" width="12.5703125" style="104"/>
    <col min="10449" max="10449" width="27.42578125" style="104" customWidth="1"/>
    <col min="10450" max="10450" width="13" style="104" customWidth="1"/>
    <col min="10451" max="10451" width="13.140625" style="104" customWidth="1"/>
    <col min="10452" max="10452" width="1.7109375" style="104" customWidth="1"/>
    <col min="10453" max="10453" width="13" style="104" customWidth="1"/>
    <col min="10454" max="10454" width="13.140625" style="104" customWidth="1"/>
    <col min="10455" max="10455" width="1.7109375" style="104" customWidth="1"/>
    <col min="10456" max="10456" width="13" style="104" customWidth="1"/>
    <col min="10457" max="10457" width="13.140625" style="104" customWidth="1"/>
    <col min="10458" max="10458" width="1.7109375" style="104" customWidth="1"/>
    <col min="10459" max="10459" width="13" style="104" customWidth="1"/>
    <col min="10460" max="10460" width="13.140625" style="104" customWidth="1"/>
    <col min="10461" max="10461" width="2" style="104" customWidth="1"/>
    <col min="10462" max="10704" width="12.5703125" style="104"/>
    <col min="10705" max="10705" width="27.42578125" style="104" customWidth="1"/>
    <col min="10706" max="10706" width="13" style="104" customWidth="1"/>
    <col min="10707" max="10707" width="13.140625" style="104" customWidth="1"/>
    <col min="10708" max="10708" width="1.7109375" style="104" customWidth="1"/>
    <col min="10709" max="10709" width="13" style="104" customWidth="1"/>
    <col min="10710" max="10710" width="13.140625" style="104" customWidth="1"/>
    <col min="10711" max="10711" width="1.7109375" style="104" customWidth="1"/>
    <col min="10712" max="10712" width="13" style="104" customWidth="1"/>
    <col min="10713" max="10713" width="13.140625" style="104" customWidth="1"/>
    <col min="10714" max="10714" width="1.7109375" style="104" customWidth="1"/>
    <col min="10715" max="10715" width="13" style="104" customWidth="1"/>
    <col min="10716" max="10716" width="13.140625" style="104" customWidth="1"/>
    <col min="10717" max="10717" width="2" style="104" customWidth="1"/>
    <col min="10718" max="10960" width="12.5703125" style="104"/>
    <col min="10961" max="10961" width="27.42578125" style="104" customWidth="1"/>
    <col min="10962" max="10962" width="13" style="104" customWidth="1"/>
    <col min="10963" max="10963" width="13.140625" style="104" customWidth="1"/>
    <col min="10964" max="10964" width="1.7109375" style="104" customWidth="1"/>
    <col min="10965" max="10965" width="13" style="104" customWidth="1"/>
    <col min="10966" max="10966" width="13.140625" style="104" customWidth="1"/>
    <col min="10967" max="10967" width="1.7109375" style="104" customWidth="1"/>
    <col min="10968" max="10968" width="13" style="104" customWidth="1"/>
    <col min="10969" max="10969" width="13.140625" style="104" customWidth="1"/>
    <col min="10970" max="10970" width="1.7109375" style="104" customWidth="1"/>
    <col min="10971" max="10971" width="13" style="104" customWidth="1"/>
    <col min="10972" max="10972" width="13.140625" style="104" customWidth="1"/>
    <col min="10973" max="10973" width="2" style="104" customWidth="1"/>
    <col min="10974" max="11216" width="12.5703125" style="104"/>
    <col min="11217" max="11217" width="27.42578125" style="104" customWidth="1"/>
    <col min="11218" max="11218" width="13" style="104" customWidth="1"/>
    <col min="11219" max="11219" width="13.140625" style="104" customWidth="1"/>
    <col min="11220" max="11220" width="1.7109375" style="104" customWidth="1"/>
    <col min="11221" max="11221" width="13" style="104" customWidth="1"/>
    <col min="11222" max="11222" width="13.140625" style="104" customWidth="1"/>
    <col min="11223" max="11223" width="1.7109375" style="104" customWidth="1"/>
    <col min="11224" max="11224" width="13" style="104" customWidth="1"/>
    <col min="11225" max="11225" width="13.140625" style="104" customWidth="1"/>
    <col min="11226" max="11226" width="1.7109375" style="104" customWidth="1"/>
    <col min="11227" max="11227" width="13" style="104" customWidth="1"/>
    <col min="11228" max="11228" width="13.140625" style="104" customWidth="1"/>
    <col min="11229" max="11229" width="2" style="104" customWidth="1"/>
    <col min="11230" max="11472" width="12.5703125" style="104"/>
    <col min="11473" max="11473" width="27.42578125" style="104" customWidth="1"/>
    <col min="11474" max="11474" width="13" style="104" customWidth="1"/>
    <col min="11475" max="11475" width="13.140625" style="104" customWidth="1"/>
    <col min="11476" max="11476" width="1.7109375" style="104" customWidth="1"/>
    <col min="11477" max="11477" width="13" style="104" customWidth="1"/>
    <col min="11478" max="11478" width="13.140625" style="104" customWidth="1"/>
    <col min="11479" max="11479" width="1.7109375" style="104" customWidth="1"/>
    <col min="11480" max="11480" width="13" style="104" customWidth="1"/>
    <col min="11481" max="11481" width="13.140625" style="104" customWidth="1"/>
    <col min="11482" max="11482" width="1.7109375" style="104" customWidth="1"/>
    <col min="11483" max="11483" width="13" style="104" customWidth="1"/>
    <col min="11484" max="11484" width="13.140625" style="104" customWidth="1"/>
    <col min="11485" max="11485" width="2" style="104" customWidth="1"/>
    <col min="11486" max="11728" width="12.5703125" style="104"/>
    <col min="11729" max="11729" width="27.42578125" style="104" customWidth="1"/>
    <col min="11730" max="11730" width="13" style="104" customWidth="1"/>
    <col min="11731" max="11731" width="13.140625" style="104" customWidth="1"/>
    <col min="11732" max="11732" width="1.7109375" style="104" customWidth="1"/>
    <col min="11733" max="11733" width="13" style="104" customWidth="1"/>
    <col min="11734" max="11734" width="13.140625" style="104" customWidth="1"/>
    <col min="11735" max="11735" width="1.7109375" style="104" customWidth="1"/>
    <col min="11736" max="11736" width="13" style="104" customWidth="1"/>
    <col min="11737" max="11737" width="13.140625" style="104" customWidth="1"/>
    <col min="11738" max="11738" width="1.7109375" style="104" customWidth="1"/>
    <col min="11739" max="11739" width="13" style="104" customWidth="1"/>
    <col min="11740" max="11740" width="13.140625" style="104" customWidth="1"/>
    <col min="11741" max="11741" width="2" style="104" customWidth="1"/>
    <col min="11742" max="11984" width="12.5703125" style="104"/>
    <col min="11985" max="11985" width="27.42578125" style="104" customWidth="1"/>
    <col min="11986" max="11986" width="13" style="104" customWidth="1"/>
    <col min="11987" max="11987" width="13.140625" style="104" customWidth="1"/>
    <col min="11988" max="11988" width="1.7109375" style="104" customWidth="1"/>
    <col min="11989" max="11989" width="13" style="104" customWidth="1"/>
    <col min="11990" max="11990" width="13.140625" style="104" customWidth="1"/>
    <col min="11991" max="11991" width="1.7109375" style="104" customWidth="1"/>
    <col min="11992" max="11992" width="13" style="104" customWidth="1"/>
    <col min="11993" max="11993" width="13.140625" style="104" customWidth="1"/>
    <col min="11994" max="11994" width="1.7109375" style="104" customWidth="1"/>
    <col min="11995" max="11995" width="13" style="104" customWidth="1"/>
    <col min="11996" max="11996" width="13.140625" style="104" customWidth="1"/>
    <col min="11997" max="11997" width="2" style="104" customWidth="1"/>
    <col min="11998" max="12240" width="12.5703125" style="104"/>
    <col min="12241" max="12241" width="27.42578125" style="104" customWidth="1"/>
    <col min="12242" max="12242" width="13" style="104" customWidth="1"/>
    <col min="12243" max="12243" width="13.140625" style="104" customWidth="1"/>
    <col min="12244" max="12244" width="1.7109375" style="104" customWidth="1"/>
    <col min="12245" max="12245" width="13" style="104" customWidth="1"/>
    <col min="12246" max="12246" width="13.140625" style="104" customWidth="1"/>
    <col min="12247" max="12247" width="1.7109375" style="104" customWidth="1"/>
    <col min="12248" max="12248" width="13" style="104" customWidth="1"/>
    <col min="12249" max="12249" width="13.140625" style="104" customWidth="1"/>
    <col min="12250" max="12250" width="1.7109375" style="104" customWidth="1"/>
    <col min="12251" max="12251" width="13" style="104" customWidth="1"/>
    <col min="12252" max="12252" width="13.140625" style="104" customWidth="1"/>
    <col min="12253" max="12253" width="2" style="104" customWidth="1"/>
    <col min="12254" max="12496" width="12.5703125" style="104"/>
    <col min="12497" max="12497" width="27.42578125" style="104" customWidth="1"/>
    <col min="12498" max="12498" width="13" style="104" customWidth="1"/>
    <col min="12499" max="12499" width="13.140625" style="104" customWidth="1"/>
    <col min="12500" max="12500" width="1.7109375" style="104" customWidth="1"/>
    <col min="12501" max="12501" width="13" style="104" customWidth="1"/>
    <col min="12502" max="12502" width="13.140625" style="104" customWidth="1"/>
    <col min="12503" max="12503" width="1.7109375" style="104" customWidth="1"/>
    <col min="12504" max="12504" width="13" style="104" customWidth="1"/>
    <col min="12505" max="12505" width="13.140625" style="104" customWidth="1"/>
    <col min="12506" max="12506" width="1.7109375" style="104" customWidth="1"/>
    <col min="12507" max="12507" width="13" style="104" customWidth="1"/>
    <col min="12508" max="12508" width="13.140625" style="104" customWidth="1"/>
    <col min="12509" max="12509" width="2" style="104" customWidth="1"/>
    <col min="12510" max="12752" width="12.5703125" style="104"/>
    <col min="12753" max="12753" width="27.42578125" style="104" customWidth="1"/>
    <col min="12754" max="12754" width="13" style="104" customWidth="1"/>
    <col min="12755" max="12755" width="13.140625" style="104" customWidth="1"/>
    <col min="12756" max="12756" width="1.7109375" style="104" customWidth="1"/>
    <col min="12757" max="12757" width="13" style="104" customWidth="1"/>
    <col min="12758" max="12758" width="13.140625" style="104" customWidth="1"/>
    <col min="12759" max="12759" width="1.7109375" style="104" customWidth="1"/>
    <col min="12760" max="12760" width="13" style="104" customWidth="1"/>
    <col min="12761" max="12761" width="13.140625" style="104" customWidth="1"/>
    <col min="12762" max="12762" width="1.7109375" style="104" customWidth="1"/>
    <col min="12763" max="12763" width="13" style="104" customWidth="1"/>
    <col min="12764" max="12764" width="13.140625" style="104" customWidth="1"/>
    <col min="12765" max="12765" width="2" style="104" customWidth="1"/>
    <col min="12766" max="13008" width="12.5703125" style="104"/>
    <col min="13009" max="13009" width="27.42578125" style="104" customWidth="1"/>
    <col min="13010" max="13010" width="13" style="104" customWidth="1"/>
    <col min="13011" max="13011" width="13.140625" style="104" customWidth="1"/>
    <col min="13012" max="13012" width="1.7109375" style="104" customWidth="1"/>
    <col min="13013" max="13013" width="13" style="104" customWidth="1"/>
    <col min="13014" max="13014" width="13.140625" style="104" customWidth="1"/>
    <col min="13015" max="13015" width="1.7109375" style="104" customWidth="1"/>
    <col min="13016" max="13016" width="13" style="104" customWidth="1"/>
    <col min="13017" max="13017" width="13.140625" style="104" customWidth="1"/>
    <col min="13018" max="13018" width="1.7109375" style="104" customWidth="1"/>
    <col min="13019" max="13019" width="13" style="104" customWidth="1"/>
    <col min="13020" max="13020" width="13.140625" style="104" customWidth="1"/>
    <col min="13021" max="13021" width="2" style="104" customWidth="1"/>
    <col min="13022" max="13264" width="12.5703125" style="104"/>
    <col min="13265" max="13265" width="27.42578125" style="104" customWidth="1"/>
    <col min="13266" max="13266" width="13" style="104" customWidth="1"/>
    <col min="13267" max="13267" width="13.140625" style="104" customWidth="1"/>
    <col min="13268" max="13268" width="1.7109375" style="104" customWidth="1"/>
    <col min="13269" max="13269" width="13" style="104" customWidth="1"/>
    <col min="13270" max="13270" width="13.140625" style="104" customWidth="1"/>
    <col min="13271" max="13271" width="1.7109375" style="104" customWidth="1"/>
    <col min="13272" max="13272" width="13" style="104" customWidth="1"/>
    <col min="13273" max="13273" width="13.140625" style="104" customWidth="1"/>
    <col min="13274" max="13274" width="1.7109375" style="104" customWidth="1"/>
    <col min="13275" max="13275" width="13" style="104" customWidth="1"/>
    <col min="13276" max="13276" width="13.140625" style="104" customWidth="1"/>
    <col min="13277" max="13277" width="2" style="104" customWidth="1"/>
    <col min="13278" max="13520" width="12.5703125" style="104"/>
    <col min="13521" max="13521" width="27.42578125" style="104" customWidth="1"/>
    <col min="13522" max="13522" width="13" style="104" customWidth="1"/>
    <col min="13523" max="13523" width="13.140625" style="104" customWidth="1"/>
    <col min="13524" max="13524" width="1.7109375" style="104" customWidth="1"/>
    <col min="13525" max="13525" width="13" style="104" customWidth="1"/>
    <col min="13526" max="13526" width="13.140625" style="104" customWidth="1"/>
    <col min="13527" max="13527" width="1.7109375" style="104" customWidth="1"/>
    <col min="13528" max="13528" width="13" style="104" customWidth="1"/>
    <col min="13529" max="13529" width="13.140625" style="104" customWidth="1"/>
    <col min="13530" max="13530" width="1.7109375" style="104" customWidth="1"/>
    <col min="13531" max="13531" width="13" style="104" customWidth="1"/>
    <col min="13532" max="13532" width="13.140625" style="104" customWidth="1"/>
    <col min="13533" max="13533" width="2" style="104" customWidth="1"/>
    <col min="13534" max="13776" width="12.5703125" style="104"/>
    <col min="13777" max="13777" width="27.42578125" style="104" customWidth="1"/>
    <col min="13778" max="13778" width="13" style="104" customWidth="1"/>
    <col min="13779" max="13779" width="13.140625" style="104" customWidth="1"/>
    <col min="13780" max="13780" width="1.7109375" style="104" customWidth="1"/>
    <col min="13781" max="13781" width="13" style="104" customWidth="1"/>
    <col min="13782" max="13782" width="13.140625" style="104" customWidth="1"/>
    <col min="13783" max="13783" width="1.7109375" style="104" customWidth="1"/>
    <col min="13784" max="13784" width="13" style="104" customWidth="1"/>
    <col min="13785" max="13785" width="13.140625" style="104" customWidth="1"/>
    <col min="13786" max="13786" width="1.7109375" style="104" customWidth="1"/>
    <col min="13787" max="13787" width="13" style="104" customWidth="1"/>
    <col min="13788" max="13788" width="13.140625" style="104" customWidth="1"/>
    <col min="13789" max="13789" width="2" style="104" customWidth="1"/>
    <col min="13790" max="14032" width="12.5703125" style="104"/>
    <col min="14033" max="14033" width="27.42578125" style="104" customWidth="1"/>
    <col min="14034" max="14034" width="13" style="104" customWidth="1"/>
    <col min="14035" max="14035" width="13.140625" style="104" customWidth="1"/>
    <col min="14036" max="14036" width="1.7109375" style="104" customWidth="1"/>
    <col min="14037" max="14037" width="13" style="104" customWidth="1"/>
    <col min="14038" max="14038" width="13.140625" style="104" customWidth="1"/>
    <col min="14039" max="14039" width="1.7109375" style="104" customWidth="1"/>
    <col min="14040" max="14040" width="13" style="104" customWidth="1"/>
    <col min="14041" max="14041" width="13.140625" style="104" customWidth="1"/>
    <col min="14042" max="14042" width="1.7109375" style="104" customWidth="1"/>
    <col min="14043" max="14043" width="13" style="104" customWidth="1"/>
    <col min="14044" max="14044" width="13.140625" style="104" customWidth="1"/>
    <col min="14045" max="14045" width="2" style="104" customWidth="1"/>
    <col min="14046" max="14288" width="12.5703125" style="104"/>
    <col min="14289" max="14289" width="27.42578125" style="104" customWidth="1"/>
    <col min="14290" max="14290" width="13" style="104" customWidth="1"/>
    <col min="14291" max="14291" width="13.140625" style="104" customWidth="1"/>
    <col min="14292" max="14292" width="1.7109375" style="104" customWidth="1"/>
    <col min="14293" max="14293" width="13" style="104" customWidth="1"/>
    <col min="14294" max="14294" width="13.140625" style="104" customWidth="1"/>
    <col min="14295" max="14295" width="1.7109375" style="104" customWidth="1"/>
    <col min="14296" max="14296" width="13" style="104" customWidth="1"/>
    <col min="14297" max="14297" width="13.140625" style="104" customWidth="1"/>
    <col min="14298" max="14298" width="1.7109375" style="104" customWidth="1"/>
    <col min="14299" max="14299" width="13" style="104" customWidth="1"/>
    <col min="14300" max="14300" width="13.140625" style="104" customWidth="1"/>
    <col min="14301" max="14301" width="2" style="104" customWidth="1"/>
    <col min="14302" max="14544" width="12.5703125" style="104"/>
    <col min="14545" max="14545" width="27.42578125" style="104" customWidth="1"/>
    <col min="14546" max="14546" width="13" style="104" customWidth="1"/>
    <col min="14547" max="14547" width="13.140625" style="104" customWidth="1"/>
    <col min="14548" max="14548" width="1.7109375" style="104" customWidth="1"/>
    <col min="14549" max="14549" width="13" style="104" customWidth="1"/>
    <col min="14550" max="14550" width="13.140625" style="104" customWidth="1"/>
    <col min="14551" max="14551" width="1.7109375" style="104" customWidth="1"/>
    <col min="14552" max="14552" width="13" style="104" customWidth="1"/>
    <col min="14553" max="14553" width="13.140625" style="104" customWidth="1"/>
    <col min="14554" max="14554" width="1.7109375" style="104" customWidth="1"/>
    <col min="14555" max="14555" width="13" style="104" customWidth="1"/>
    <col min="14556" max="14556" width="13.140625" style="104" customWidth="1"/>
    <col min="14557" max="14557" width="2" style="104" customWidth="1"/>
    <col min="14558" max="14800" width="12.5703125" style="104"/>
    <col min="14801" max="14801" width="27.42578125" style="104" customWidth="1"/>
    <col min="14802" max="14802" width="13" style="104" customWidth="1"/>
    <col min="14803" max="14803" width="13.140625" style="104" customWidth="1"/>
    <col min="14804" max="14804" width="1.7109375" style="104" customWidth="1"/>
    <col min="14805" max="14805" width="13" style="104" customWidth="1"/>
    <col min="14806" max="14806" width="13.140625" style="104" customWidth="1"/>
    <col min="14807" max="14807" width="1.7109375" style="104" customWidth="1"/>
    <col min="14808" max="14808" width="13" style="104" customWidth="1"/>
    <col min="14809" max="14809" width="13.140625" style="104" customWidth="1"/>
    <col min="14810" max="14810" width="1.7109375" style="104" customWidth="1"/>
    <col min="14811" max="14811" width="13" style="104" customWidth="1"/>
    <col min="14812" max="14812" width="13.140625" style="104" customWidth="1"/>
    <col min="14813" max="14813" width="2" style="104" customWidth="1"/>
    <col min="14814" max="15056" width="12.5703125" style="104"/>
    <col min="15057" max="15057" width="27.42578125" style="104" customWidth="1"/>
    <col min="15058" max="15058" width="13" style="104" customWidth="1"/>
    <col min="15059" max="15059" width="13.140625" style="104" customWidth="1"/>
    <col min="15060" max="15060" width="1.7109375" style="104" customWidth="1"/>
    <col min="15061" max="15061" width="13" style="104" customWidth="1"/>
    <col min="15062" max="15062" width="13.140625" style="104" customWidth="1"/>
    <col min="15063" max="15063" width="1.7109375" style="104" customWidth="1"/>
    <col min="15064" max="15064" width="13" style="104" customWidth="1"/>
    <col min="15065" max="15065" width="13.140625" style="104" customWidth="1"/>
    <col min="15066" max="15066" width="1.7109375" style="104" customWidth="1"/>
    <col min="15067" max="15067" width="13" style="104" customWidth="1"/>
    <col min="15068" max="15068" width="13.140625" style="104" customWidth="1"/>
    <col min="15069" max="15069" width="2" style="104" customWidth="1"/>
    <col min="15070" max="15312" width="12.5703125" style="104"/>
    <col min="15313" max="15313" width="27.42578125" style="104" customWidth="1"/>
    <col min="15314" max="15314" width="13" style="104" customWidth="1"/>
    <col min="15315" max="15315" width="13.140625" style="104" customWidth="1"/>
    <col min="15316" max="15316" width="1.7109375" style="104" customWidth="1"/>
    <col min="15317" max="15317" width="13" style="104" customWidth="1"/>
    <col min="15318" max="15318" width="13.140625" style="104" customWidth="1"/>
    <col min="15319" max="15319" width="1.7109375" style="104" customWidth="1"/>
    <col min="15320" max="15320" width="13" style="104" customWidth="1"/>
    <col min="15321" max="15321" width="13.140625" style="104" customWidth="1"/>
    <col min="15322" max="15322" width="1.7109375" style="104" customWidth="1"/>
    <col min="15323" max="15323" width="13" style="104" customWidth="1"/>
    <col min="15324" max="15324" width="13.140625" style="104" customWidth="1"/>
    <col min="15325" max="15325" width="2" style="104" customWidth="1"/>
    <col min="15326" max="15568" width="12.5703125" style="104"/>
    <col min="15569" max="15569" width="27.42578125" style="104" customWidth="1"/>
    <col min="15570" max="15570" width="13" style="104" customWidth="1"/>
    <col min="15571" max="15571" width="13.140625" style="104" customWidth="1"/>
    <col min="15572" max="15572" width="1.7109375" style="104" customWidth="1"/>
    <col min="15573" max="15573" width="13" style="104" customWidth="1"/>
    <col min="15574" max="15574" width="13.140625" style="104" customWidth="1"/>
    <col min="15575" max="15575" width="1.7109375" style="104" customWidth="1"/>
    <col min="15576" max="15576" width="13" style="104" customWidth="1"/>
    <col min="15577" max="15577" width="13.140625" style="104" customWidth="1"/>
    <col min="15578" max="15578" width="1.7109375" style="104" customWidth="1"/>
    <col min="15579" max="15579" width="13" style="104" customWidth="1"/>
    <col min="15580" max="15580" width="13.140625" style="104" customWidth="1"/>
    <col min="15581" max="15581" width="2" style="104" customWidth="1"/>
    <col min="15582" max="15824" width="12.5703125" style="104"/>
    <col min="15825" max="15825" width="27.42578125" style="104" customWidth="1"/>
    <col min="15826" max="15826" width="13" style="104" customWidth="1"/>
    <col min="15827" max="15827" width="13.140625" style="104" customWidth="1"/>
    <col min="15828" max="15828" width="1.7109375" style="104" customWidth="1"/>
    <col min="15829" max="15829" width="13" style="104" customWidth="1"/>
    <col min="15830" max="15830" width="13.140625" style="104" customWidth="1"/>
    <col min="15831" max="15831" width="1.7109375" style="104" customWidth="1"/>
    <col min="15832" max="15832" width="13" style="104" customWidth="1"/>
    <col min="15833" max="15833" width="13.140625" style="104" customWidth="1"/>
    <col min="15834" max="15834" width="1.7109375" style="104" customWidth="1"/>
    <col min="15835" max="15835" width="13" style="104" customWidth="1"/>
    <col min="15836" max="15836" width="13.140625" style="104" customWidth="1"/>
    <col min="15837" max="15837" width="2" style="104" customWidth="1"/>
    <col min="15838" max="16080" width="12.5703125" style="104"/>
    <col min="16081" max="16081" width="27.42578125" style="104" customWidth="1"/>
    <col min="16082" max="16082" width="13" style="104" customWidth="1"/>
    <col min="16083" max="16083" width="13.140625" style="104" customWidth="1"/>
    <col min="16084" max="16084" width="1.7109375" style="104" customWidth="1"/>
    <col min="16085" max="16085" width="13" style="104" customWidth="1"/>
    <col min="16086" max="16086" width="13.140625" style="104" customWidth="1"/>
    <col min="16087" max="16087" width="1.7109375" style="104" customWidth="1"/>
    <col min="16088" max="16088" width="13" style="104" customWidth="1"/>
    <col min="16089" max="16089" width="13.140625" style="104" customWidth="1"/>
    <col min="16090" max="16090" width="1.7109375" style="104" customWidth="1"/>
    <col min="16091" max="16091" width="13" style="104" customWidth="1"/>
    <col min="16092" max="16092" width="13.140625" style="104" customWidth="1"/>
    <col min="16093" max="16093" width="2" style="104" customWidth="1"/>
    <col min="16094" max="16384" width="12.5703125" style="104"/>
  </cols>
  <sheetData>
    <row r="1" spans="1:7" ht="15" x14ac:dyDescent="0.2">
      <c r="A1" s="272" t="s">
        <v>159</v>
      </c>
    </row>
    <row r="2" spans="1:7" x14ac:dyDescent="0.2">
      <c r="A2" s="205"/>
    </row>
    <row r="3" spans="1:7" ht="12.75" customHeight="1" x14ac:dyDescent="0.2">
      <c r="A3" s="357" t="s">
        <v>422</v>
      </c>
      <c r="B3" s="357"/>
      <c r="C3" s="357"/>
      <c r="D3" s="357"/>
      <c r="E3" s="357"/>
      <c r="F3" s="357"/>
      <c r="G3" s="357"/>
    </row>
    <row r="4" spans="1:7" ht="22.5" customHeight="1" x14ac:dyDescent="0.25">
      <c r="A4" s="361" t="s">
        <v>527</v>
      </c>
      <c r="B4" s="361"/>
      <c r="C4" s="361"/>
      <c r="D4" s="361"/>
      <c r="E4" s="361"/>
      <c r="F4" s="361"/>
      <c r="G4" s="361"/>
    </row>
    <row r="5" spans="1:7" ht="12.75" customHeight="1" thickBot="1" x14ac:dyDescent="0.25">
      <c r="A5" s="205"/>
    </row>
    <row r="6" spans="1:7" s="80" customFormat="1" x14ac:dyDescent="0.2">
      <c r="A6" s="322" t="s">
        <v>214</v>
      </c>
      <c r="B6" s="358" t="s">
        <v>448</v>
      </c>
      <c r="C6" s="322">
        <v>2012</v>
      </c>
      <c r="D6" s="322">
        <v>2013</v>
      </c>
      <c r="E6" s="322">
        <v>2014</v>
      </c>
      <c r="F6" s="322">
        <v>2015</v>
      </c>
      <c r="G6" s="365" t="s">
        <v>447</v>
      </c>
    </row>
    <row r="7" spans="1:7" s="80" customFormat="1" x14ac:dyDescent="0.2">
      <c r="A7" s="323"/>
      <c r="B7" s="359"/>
      <c r="C7" s="323"/>
      <c r="D7" s="323"/>
      <c r="E7" s="323"/>
      <c r="F7" s="323"/>
      <c r="G7" s="366"/>
    </row>
    <row r="8" spans="1:7" s="80" customFormat="1" x14ac:dyDescent="0.2">
      <c r="A8" s="324"/>
      <c r="B8" s="360"/>
      <c r="C8" s="324"/>
      <c r="D8" s="324"/>
      <c r="E8" s="324"/>
      <c r="F8" s="324"/>
      <c r="G8" s="367"/>
    </row>
    <row r="9" spans="1:7" ht="8.25" customHeight="1" x14ac:dyDescent="0.2">
      <c r="A9" s="34"/>
      <c r="B9" s="101"/>
      <c r="C9" s="101"/>
    </row>
    <row r="10" spans="1:7" ht="12.75" customHeight="1" x14ac:dyDescent="0.2">
      <c r="A10" s="210" t="s">
        <v>216</v>
      </c>
      <c r="B10" s="211">
        <f t="shared" ref="B10:G10" si="0">SUM(B12:B46)</f>
        <v>16217516</v>
      </c>
      <c r="C10" s="211">
        <f t="shared" si="0"/>
        <v>17283554</v>
      </c>
      <c r="D10" s="211">
        <f t="shared" si="0"/>
        <v>18124712</v>
      </c>
      <c r="E10" s="211">
        <f t="shared" si="0"/>
        <v>18964404</v>
      </c>
      <c r="F10" s="211">
        <f t="shared" si="0"/>
        <v>19287734</v>
      </c>
      <c r="G10" s="211">
        <f t="shared" si="0"/>
        <v>22146611</v>
      </c>
    </row>
    <row r="11" spans="1:7" ht="12.75" customHeight="1" x14ac:dyDescent="0.2">
      <c r="A11" s="212"/>
      <c r="B11" s="101"/>
      <c r="C11" s="101"/>
      <c r="D11" s="101"/>
      <c r="E11" s="101"/>
      <c r="F11" s="101"/>
      <c r="G11" s="101"/>
    </row>
    <row r="12" spans="1:7" ht="12.75" customHeight="1" x14ac:dyDescent="0.2">
      <c r="A12" s="102" t="s">
        <v>217</v>
      </c>
      <c r="B12" s="101">
        <v>225607</v>
      </c>
      <c r="C12" s="101">
        <v>240439</v>
      </c>
      <c r="D12" s="101">
        <v>255136</v>
      </c>
      <c r="E12" s="101">
        <v>267222</v>
      </c>
      <c r="F12" s="101">
        <v>279372</v>
      </c>
      <c r="G12" s="101">
        <v>326057</v>
      </c>
    </row>
    <row r="13" spans="1:7" ht="12.75" customHeight="1" x14ac:dyDescent="0.2">
      <c r="A13" s="102" t="s">
        <v>218</v>
      </c>
      <c r="B13" s="101">
        <v>646859</v>
      </c>
      <c r="C13" s="101">
        <v>689983</v>
      </c>
      <c r="D13" s="101">
        <v>724246</v>
      </c>
      <c r="E13" s="101">
        <v>772824</v>
      </c>
      <c r="F13" s="101">
        <v>801820</v>
      </c>
      <c r="G13" s="101">
        <v>903979</v>
      </c>
    </row>
    <row r="14" spans="1:7" ht="12.75" customHeight="1" x14ac:dyDescent="0.2">
      <c r="A14" s="102" t="s">
        <v>219</v>
      </c>
      <c r="B14" s="101">
        <v>118872</v>
      </c>
      <c r="C14" s="101">
        <v>128756</v>
      </c>
      <c r="D14" s="101">
        <v>136847</v>
      </c>
      <c r="E14" s="101">
        <v>140795</v>
      </c>
      <c r="F14" s="101">
        <v>149327</v>
      </c>
      <c r="G14" s="101">
        <v>181112</v>
      </c>
    </row>
    <row r="15" spans="1:7" ht="12.75" customHeight="1" x14ac:dyDescent="0.2">
      <c r="A15" s="102" t="s">
        <v>220</v>
      </c>
      <c r="B15" s="101">
        <v>102234</v>
      </c>
      <c r="C15" s="101">
        <v>112511</v>
      </c>
      <c r="D15" s="101">
        <v>118166</v>
      </c>
      <c r="E15" s="101">
        <v>122754</v>
      </c>
      <c r="F15" s="101">
        <v>120742</v>
      </c>
      <c r="G15" s="101">
        <v>131779</v>
      </c>
    </row>
    <row r="16" spans="1:7" ht="12.75" customHeight="1" x14ac:dyDescent="0.2">
      <c r="A16" s="102" t="s">
        <v>221</v>
      </c>
      <c r="B16" s="101">
        <v>640360</v>
      </c>
      <c r="C16" s="101">
        <v>684546</v>
      </c>
      <c r="D16" s="101">
        <v>708258</v>
      </c>
      <c r="E16" s="101">
        <v>733520</v>
      </c>
      <c r="F16" s="101">
        <v>750676</v>
      </c>
      <c r="G16" s="101">
        <v>886210</v>
      </c>
    </row>
    <row r="17" spans="1:7" ht="12.75" customHeight="1" x14ac:dyDescent="0.2">
      <c r="A17" s="102" t="s">
        <v>222</v>
      </c>
      <c r="B17" s="101">
        <v>124731</v>
      </c>
      <c r="C17" s="101">
        <v>130440</v>
      </c>
      <c r="D17" s="101">
        <v>139637</v>
      </c>
      <c r="E17" s="101">
        <v>146154</v>
      </c>
      <c r="F17" s="101">
        <v>152179</v>
      </c>
      <c r="G17" s="101">
        <v>173832</v>
      </c>
    </row>
    <row r="18" spans="1:7" ht="12.75" customHeight="1" x14ac:dyDescent="0.2">
      <c r="A18" s="102" t="s">
        <v>223</v>
      </c>
      <c r="B18" s="101">
        <v>254088</v>
      </c>
      <c r="C18" s="101">
        <v>265358</v>
      </c>
      <c r="D18" s="101">
        <v>295587</v>
      </c>
      <c r="E18" s="101">
        <v>300491</v>
      </c>
      <c r="F18" s="101">
        <v>289780</v>
      </c>
      <c r="G18" s="101">
        <v>331445</v>
      </c>
    </row>
    <row r="19" spans="1:7" ht="12.75" customHeight="1" x14ac:dyDescent="0.2">
      <c r="A19" s="102" t="s">
        <v>224</v>
      </c>
      <c r="B19" s="101">
        <v>689801</v>
      </c>
      <c r="C19" s="101">
        <v>734073</v>
      </c>
      <c r="D19" s="101">
        <v>765318</v>
      </c>
      <c r="E19" s="101">
        <v>801691</v>
      </c>
      <c r="F19" s="101">
        <v>827586</v>
      </c>
      <c r="G19" s="101">
        <v>967727</v>
      </c>
    </row>
    <row r="20" spans="1:7" ht="12.75" customHeight="1" x14ac:dyDescent="0.2">
      <c r="A20" s="170" t="s">
        <v>434</v>
      </c>
      <c r="B20" s="101">
        <v>808182</v>
      </c>
      <c r="C20" s="101">
        <v>840812</v>
      </c>
      <c r="D20" s="101">
        <v>872412</v>
      </c>
      <c r="E20" s="101">
        <v>889588</v>
      </c>
      <c r="F20" s="101">
        <v>899929</v>
      </c>
      <c r="G20" s="101">
        <v>1014684</v>
      </c>
    </row>
    <row r="21" spans="1:7" ht="12.75" customHeight="1" x14ac:dyDescent="0.2">
      <c r="A21" s="80" t="s">
        <v>435</v>
      </c>
      <c r="B21" s="101">
        <v>1165800</v>
      </c>
      <c r="C21" s="101">
        <v>1207734</v>
      </c>
      <c r="D21" s="101">
        <v>1261657</v>
      </c>
      <c r="E21" s="101">
        <v>1309322</v>
      </c>
      <c r="F21" s="101">
        <v>1330344</v>
      </c>
      <c r="G21" s="101">
        <v>1494524</v>
      </c>
    </row>
    <row r="22" spans="1:7" ht="12.75" customHeight="1" x14ac:dyDescent="0.2">
      <c r="A22" s="102" t="s">
        <v>225</v>
      </c>
      <c r="B22" s="101">
        <v>209181</v>
      </c>
      <c r="C22" s="101">
        <v>226622</v>
      </c>
      <c r="D22" s="101">
        <v>231054</v>
      </c>
      <c r="E22" s="101">
        <v>243367</v>
      </c>
      <c r="F22" s="101">
        <v>255756</v>
      </c>
      <c r="G22" s="101">
        <v>307668</v>
      </c>
    </row>
    <row r="23" spans="1:7" ht="12.75" customHeight="1" x14ac:dyDescent="0.2">
      <c r="A23" s="102" t="s">
        <v>226</v>
      </c>
      <c r="B23" s="101">
        <v>722114</v>
      </c>
      <c r="C23" s="101">
        <v>769948</v>
      </c>
      <c r="D23" s="101">
        <v>814155</v>
      </c>
      <c r="E23" s="101">
        <v>878612</v>
      </c>
      <c r="F23" s="101">
        <v>890868</v>
      </c>
      <c r="G23" s="101">
        <v>1001568</v>
      </c>
    </row>
    <row r="24" spans="1:7" ht="12.75" customHeight="1" x14ac:dyDescent="0.2">
      <c r="A24" s="102" t="s">
        <v>227</v>
      </c>
      <c r="B24" s="101">
        <v>204812</v>
      </c>
      <c r="C24" s="101">
        <v>224992</v>
      </c>
      <c r="D24" s="101">
        <v>228047</v>
      </c>
      <c r="E24" s="101">
        <v>238104</v>
      </c>
      <c r="F24" s="101">
        <v>237206</v>
      </c>
      <c r="G24" s="101">
        <v>274711</v>
      </c>
    </row>
    <row r="25" spans="1:7" ht="12.75" customHeight="1" x14ac:dyDescent="0.2">
      <c r="A25" s="102" t="s">
        <v>228</v>
      </c>
      <c r="B25" s="101">
        <v>228642</v>
      </c>
      <c r="C25" s="101">
        <v>257295</v>
      </c>
      <c r="D25" s="101">
        <v>284907</v>
      </c>
      <c r="E25" s="101">
        <v>307227</v>
      </c>
      <c r="F25" s="101">
        <v>310624</v>
      </c>
      <c r="G25" s="101">
        <v>334255</v>
      </c>
    </row>
    <row r="26" spans="1:7" ht="12.75" customHeight="1" x14ac:dyDescent="0.2">
      <c r="A26" s="102" t="s">
        <v>229</v>
      </c>
      <c r="B26" s="101">
        <v>1388289</v>
      </c>
      <c r="C26" s="101">
        <v>1448639</v>
      </c>
      <c r="D26" s="101">
        <v>1513088</v>
      </c>
      <c r="E26" s="101">
        <v>1585738</v>
      </c>
      <c r="F26" s="101">
        <v>1612050</v>
      </c>
      <c r="G26" s="101">
        <v>1835421</v>
      </c>
    </row>
    <row r="27" spans="1:7" ht="12.75" customHeight="1" x14ac:dyDescent="0.2">
      <c r="A27" s="102" t="s">
        <v>255</v>
      </c>
      <c r="B27" s="101">
        <v>1401654</v>
      </c>
      <c r="C27" s="101">
        <v>1490004</v>
      </c>
      <c r="D27" s="101">
        <v>1568038</v>
      </c>
      <c r="E27" s="101">
        <v>1632614</v>
      </c>
      <c r="F27" s="101">
        <v>1646497</v>
      </c>
      <c r="G27" s="101">
        <v>1853342</v>
      </c>
    </row>
    <row r="28" spans="1:7" ht="12.75" customHeight="1" x14ac:dyDescent="0.2">
      <c r="A28" s="102" t="s">
        <v>256</v>
      </c>
      <c r="B28" s="101">
        <v>705283</v>
      </c>
      <c r="C28" s="101">
        <v>759134</v>
      </c>
      <c r="D28" s="101">
        <v>797100</v>
      </c>
      <c r="E28" s="101">
        <v>849984</v>
      </c>
      <c r="F28" s="101">
        <v>858459</v>
      </c>
      <c r="G28" s="101">
        <v>963522</v>
      </c>
    </row>
    <row r="29" spans="1:7" ht="12.75" customHeight="1" x14ac:dyDescent="0.2">
      <c r="A29" s="102" t="s">
        <v>232</v>
      </c>
      <c r="B29" s="101">
        <v>398799</v>
      </c>
      <c r="C29" s="101">
        <v>424911</v>
      </c>
      <c r="D29" s="101">
        <v>445397</v>
      </c>
      <c r="E29" s="101">
        <v>462326</v>
      </c>
      <c r="F29" s="101">
        <v>471559</v>
      </c>
      <c r="G29" s="101">
        <v>548928</v>
      </c>
    </row>
    <row r="30" spans="1:7" ht="12.75" customHeight="1" x14ac:dyDescent="0.2">
      <c r="A30" s="102" t="s">
        <v>233</v>
      </c>
      <c r="B30" s="101">
        <v>228906</v>
      </c>
      <c r="C30" s="101">
        <v>249665</v>
      </c>
      <c r="D30" s="101">
        <v>262385</v>
      </c>
      <c r="E30" s="101">
        <v>282481</v>
      </c>
      <c r="F30" s="101">
        <v>288522</v>
      </c>
      <c r="G30" s="101">
        <v>342000</v>
      </c>
    </row>
    <row r="31" spans="1:7" ht="12.75" customHeight="1" x14ac:dyDescent="0.2">
      <c r="A31" s="102" t="s">
        <v>234</v>
      </c>
      <c r="B31" s="101">
        <v>146564</v>
      </c>
      <c r="C31" s="101">
        <v>156538</v>
      </c>
      <c r="D31" s="101">
        <v>169399</v>
      </c>
      <c r="E31" s="101">
        <v>179121</v>
      </c>
      <c r="F31" s="101">
        <v>182667</v>
      </c>
      <c r="G31" s="101">
        <v>198491</v>
      </c>
    </row>
    <row r="32" spans="1:7" ht="12.75" customHeight="1" x14ac:dyDescent="0.2">
      <c r="A32" s="102" t="s">
        <v>235</v>
      </c>
      <c r="B32" s="101">
        <v>1155653</v>
      </c>
      <c r="C32" s="101">
        <v>1209641</v>
      </c>
      <c r="D32" s="101">
        <v>1253870</v>
      </c>
      <c r="E32" s="101">
        <v>1297377</v>
      </c>
      <c r="F32" s="101">
        <v>1329946</v>
      </c>
      <c r="G32" s="101">
        <v>1547080</v>
      </c>
    </row>
    <row r="33" spans="1:14" ht="12.75" customHeight="1" x14ac:dyDescent="0.2">
      <c r="A33" s="102" t="s">
        <v>236</v>
      </c>
      <c r="B33" s="101">
        <v>184056</v>
      </c>
      <c r="C33" s="101">
        <v>195486</v>
      </c>
      <c r="D33" s="101">
        <v>208744</v>
      </c>
      <c r="E33" s="101">
        <v>224924</v>
      </c>
      <c r="F33" s="101">
        <v>226553</v>
      </c>
      <c r="G33" s="101">
        <v>269823</v>
      </c>
    </row>
    <row r="34" spans="1:14" ht="12.75" customHeight="1" x14ac:dyDescent="0.2">
      <c r="A34" s="102" t="s">
        <v>237</v>
      </c>
      <c r="B34" s="101">
        <v>486774</v>
      </c>
      <c r="C34" s="101">
        <v>518799</v>
      </c>
      <c r="D34" s="101">
        <v>545638</v>
      </c>
      <c r="E34" s="101">
        <v>578655</v>
      </c>
      <c r="F34" s="101">
        <v>596592</v>
      </c>
      <c r="G34" s="101">
        <v>657222</v>
      </c>
    </row>
    <row r="35" spans="1:14" ht="12.75" customHeight="1" x14ac:dyDescent="0.2">
      <c r="A35" s="102" t="s">
        <v>238</v>
      </c>
      <c r="B35" s="101">
        <v>332137</v>
      </c>
      <c r="C35" s="101">
        <v>364060</v>
      </c>
      <c r="D35" s="101">
        <v>387930</v>
      </c>
      <c r="E35" s="101">
        <v>412320</v>
      </c>
      <c r="F35" s="101">
        <v>428308</v>
      </c>
      <c r="G35" s="101">
        <v>508142</v>
      </c>
    </row>
    <row r="36" spans="1:14" ht="12.75" customHeight="1" x14ac:dyDescent="0.2">
      <c r="A36" s="102" t="s">
        <v>239</v>
      </c>
      <c r="B36" s="101">
        <v>240108</v>
      </c>
      <c r="C36" s="101">
        <v>258961</v>
      </c>
      <c r="D36" s="101">
        <v>278815</v>
      </c>
      <c r="E36" s="101">
        <v>300298</v>
      </c>
      <c r="F36" s="101">
        <v>309462</v>
      </c>
      <c r="G36" s="101">
        <v>374317</v>
      </c>
    </row>
    <row r="37" spans="1:14" ht="12.75" customHeight="1" x14ac:dyDescent="0.2">
      <c r="A37" s="102" t="s">
        <v>240</v>
      </c>
      <c r="B37" s="101">
        <v>296166</v>
      </c>
      <c r="C37" s="101">
        <v>351171</v>
      </c>
      <c r="D37" s="101">
        <v>373286</v>
      </c>
      <c r="E37" s="101">
        <v>392907</v>
      </c>
      <c r="F37" s="101">
        <v>409608</v>
      </c>
      <c r="G37" s="101">
        <v>500775</v>
      </c>
    </row>
    <row r="38" spans="1:14" ht="12.75" customHeight="1" x14ac:dyDescent="0.2">
      <c r="A38" s="102" t="s">
        <v>241</v>
      </c>
      <c r="B38" s="101">
        <v>472997</v>
      </c>
      <c r="C38" s="101">
        <v>506118</v>
      </c>
      <c r="D38" s="101">
        <v>534642</v>
      </c>
      <c r="E38" s="101">
        <v>558443</v>
      </c>
      <c r="F38" s="101">
        <v>572329</v>
      </c>
      <c r="G38" s="101">
        <v>663431</v>
      </c>
    </row>
    <row r="39" spans="1:14" ht="12.75" customHeight="1" x14ac:dyDescent="0.2">
      <c r="A39" s="102" t="s">
        <v>242</v>
      </c>
      <c r="B39" s="101">
        <v>481735</v>
      </c>
      <c r="C39" s="101">
        <v>512640</v>
      </c>
      <c r="D39" s="101">
        <v>537238</v>
      </c>
      <c r="E39" s="101">
        <v>549547</v>
      </c>
      <c r="F39" s="101">
        <v>557779</v>
      </c>
      <c r="G39" s="101">
        <v>663902</v>
      </c>
    </row>
    <row r="40" spans="1:14" ht="12.75" customHeight="1" x14ac:dyDescent="0.2">
      <c r="A40" s="102" t="s">
        <v>243</v>
      </c>
      <c r="B40" s="101">
        <v>187094</v>
      </c>
      <c r="C40" s="101">
        <v>222926</v>
      </c>
      <c r="D40" s="101">
        <v>228587</v>
      </c>
      <c r="E40" s="101">
        <v>233524</v>
      </c>
      <c r="F40" s="101">
        <v>229353</v>
      </c>
      <c r="G40" s="101">
        <v>258289</v>
      </c>
    </row>
    <row r="41" spans="1:14" ht="12.75" customHeight="1" x14ac:dyDescent="0.2">
      <c r="A41" s="265" t="s">
        <v>516</v>
      </c>
      <c r="B41" s="101">
        <v>613253</v>
      </c>
      <c r="C41" s="101">
        <v>648340</v>
      </c>
      <c r="D41" s="101">
        <v>669072</v>
      </c>
      <c r="E41" s="101">
        <v>691106</v>
      </c>
      <c r="F41" s="101">
        <v>693281</v>
      </c>
      <c r="G41" s="101">
        <v>821125</v>
      </c>
    </row>
    <row r="42" spans="1:14" ht="12.75" customHeight="1" x14ac:dyDescent="0.2">
      <c r="A42" s="102" t="s">
        <v>245</v>
      </c>
      <c r="B42" s="101">
        <v>109566</v>
      </c>
      <c r="C42" s="101">
        <v>120871</v>
      </c>
      <c r="D42" s="101">
        <v>129387</v>
      </c>
      <c r="E42" s="101">
        <v>135701</v>
      </c>
      <c r="F42" s="101">
        <v>134685</v>
      </c>
      <c r="G42" s="101">
        <v>158038</v>
      </c>
    </row>
    <row r="43" spans="1:14" ht="12.75" customHeight="1" x14ac:dyDescent="0.2">
      <c r="A43" s="102" t="s">
        <v>246</v>
      </c>
      <c r="B43" s="101">
        <v>471688</v>
      </c>
      <c r="C43" s="101">
        <v>507878</v>
      </c>
      <c r="D43" s="101">
        <v>524174</v>
      </c>
      <c r="E43" s="101">
        <v>540039</v>
      </c>
      <c r="F43" s="101">
        <v>542895</v>
      </c>
      <c r="G43" s="101">
        <v>619679</v>
      </c>
    </row>
    <row r="44" spans="1:14" ht="12.75" customHeight="1" x14ac:dyDescent="0.2">
      <c r="A44" s="102" t="s">
        <v>247</v>
      </c>
      <c r="B44" s="101">
        <v>325334</v>
      </c>
      <c r="C44" s="101">
        <v>356267</v>
      </c>
      <c r="D44" s="101">
        <v>374003</v>
      </c>
      <c r="E44" s="101">
        <v>391646</v>
      </c>
      <c r="F44" s="101">
        <v>380766</v>
      </c>
      <c r="G44" s="101">
        <v>432518</v>
      </c>
    </row>
    <row r="45" spans="1:14" ht="12.75" customHeight="1" x14ac:dyDescent="0.2">
      <c r="A45" s="102" t="s">
        <v>248</v>
      </c>
      <c r="B45" s="101">
        <v>291156</v>
      </c>
      <c r="C45" s="101">
        <v>302818</v>
      </c>
      <c r="D45" s="101">
        <v>314552</v>
      </c>
      <c r="E45" s="101">
        <v>328342</v>
      </c>
      <c r="F45" s="101">
        <v>336526</v>
      </c>
      <c r="G45" s="101">
        <v>394377</v>
      </c>
    </row>
    <row r="46" spans="1:14" ht="12.75" customHeight="1" thickBot="1" x14ac:dyDescent="0.25">
      <c r="A46" s="149" t="s">
        <v>249</v>
      </c>
      <c r="B46" s="137">
        <v>159021</v>
      </c>
      <c r="C46" s="137">
        <v>165178</v>
      </c>
      <c r="D46" s="137">
        <v>173940</v>
      </c>
      <c r="E46" s="137">
        <v>185640</v>
      </c>
      <c r="F46" s="137">
        <v>183688</v>
      </c>
      <c r="G46" s="137">
        <v>206638</v>
      </c>
    </row>
    <row r="47" spans="1:14" ht="12.75" customHeight="1" x14ac:dyDescent="0.2">
      <c r="A47" s="120" t="s">
        <v>259</v>
      </c>
    </row>
    <row r="48" spans="1:14" ht="69" customHeight="1" x14ac:dyDescent="0.2">
      <c r="A48" s="301" t="s">
        <v>467</v>
      </c>
      <c r="B48" s="301"/>
      <c r="C48" s="301"/>
      <c r="D48" s="301"/>
      <c r="E48" s="301"/>
      <c r="F48" s="301"/>
      <c r="G48" s="301"/>
      <c r="H48" s="169"/>
      <c r="I48" s="169"/>
      <c r="J48" s="169"/>
      <c r="K48" s="169"/>
      <c r="L48" s="169"/>
      <c r="M48" s="169"/>
      <c r="N48" s="169"/>
    </row>
    <row r="49" spans="1:26" s="5" customFormat="1" ht="56.25" customHeight="1" x14ac:dyDescent="0.25">
      <c r="A49" s="301" t="s">
        <v>463</v>
      </c>
      <c r="B49" s="301"/>
      <c r="C49" s="301"/>
      <c r="D49" s="301"/>
      <c r="E49" s="301"/>
      <c r="F49" s="301"/>
      <c r="G49" s="301"/>
      <c r="H49" s="169"/>
      <c r="I49" s="169"/>
      <c r="J49" s="169"/>
      <c r="K49" s="169"/>
      <c r="L49" s="169"/>
      <c r="M49" s="169"/>
      <c r="N49" s="169"/>
      <c r="O49" s="169"/>
      <c r="P49" s="169"/>
      <c r="Q49" s="169"/>
      <c r="R49" s="169"/>
      <c r="S49" s="169"/>
      <c r="T49" s="169"/>
      <c r="U49" s="169"/>
      <c r="V49" s="169"/>
      <c r="W49" s="169"/>
      <c r="X49" s="169"/>
      <c r="Y49" s="169"/>
      <c r="Z49" s="169"/>
    </row>
    <row r="50" spans="1:26" ht="29.25" customHeight="1" x14ac:dyDescent="0.25">
      <c r="A50" s="296" t="s">
        <v>512</v>
      </c>
      <c r="B50" s="296"/>
      <c r="C50" s="296"/>
      <c r="D50" s="296"/>
      <c r="E50" s="296"/>
      <c r="F50" s="296"/>
      <c r="G50" s="296"/>
      <c r="H50"/>
      <c r="I50"/>
      <c r="J50"/>
      <c r="K50"/>
      <c r="L50"/>
      <c r="M50"/>
      <c r="N50"/>
    </row>
    <row r="51" spans="1:26" ht="27.75" customHeight="1" x14ac:dyDescent="0.2">
      <c r="A51" s="317" t="s">
        <v>495</v>
      </c>
      <c r="B51" s="317"/>
      <c r="C51" s="317"/>
      <c r="D51" s="317"/>
      <c r="E51" s="317"/>
      <c r="F51" s="317"/>
      <c r="G51" s="317"/>
    </row>
    <row r="52" spans="1:26" ht="31.5" customHeight="1" x14ac:dyDescent="0.2">
      <c r="A52" s="317" t="s">
        <v>433</v>
      </c>
      <c r="B52" s="317"/>
      <c r="C52" s="317"/>
      <c r="D52" s="317"/>
      <c r="E52" s="317"/>
      <c r="F52" s="317"/>
      <c r="G52" s="317"/>
    </row>
    <row r="53" spans="1:26" ht="24.75" customHeight="1" x14ac:dyDescent="0.2">
      <c r="A53" s="183" t="s">
        <v>364</v>
      </c>
    </row>
  </sheetData>
  <mergeCells count="14">
    <mergeCell ref="A51:G51"/>
    <mergeCell ref="A52:G52"/>
    <mergeCell ref="A48:G48"/>
    <mergeCell ref="A3:G3"/>
    <mergeCell ref="A6:A8"/>
    <mergeCell ref="G6:G8"/>
    <mergeCell ref="E6:E8"/>
    <mergeCell ref="F6:F8"/>
    <mergeCell ref="A4:G4"/>
    <mergeCell ref="B6:B8"/>
    <mergeCell ref="C6:C8"/>
    <mergeCell ref="D6:D8"/>
    <mergeCell ref="A50:G50"/>
    <mergeCell ref="A49:G49"/>
  </mergeCells>
  <hyperlinks>
    <hyperlink ref="A1" location="Índice!A1" display="Regresar"/>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zoomScaleNormal="100" workbookViewId="0">
      <selection activeCell="D23" sqref="D23"/>
    </sheetView>
  </sheetViews>
  <sheetFormatPr baseColWidth="10" defaultColWidth="12.5703125" defaultRowHeight="12.75" x14ac:dyDescent="0.2"/>
  <cols>
    <col min="1" max="1" width="33.7109375" style="104" customWidth="1"/>
    <col min="2" max="7" width="19.42578125" style="104" customWidth="1"/>
    <col min="8" max="208" width="12.5703125" style="104"/>
    <col min="209" max="209" width="27.42578125" style="104" customWidth="1"/>
    <col min="210" max="210" width="13" style="104" customWidth="1"/>
    <col min="211" max="211" width="13.140625" style="104" customWidth="1"/>
    <col min="212" max="212" width="1.7109375" style="104" customWidth="1"/>
    <col min="213" max="213" width="13" style="104" customWidth="1"/>
    <col min="214" max="214" width="13.140625" style="104" customWidth="1"/>
    <col min="215" max="215" width="1.7109375" style="104" customWidth="1"/>
    <col min="216" max="216" width="13" style="104" customWidth="1"/>
    <col min="217" max="217" width="13.140625" style="104" customWidth="1"/>
    <col min="218" max="218" width="1.7109375" style="104" customWidth="1"/>
    <col min="219" max="219" width="13" style="104" customWidth="1"/>
    <col min="220" max="220" width="13.140625" style="104" customWidth="1"/>
    <col min="221" max="221" width="2" style="104" customWidth="1"/>
    <col min="222" max="464" width="12.5703125" style="104"/>
    <col min="465" max="465" width="27.42578125" style="104" customWidth="1"/>
    <col min="466" max="466" width="13" style="104" customWidth="1"/>
    <col min="467" max="467" width="13.140625" style="104" customWidth="1"/>
    <col min="468" max="468" width="1.7109375" style="104" customWidth="1"/>
    <col min="469" max="469" width="13" style="104" customWidth="1"/>
    <col min="470" max="470" width="13.140625" style="104" customWidth="1"/>
    <col min="471" max="471" width="1.7109375" style="104" customWidth="1"/>
    <col min="472" max="472" width="13" style="104" customWidth="1"/>
    <col min="473" max="473" width="13.140625" style="104" customWidth="1"/>
    <col min="474" max="474" width="1.7109375" style="104" customWidth="1"/>
    <col min="475" max="475" width="13" style="104" customWidth="1"/>
    <col min="476" max="476" width="13.140625" style="104" customWidth="1"/>
    <col min="477" max="477" width="2" style="104" customWidth="1"/>
    <col min="478" max="720" width="12.5703125" style="104"/>
    <col min="721" max="721" width="27.42578125" style="104" customWidth="1"/>
    <col min="722" max="722" width="13" style="104" customWidth="1"/>
    <col min="723" max="723" width="13.140625" style="104" customWidth="1"/>
    <col min="724" max="724" width="1.7109375" style="104" customWidth="1"/>
    <col min="725" max="725" width="13" style="104" customWidth="1"/>
    <col min="726" max="726" width="13.140625" style="104" customWidth="1"/>
    <col min="727" max="727" width="1.7109375" style="104" customWidth="1"/>
    <col min="728" max="728" width="13" style="104" customWidth="1"/>
    <col min="729" max="729" width="13.140625" style="104" customWidth="1"/>
    <col min="730" max="730" width="1.7109375" style="104" customWidth="1"/>
    <col min="731" max="731" width="13" style="104" customWidth="1"/>
    <col min="732" max="732" width="13.140625" style="104" customWidth="1"/>
    <col min="733" max="733" width="2" style="104" customWidth="1"/>
    <col min="734" max="976" width="12.5703125" style="104"/>
    <col min="977" max="977" width="27.42578125" style="104" customWidth="1"/>
    <col min="978" max="978" width="13" style="104" customWidth="1"/>
    <col min="979" max="979" width="13.140625" style="104" customWidth="1"/>
    <col min="980" max="980" width="1.7109375" style="104" customWidth="1"/>
    <col min="981" max="981" width="13" style="104" customWidth="1"/>
    <col min="982" max="982" width="13.140625" style="104" customWidth="1"/>
    <col min="983" max="983" width="1.7109375" style="104" customWidth="1"/>
    <col min="984" max="984" width="13" style="104" customWidth="1"/>
    <col min="985" max="985" width="13.140625" style="104" customWidth="1"/>
    <col min="986" max="986" width="1.7109375" style="104" customWidth="1"/>
    <col min="987" max="987" width="13" style="104" customWidth="1"/>
    <col min="988" max="988" width="13.140625" style="104" customWidth="1"/>
    <col min="989" max="989" width="2" style="104" customWidth="1"/>
    <col min="990" max="1232" width="12.5703125" style="104"/>
    <col min="1233" max="1233" width="27.42578125" style="104" customWidth="1"/>
    <col min="1234" max="1234" width="13" style="104" customWidth="1"/>
    <col min="1235" max="1235" width="13.140625" style="104" customWidth="1"/>
    <col min="1236" max="1236" width="1.7109375" style="104" customWidth="1"/>
    <col min="1237" max="1237" width="13" style="104" customWidth="1"/>
    <col min="1238" max="1238" width="13.140625" style="104" customWidth="1"/>
    <col min="1239" max="1239" width="1.7109375" style="104" customWidth="1"/>
    <col min="1240" max="1240" width="13" style="104" customWidth="1"/>
    <col min="1241" max="1241" width="13.140625" style="104" customWidth="1"/>
    <col min="1242" max="1242" width="1.7109375" style="104" customWidth="1"/>
    <col min="1243" max="1243" width="13" style="104" customWidth="1"/>
    <col min="1244" max="1244" width="13.140625" style="104" customWidth="1"/>
    <col min="1245" max="1245" width="2" style="104" customWidth="1"/>
    <col min="1246" max="1488" width="12.5703125" style="104"/>
    <col min="1489" max="1489" width="27.42578125" style="104" customWidth="1"/>
    <col min="1490" max="1490" width="13" style="104" customWidth="1"/>
    <col min="1491" max="1491" width="13.140625" style="104" customWidth="1"/>
    <col min="1492" max="1492" width="1.7109375" style="104" customWidth="1"/>
    <col min="1493" max="1493" width="13" style="104" customWidth="1"/>
    <col min="1494" max="1494" width="13.140625" style="104" customWidth="1"/>
    <col min="1495" max="1495" width="1.7109375" style="104" customWidth="1"/>
    <col min="1496" max="1496" width="13" style="104" customWidth="1"/>
    <col min="1497" max="1497" width="13.140625" style="104" customWidth="1"/>
    <col min="1498" max="1498" width="1.7109375" style="104" customWidth="1"/>
    <col min="1499" max="1499" width="13" style="104" customWidth="1"/>
    <col min="1500" max="1500" width="13.140625" style="104" customWidth="1"/>
    <col min="1501" max="1501" width="2" style="104" customWidth="1"/>
    <col min="1502" max="1744" width="12.5703125" style="104"/>
    <col min="1745" max="1745" width="27.42578125" style="104" customWidth="1"/>
    <col min="1746" max="1746" width="13" style="104" customWidth="1"/>
    <col min="1747" max="1747" width="13.140625" style="104" customWidth="1"/>
    <col min="1748" max="1748" width="1.7109375" style="104" customWidth="1"/>
    <col min="1749" max="1749" width="13" style="104" customWidth="1"/>
    <col min="1750" max="1750" width="13.140625" style="104" customWidth="1"/>
    <col min="1751" max="1751" width="1.7109375" style="104" customWidth="1"/>
    <col min="1752" max="1752" width="13" style="104" customWidth="1"/>
    <col min="1753" max="1753" width="13.140625" style="104" customWidth="1"/>
    <col min="1754" max="1754" width="1.7109375" style="104" customWidth="1"/>
    <col min="1755" max="1755" width="13" style="104" customWidth="1"/>
    <col min="1756" max="1756" width="13.140625" style="104" customWidth="1"/>
    <col min="1757" max="1757" width="2" style="104" customWidth="1"/>
    <col min="1758" max="2000" width="12.5703125" style="104"/>
    <col min="2001" max="2001" width="27.42578125" style="104" customWidth="1"/>
    <col min="2002" max="2002" width="13" style="104" customWidth="1"/>
    <col min="2003" max="2003" width="13.140625" style="104" customWidth="1"/>
    <col min="2004" max="2004" width="1.7109375" style="104" customWidth="1"/>
    <col min="2005" max="2005" width="13" style="104" customWidth="1"/>
    <col min="2006" max="2006" width="13.140625" style="104" customWidth="1"/>
    <col min="2007" max="2007" width="1.7109375" style="104" customWidth="1"/>
    <col min="2008" max="2008" width="13" style="104" customWidth="1"/>
    <col min="2009" max="2009" width="13.140625" style="104" customWidth="1"/>
    <col min="2010" max="2010" width="1.7109375" style="104" customWidth="1"/>
    <col min="2011" max="2011" width="13" style="104" customWidth="1"/>
    <col min="2012" max="2012" width="13.140625" style="104" customWidth="1"/>
    <col min="2013" max="2013" width="2" style="104" customWidth="1"/>
    <col min="2014" max="2256" width="12.5703125" style="104"/>
    <col min="2257" max="2257" width="27.42578125" style="104" customWidth="1"/>
    <col min="2258" max="2258" width="13" style="104" customWidth="1"/>
    <col min="2259" max="2259" width="13.140625" style="104" customWidth="1"/>
    <col min="2260" max="2260" width="1.7109375" style="104" customWidth="1"/>
    <col min="2261" max="2261" width="13" style="104" customWidth="1"/>
    <col min="2262" max="2262" width="13.140625" style="104" customWidth="1"/>
    <col min="2263" max="2263" width="1.7109375" style="104" customWidth="1"/>
    <col min="2264" max="2264" width="13" style="104" customWidth="1"/>
    <col min="2265" max="2265" width="13.140625" style="104" customWidth="1"/>
    <col min="2266" max="2266" width="1.7109375" style="104" customWidth="1"/>
    <col min="2267" max="2267" width="13" style="104" customWidth="1"/>
    <col min="2268" max="2268" width="13.140625" style="104" customWidth="1"/>
    <col min="2269" max="2269" width="2" style="104" customWidth="1"/>
    <col min="2270" max="2512" width="12.5703125" style="104"/>
    <col min="2513" max="2513" width="27.42578125" style="104" customWidth="1"/>
    <col min="2514" max="2514" width="13" style="104" customWidth="1"/>
    <col min="2515" max="2515" width="13.140625" style="104" customWidth="1"/>
    <col min="2516" max="2516" width="1.7109375" style="104" customWidth="1"/>
    <col min="2517" max="2517" width="13" style="104" customWidth="1"/>
    <col min="2518" max="2518" width="13.140625" style="104" customWidth="1"/>
    <col min="2519" max="2519" width="1.7109375" style="104" customWidth="1"/>
    <col min="2520" max="2520" width="13" style="104" customWidth="1"/>
    <col min="2521" max="2521" width="13.140625" style="104" customWidth="1"/>
    <col min="2522" max="2522" width="1.7109375" style="104" customWidth="1"/>
    <col min="2523" max="2523" width="13" style="104" customWidth="1"/>
    <col min="2524" max="2524" width="13.140625" style="104" customWidth="1"/>
    <col min="2525" max="2525" width="2" style="104" customWidth="1"/>
    <col min="2526" max="2768" width="12.5703125" style="104"/>
    <col min="2769" max="2769" width="27.42578125" style="104" customWidth="1"/>
    <col min="2770" max="2770" width="13" style="104" customWidth="1"/>
    <col min="2771" max="2771" width="13.140625" style="104" customWidth="1"/>
    <col min="2772" max="2772" width="1.7109375" style="104" customWidth="1"/>
    <col min="2773" max="2773" width="13" style="104" customWidth="1"/>
    <col min="2774" max="2774" width="13.140625" style="104" customWidth="1"/>
    <col min="2775" max="2775" width="1.7109375" style="104" customWidth="1"/>
    <col min="2776" max="2776" width="13" style="104" customWidth="1"/>
    <col min="2777" max="2777" width="13.140625" style="104" customWidth="1"/>
    <col min="2778" max="2778" width="1.7109375" style="104" customWidth="1"/>
    <col min="2779" max="2779" width="13" style="104" customWidth="1"/>
    <col min="2780" max="2780" width="13.140625" style="104" customWidth="1"/>
    <col min="2781" max="2781" width="2" style="104" customWidth="1"/>
    <col min="2782" max="3024" width="12.5703125" style="104"/>
    <col min="3025" max="3025" width="27.42578125" style="104" customWidth="1"/>
    <col min="3026" max="3026" width="13" style="104" customWidth="1"/>
    <col min="3027" max="3027" width="13.140625" style="104" customWidth="1"/>
    <col min="3028" max="3028" width="1.7109375" style="104" customWidth="1"/>
    <col min="3029" max="3029" width="13" style="104" customWidth="1"/>
    <col min="3030" max="3030" width="13.140625" style="104" customWidth="1"/>
    <col min="3031" max="3031" width="1.7109375" style="104" customWidth="1"/>
    <col min="3032" max="3032" width="13" style="104" customWidth="1"/>
    <col min="3033" max="3033" width="13.140625" style="104" customWidth="1"/>
    <col min="3034" max="3034" width="1.7109375" style="104" customWidth="1"/>
    <col min="3035" max="3035" width="13" style="104" customWidth="1"/>
    <col min="3036" max="3036" width="13.140625" style="104" customWidth="1"/>
    <col min="3037" max="3037" width="2" style="104" customWidth="1"/>
    <col min="3038" max="3280" width="12.5703125" style="104"/>
    <col min="3281" max="3281" width="27.42578125" style="104" customWidth="1"/>
    <col min="3282" max="3282" width="13" style="104" customWidth="1"/>
    <col min="3283" max="3283" width="13.140625" style="104" customWidth="1"/>
    <col min="3284" max="3284" width="1.7109375" style="104" customWidth="1"/>
    <col min="3285" max="3285" width="13" style="104" customWidth="1"/>
    <col min="3286" max="3286" width="13.140625" style="104" customWidth="1"/>
    <col min="3287" max="3287" width="1.7109375" style="104" customWidth="1"/>
    <col min="3288" max="3288" width="13" style="104" customWidth="1"/>
    <col min="3289" max="3289" width="13.140625" style="104" customWidth="1"/>
    <col min="3290" max="3290" width="1.7109375" style="104" customWidth="1"/>
    <col min="3291" max="3291" width="13" style="104" customWidth="1"/>
    <col min="3292" max="3292" width="13.140625" style="104" customWidth="1"/>
    <col min="3293" max="3293" width="2" style="104" customWidth="1"/>
    <col min="3294" max="3536" width="12.5703125" style="104"/>
    <col min="3537" max="3537" width="27.42578125" style="104" customWidth="1"/>
    <col min="3538" max="3538" width="13" style="104" customWidth="1"/>
    <col min="3539" max="3539" width="13.140625" style="104" customWidth="1"/>
    <col min="3540" max="3540" width="1.7109375" style="104" customWidth="1"/>
    <col min="3541" max="3541" width="13" style="104" customWidth="1"/>
    <col min="3542" max="3542" width="13.140625" style="104" customWidth="1"/>
    <col min="3543" max="3543" width="1.7109375" style="104" customWidth="1"/>
    <col min="3544" max="3544" width="13" style="104" customWidth="1"/>
    <col min="3545" max="3545" width="13.140625" style="104" customWidth="1"/>
    <col min="3546" max="3546" width="1.7109375" style="104" customWidth="1"/>
    <col min="3547" max="3547" width="13" style="104" customWidth="1"/>
    <col min="3548" max="3548" width="13.140625" style="104" customWidth="1"/>
    <col min="3549" max="3549" width="2" style="104" customWidth="1"/>
    <col min="3550" max="3792" width="12.5703125" style="104"/>
    <col min="3793" max="3793" width="27.42578125" style="104" customWidth="1"/>
    <col min="3794" max="3794" width="13" style="104" customWidth="1"/>
    <col min="3795" max="3795" width="13.140625" style="104" customWidth="1"/>
    <col min="3796" max="3796" width="1.7109375" style="104" customWidth="1"/>
    <col min="3797" max="3797" width="13" style="104" customWidth="1"/>
    <col min="3798" max="3798" width="13.140625" style="104" customWidth="1"/>
    <col min="3799" max="3799" width="1.7109375" style="104" customWidth="1"/>
    <col min="3800" max="3800" width="13" style="104" customWidth="1"/>
    <col min="3801" max="3801" width="13.140625" style="104" customWidth="1"/>
    <col min="3802" max="3802" width="1.7109375" style="104" customWidth="1"/>
    <col min="3803" max="3803" width="13" style="104" customWidth="1"/>
    <col min="3804" max="3804" width="13.140625" style="104" customWidth="1"/>
    <col min="3805" max="3805" width="2" style="104" customWidth="1"/>
    <col min="3806" max="4048" width="12.5703125" style="104"/>
    <col min="4049" max="4049" width="27.42578125" style="104" customWidth="1"/>
    <col min="4050" max="4050" width="13" style="104" customWidth="1"/>
    <col min="4051" max="4051" width="13.140625" style="104" customWidth="1"/>
    <col min="4052" max="4052" width="1.7109375" style="104" customWidth="1"/>
    <col min="4053" max="4053" width="13" style="104" customWidth="1"/>
    <col min="4054" max="4054" width="13.140625" style="104" customWidth="1"/>
    <col min="4055" max="4055" width="1.7109375" style="104" customWidth="1"/>
    <col min="4056" max="4056" width="13" style="104" customWidth="1"/>
    <col min="4057" max="4057" width="13.140625" style="104" customWidth="1"/>
    <col min="4058" max="4058" width="1.7109375" style="104" customWidth="1"/>
    <col min="4059" max="4059" width="13" style="104" customWidth="1"/>
    <col min="4060" max="4060" width="13.140625" style="104" customWidth="1"/>
    <col min="4061" max="4061" width="2" style="104" customWidth="1"/>
    <col min="4062" max="4304" width="12.5703125" style="104"/>
    <col min="4305" max="4305" width="27.42578125" style="104" customWidth="1"/>
    <col min="4306" max="4306" width="13" style="104" customWidth="1"/>
    <col min="4307" max="4307" width="13.140625" style="104" customWidth="1"/>
    <col min="4308" max="4308" width="1.7109375" style="104" customWidth="1"/>
    <col min="4309" max="4309" width="13" style="104" customWidth="1"/>
    <col min="4310" max="4310" width="13.140625" style="104" customWidth="1"/>
    <col min="4311" max="4311" width="1.7109375" style="104" customWidth="1"/>
    <col min="4312" max="4312" width="13" style="104" customWidth="1"/>
    <col min="4313" max="4313" width="13.140625" style="104" customWidth="1"/>
    <col min="4314" max="4314" width="1.7109375" style="104" customWidth="1"/>
    <col min="4315" max="4315" width="13" style="104" customWidth="1"/>
    <col min="4316" max="4316" width="13.140625" style="104" customWidth="1"/>
    <col min="4317" max="4317" width="2" style="104" customWidth="1"/>
    <col min="4318" max="4560" width="12.5703125" style="104"/>
    <col min="4561" max="4561" width="27.42578125" style="104" customWidth="1"/>
    <col min="4562" max="4562" width="13" style="104" customWidth="1"/>
    <col min="4563" max="4563" width="13.140625" style="104" customWidth="1"/>
    <col min="4564" max="4564" width="1.7109375" style="104" customWidth="1"/>
    <col min="4565" max="4565" width="13" style="104" customWidth="1"/>
    <col min="4566" max="4566" width="13.140625" style="104" customWidth="1"/>
    <col min="4567" max="4567" width="1.7109375" style="104" customWidth="1"/>
    <col min="4568" max="4568" width="13" style="104" customWidth="1"/>
    <col min="4569" max="4569" width="13.140625" style="104" customWidth="1"/>
    <col min="4570" max="4570" width="1.7109375" style="104" customWidth="1"/>
    <col min="4571" max="4571" width="13" style="104" customWidth="1"/>
    <col min="4572" max="4572" width="13.140625" style="104" customWidth="1"/>
    <col min="4573" max="4573" width="2" style="104" customWidth="1"/>
    <col min="4574" max="4816" width="12.5703125" style="104"/>
    <col min="4817" max="4817" width="27.42578125" style="104" customWidth="1"/>
    <col min="4818" max="4818" width="13" style="104" customWidth="1"/>
    <col min="4819" max="4819" width="13.140625" style="104" customWidth="1"/>
    <col min="4820" max="4820" width="1.7109375" style="104" customWidth="1"/>
    <col min="4821" max="4821" width="13" style="104" customWidth="1"/>
    <col min="4822" max="4822" width="13.140625" style="104" customWidth="1"/>
    <col min="4823" max="4823" width="1.7109375" style="104" customWidth="1"/>
    <col min="4824" max="4824" width="13" style="104" customWidth="1"/>
    <col min="4825" max="4825" width="13.140625" style="104" customWidth="1"/>
    <col min="4826" max="4826" width="1.7109375" style="104" customWidth="1"/>
    <col min="4827" max="4827" width="13" style="104" customWidth="1"/>
    <col min="4828" max="4828" width="13.140625" style="104" customWidth="1"/>
    <col min="4829" max="4829" width="2" style="104" customWidth="1"/>
    <col min="4830" max="5072" width="12.5703125" style="104"/>
    <col min="5073" max="5073" width="27.42578125" style="104" customWidth="1"/>
    <col min="5074" max="5074" width="13" style="104" customWidth="1"/>
    <col min="5075" max="5075" width="13.140625" style="104" customWidth="1"/>
    <col min="5076" max="5076" width="1.7109375" style="104" customWidth="1"/>
    <col min="5077" max="5077" width="13" style="104" customWidth="1"/>
    <col min="5078" max="5078" width="13.140625" style="104" customWidth="1"/>
    <col min="5079" max="5079" width="1.7109375" style="104" customWidth="1"/>
    <col min="5080" max="5080" width="13" style="104" customWidth="1"/>
    <col min="5081" max="5081" width="13.140625" style="104" customWidth="1"/>
    <col min="5082" max="5082" width="1.7109375" style="104" customWidth="1"/>
    <col min="5083" max="5083" width="13" style="104" customWidth="1"/>
    <col min="5084" max="5084" width="13.140625" style="104" customWidth="1"/>
    <col min="5085" max="5085" width="2" style="104" customWidth="1"/>
    <col min="5086" max="5328" width="12.5703125" style="104"/>
    <col min="5329" max="5329" width="27.42578125" style="104" customWidth="1"/>
    <col min="5330" max="5330" width="13" style="104" customWidth="1"/>
    <col min="5331" max="5331" width="13.140625" style="104" customWidth="1"/>
    <col min="5332" max="5332" width="1.7109375" style="104" customWidth="1"/>
    <col min="5333" max="5333" width="13" style="104" customWidth="1"/>
    <col min="5334" max="5334" width="13.140625" style="104" customWidth="1"/>
    <col min="5335" max="5335" width="1.7109375" style="104" customWidth="1"/>
    <col min="5336" max="5336" width="13" style="104" customWidth="1"/>
    <col min="5337" max="5337" width="13.140625" style="104" customWidth="1"/>
    <col min="5338" max="5338" width="1.7109375" style="104" customWidth="1"/>
    <col min="5339" max="5339" width="13" style="104" customWidth="1"/>
    <col min="5340" max="5340" width="13.140625" style="104" customWidth="1"/>
    <col min="5341" max="5341" width="2" style="104" customWidth="1"/>
    <col min="5342" max="5584" width="12.5703125" style="104"/>
    <col min="5585" max="5585" width="27.42578125" style="104" customWidth="1"/>
    <col min="5586" max="5586" width="13" style="104" customWidth="1"/>
    <col min="5587" max="5587" width="13.140625" style="104" customWidth="1"/>
    <col min="5588" max="5588" width="1.7109375" style="104" customWidth="1"/>
    <col min="5589" max="5589" width="13" style="104" customWidth="1"/>
    <col min="5590" max="5590" width="13.140625" style="104" customWidth="1"/>
    <col min="5591" max="5591" width="1.7109375" style="104" customWidth="1"/>
    <col min="5592" max="5592" width="13" style="104" customWidth="1"/>
    <col min="5593" max="5593" width="13.140625" style="104" customWidth="1"/>
    <col min="5594" max="5594" width="1.7109375" style="104" customWidth="1"/>
    <col min="5595" max="5595" width="13" style="104" customWidth="1"/>
    <col min="5596" max="5596" width="13.140625" style="104" customWidth="1"/>
    <col min="5597" max="5597" width="2" style="104" customWidth="1"/>
    <col min="5598" max="5840" width="12.5703125" style="104"/>
    <col min="5841" max="5841" width="27.42578125" style="104" customWidth="1"/>
    <col min="5842" max="5842" width="13" style="104" customWidth="1"/>
    <col min="5843" max="5843" width="13.140625" style="104" customWidth="1"/>
    <col min="5844" max="5844" width="1.7109375" style="104" customWidth="1"/>
    <col min="5845" max="5845" width="13" style="104" customWidth="1"/>
    <col min="5846" max="5846" width="13.140625" style="104" customWidth="1"/>
    <col min="5847" max="5847" width="1.7109375" style="104" customWidth="1"/>
    <col min="5848" max="5848" width="13" style="104" customWidth="1"/>
    <col min="5849" max="5849" width="13.140625" style="104" customWidth="1"/>
    <col min="5850" max="5850" width="1.7109375" style="104" customWidth="1"/>
    <col min="5851" max="5851" width="13" style="104" customWidth="1"/>
    <col min="5852" max="5852" width="13.140625" style="104" customWidth="1"/>
    <col min="5853" max="5853" width="2" style="104" customWidth="1"/>
    <col min="5854" max="6096" width="12.5703125" style="104"/>
    <col min="6097" max="6097" width="27.42578125" style="104" customWidth="1"/>
    <col min="6098" max="6098" width="13" style="104" customWidth="1"/>
    <col min="6099" max="6099" width="13.140625" style="104" customWidth="1"/>
    <col min="6100" max="6100" width="1.7109375" style="104" customWidth="1"/>
    <col min="6101" max="6101" width="13" style="104" customWidth="1"/>
    <col min="6102" max="6102" width="13.140625" style="104" customWidth="1"/>
    <col min="6103" max="6103" width="1.7109375" style="104" customWidth="1"/>
    <col min="6104" max="6104" width="13" style="104" customWidth="1"/>
    <col min="6105" max="6105" width="13.140625" style="104" customWidth="1"/>
    <col min="6106" max="6106" width="1.7109375" style="104" customWidth="1"/>
    <col min="6107" max="6107" width="13" style="104" customWidth="1"/>
    <col min="6108" max="6108" width="13.140625" style="104" customWidth="1"/>
    <col min="6109" max="6109" width="2" style="104" customWidth="1"/>
    <col min="6110" max="6352" width="12.5703125" style="104"/>
    <col min="6353" max="6353" width="27.42578125" style="104" customWidth="1"/>
    <col min="6354" max="6354" width="13" style="104" customWidth="1"/>
    <col min="6355" max="6355" width="13.140625" style="104" customWidth="1"/>
    <col min="6356" max="6356" width="1.7109375" style="104" customWidth="1"/>
    <col min="6357" max="6357" width="13" style="104" customWidth="1"/>
    <col min="6358" max="6358" width="13.140625" style="104" customWidth="1"/>
    <col min="6359" max="6359" width="1.7109375" style="104" customWidth="1"/>
    <col min="6360" max="6360" width="13" style="104" customWidth="1"/>
    <col min="6361" max="6361" width="13.140625" style="104" customWidth="1"/>
    <col min="6362" max="6362" width="1.7109375" style="104" customWidth="1"/>
    <col min="6363" max="6363" width="13" style="104" customWidth="1"/>
    <col min="6364" max="6364" width="13.140625" style="104" customWidth="1"/>
    <col min="6365" max="6365" width="2" style="104" customWidth="1"/>
    <col min="6366" max="6608" width="12.5703125" style="104"/>
    <col min="6609" max="6609" width="27.42578125" style="104" customWidth="1"/>
    <col min="6610" max="6610" width="13" style="104" customWidth="1"/>
    <col min="6611" max="6611" width="13.140625" style="104" customWidth="1"/>
    <col min="6612" max="6612" width="1.7109375" style="104" customWidth="1"/>
    <col min="6613" max="6613" width="13" style="104" customWidth="1"/>
    <col min="6614" max="6614" width="13.140625" style="104" customWidth="1"/>
    <col min="6615" max="6615" width="1.7109375" style="104" customWidth="1"/>
    <col min="6616" max="6616" width="13" style="104" customWidth="1"/>
    <col min="6617" max="6617" width="13.140625" style="104" customWidth="1"/>
    <col min="6618" max="6618" width="1.7109375" style="104" customWidth="1"/>
    <col min="6619" max="6619" width="13" style="104" customWidth="1"/>
    <col min="6620" max="6620" width="13.140625" style="104" customWidth="1"/>
    <col min="6621" max="6621" width="2" style="104" customWidth="1"/>
    <col min="6622" max="6864" width="12.5703125" style="104"/>
    <col min="6865" max="6865" width="27.42578125" style="104" customWidth="1"/>
    <col min="6866" max="6866" width="13" style="104" customWidth="1"/>
    <col min="6867" max="6867" width="13.140625" style="104" customWidth="1"/>
    <col min="6868" max="6868" width="1.7109375" style="104" customWidth="1"/>
    <col min="6869" max="6869" width="13" style="104" customWidth="1"/>
    <col min="6870" max="6870" width="13.140625" style="104" customWidth="1"/>
    <col min="6871" max="6871" width="1.7109375" style="104" customWidth="1"/>
    <col min="6872" max="6872" width="13" style="104" customWidth="1"/>
    <col min="6873" max="6873" width="13.140625" style="104" customWidth="1"/>
    <col min="6874" max="6874" width="1.7109375" style="104" customWidth="1"/>
    <col min="6875" max="6875" width="13" style="104" customWidth="1"/>
    <col min="6876" max="6876" width="13.140625" style="104" customWidth="1"/>
    <col min="6877" max="6877" width="2" style="104" customWidth="1"/>
    <col min="6878" max="7120" width="12.5703125" style="104"/>
    <col min="7121" max="7121" width="27.42578125" style="104" customWidth="1"/>
    <col min="7122" max="7122" width="13" style="104" customWidth="1"/>
    <col min="7123" max="7123" width="13.140625" style="104" customWidth="1"/>
    <col min="7124" max="7124" width="1.7109375" style="104" customWidth="1"/>
    <col min="7125" max="7125" width="13" style="104" customWidth="1"/>
    <col min="7126" max="7126" width="13.140625" style="104" customWidth="1"/>
    <col min="7127" max="7127" width="1.7109375" style="104" customWidth="1"/>
    <col min="7128" max="7128" width="13" style="104" customWidth="1"/>
    <col min="7129" max="7129" width="13.140625" style="104" customWidth="1"/>
    <col min="7130" max="7130" width="1.7109375" style="104" customWidth="1"/>
    <col min="7131" max="7131" width="13" style="104" customWidth="1"/>
    <col min="7132" max="7132" width="13.140625" style="104" customWidth="1"/>
    <col min="7133" max="7133" width="2" style="104" customWidth="1"/>
    <col min="7134" max="7376" width="12.5703125" style="104"/>
    <col min="7377" max="7377" width="27.42578125" style="104" customWidth="1"/>
    <col min="7378" max="7378" width="13" style="104" customWidth="1"/>
    <col min="7379" max="7379" width="13.140625" style="104" customWidth="1"/>
    <col min="7380" max="7380" width="1.7109375" style="104" customWidth="1"/>
    <col min="7381" max="7381" width="13" style="104" customWidth="1"/>
    <col min="7382" max="7382" width="13.140625" style="104" customWidth="1"/>
    <col min="7383" max="7383" width="1.7109375" style="104" customWidth="1"/>
    <col min="7384" max="7384" width="13" style="104" customWidth="1"/>
    <col min="7385" max="7385" width="13.140625" style="104" customWidth="1"/>
    <col min="7386" max="7386" width="1.7109375" style="104" customWidth="1"/>
    <col min="7387" max="7387" width="13" style="104" customWidth="1"/>
    <col min="7388" max="7388" width="13.140625" style="104" customWidth="1"/>
    <col min="7389" max="7389" width="2" style="104" customWidth="1"/>
    <col min="7390" max="7632" width="12.5703125" style="104"/>
    <col min="7633" max="7633" width="27.42578125" style="104" customWidth="1"/>
    <col min="7634" max="7634" width="13" style="104" customWidth="1"/>
    <col min="7635" max="7635" width="13.140625" style="104" customWidth="1"/>
    <col min="7636" max="7636" width="1.7109375" style="104" customWidth="1"/>
    <col min="7637" max="7637" width="13" style="104" customWidth="1"/>
    <col min="7638" max="7638" width="13.140625" style="104" customWidth="1"/>
    <col min="7639" max="7639" width="1.7109375" style="104" customWidth="1"/>
    <col min="7640" max="7640" width="13" style="104" customWidth="1"/>
    <col min="7641" max="7641" width="13.140625" style="104" customWidth="1"/>
    <col min="7642" max="7642" width="1.7109375" style="104" customWidth="1"/>
    <col min="7643" max="7643" width="13" style="104" customWidth="1"/>
    <col min="7644" max="7644" width="13.140625" style="104" customWidth="1"/>
    <col min="7645" max="7645" width="2" style="104" customWidth="1"/>
    <col min="7646" max="7888" width="12.5703125" style="104"/>
    <col min="7889" max="7889" width="27.42578125" style="104" customWidth="1"/>
    <col min="7890" max="7890" width="13" style="104" customWidth="1"/>
    <col min="7891" max="7891" width="13.140625" style="104" customWidth="1"/>
    <col min="7892" max="7892" width="1.7109375" style="104" customWidth="1"/>
    <col min="7893" max="7893" width="13" style="104" customWidth="1"/>
    <col min="7894" max="7894" width="13.140625" style="104" customWidth="1"/>
    <col min="7895" max="7895" width="1.7109375" style="104" customWidth="1"/>
    <col min="7896" max="7896" width="13" style="104" customWidth="1"/>
    <col min="7897" max="7897" width="13.140625" style="104" customWidth="1"/>
    <col min="7898" max="7898" width="1.7109375" style="104" customWidth="1"/>
    <col min="7899" max="7899" width="13" style="104" customWidth="1"/>
    <col min="7900" max="7900" width="13.140625" style="104" customWidth="1"/>
    <col min="7901" max="7901" width="2" style="104" customWidth="1"/>
    <col min="7902" max="8144" width="12.5703125" style="104"/>
    <col min="8145" max="8145" width="27.42578125" style="104" customWidth="1"/>
    <col min="8146" max="8146" width="13" style="104" customWidth="1"/>
    <col min="8147" max="8147" width="13.140625" style="104" customWidth="1"/>
    <col min="8148" max="8148" width="1.7109375" style="104" customWidth="1"/>
    <col min="8149" max="8149" width="13" style="104" customWidth="1"/>
    <col min="8150" max="8150" width="13.140625" style="104" customWidth="1"/>
    <col min="8151" max="8151" width="1.7109375" style="104" customWidth="1"/>
    <col min="8152" max="8152" width="13" style="104" customWidth="1"/>
    <col min="8153" max="8153" width="13.140625" style="104" customWidth="1"/>
    <col min="8154" max="8154" width="1.7109375" style="104" customWidth="1"/>
    <col min="8155" max="8155" width="13" style="104" customWidth="1"/>
    <col min="8156" max="8156" width="13.140625" style="104" customWidth="1"/>
    <col min="8157" max="8157" width="2" style="104" customWidth="1"/>
    <col min="8158" max="8400" width="12.5703125" style="104"/>
    <col min="8401" max="8401" width="27.42578125" style="104" customWidth="1"/>
    <col min="8402" max="8402" width="13" style="104" customWidth="1"/>
    <col min="8403" max="8403" width="13.140625" style="104" customWidth="1"/>
    <col min="8404" max="8404" width="1.7109375" style="104" customWidth="1"/>
    <col min="8405" max="8405" width="13" style="104" customWidth="1"/>
    <col min="8406" max="8406" width="13.140625" style="104" customWidth="1"/>
    <col min="8407" max="8407" width="1.7109375" style="104" customWidth="1"/>
    <col min="8408" max="8408" width="13" style="104" customWidth="1"/>
    <col min="8409" max="8409" width="13.140625" style="104" customWidth="1"/>
    <col min="8410" max="8410" width="1.7109375" style="104" customWidth="1"/>
    <col min="8411" max="8411" width="13" style="104" customWidth="1"/>
    <col min="8412" max="8412" width="13.140625" style="104" customWidth="1"/>
    <col min="8413" max="8413" width="2" style="104" customWidth="1"/>
    <col min="8414" max="8656" width="12.5703125" style="104"/>
    <col min="8657" max="8657" width="27.42578125" style="104" customWidth="1"/>
    <col min="8658" max="8658" width="13" style="104" customWidth="1"/>
    <col min="8659" max="8659" width="13.140625" style="104" customWidth="1"/>
    <col min="8660" max="8660" width="1.7109375" style="104" customWidth="1"/>
    <col min="8661" max="8661" width="13" style="104" customWidth="1"/>
    <col min="8662" max="8662" width="13.140625" style="104" customWidth="1"/>
    <col min="8663" max="8663" width="1.7109375" style="104" customWidth="1"/>
    <col min="8664" max="8664" width="13" style="104" customWidth="1"/>
    <col min="8665" max="8665" width="13.140625" style="104" customWidth="1"/>
    <col min="8666" max="8666" width="1.7109375" style="104" customWidth="1"/>
    <col min="8667" max="8667" width="13" style="104" customWidth="1"/>
    <col min="8668" max="8668" width="13.140625" style="104" customWidth="1"/>
    <col min="8669" max="8669" width="2" style="104" customWidth="1"/>
    <col min="8670" max="8912" width="12.5703125" style="104"/>
    <col min="8913" max="8913" width="27.42578125" style="104" customWidth="1"/>
    <col min="8914" max="8914" width="13" style="104" customWidth="1"/>
    <col min="8915" max="8915" width="13.140625" style="104" customWidth="1"/>
    <col min="8916" max="8916" width="1.7109375" style="104" customWidth="1"/>
    <col min="8917" max="8917" width="13" style="104" customWidth="1"/>
    <col min="8918" max="8918" width="13.140625" style="104" customWidth="1"/>
    <col min="8919" max="8919" width="1.7109375" style="104" customWidth="1"/>
    <col min="8920" max="8920" width="13" style="104" customWidth="1"/>
    <col min="8921" max="8921" width="13.140625" style="104" customWidth="1"/>
    <col min="8922" max="8922" width="1.7109375" style="104" customWidth="1"/>
    <col min="8923" max="8923" width="13" style="104" customWidth="1"/>
    <col min="8924" max="8924" width="13.140625" style="104" customWidth="1"/>
    <col min="8925" max="8925" width="2" style="104" customWidth="1"/>
    <col min="8926" max="9168" width="12.5703125" style="104"/>
    <col min="9169" max="9169" width="27.42578125" style="104" customWidth="1"/>
    <col min="9170" max="9170" width="13" style="104" customWidth="1"/>
    <col min="9171" max="9171" width="13.140625" style="104" customWidth="1"/>
    <col min="9172" max="9172" width="1.7109375" style="104" customWidth="1"/>
    <col min="9173" max="9173" width="13" style="104" customWidth="1"/>
    <col min="9174" max="9174" width="13.140625" style="104" customWidth="1"/>
    <col min="9175" max="9175" width="1.7109375" style="104" customWidth="1"/>
    <col min="9176" max="9176" width="13" style="104" customWidth="1"/>
    <col min="9177" max="9177" width="13.140625" style="104" customWidth="1"/>
    <col min="9178" max="9178" width="1.7109375" style="104" customWidth="1"/>
    <col min="9179" max="9179" width="13" style="104" customWidth="1"/>
    <col min="9180" max="9180" width="13.140625" style="104" customWidth="1"/>
    <col min="9181" max="9181" width="2" style="104" customWidth="1"/>
    <col min="9182" max="9424" width="12.5703125" style="104"/>
    <col min="9425" max="9425" width="27.42578125" style="104" customWidth="1"/>
    <col min="9426" max="9426" width="13" style="104" customWidth="1"/>
    <col min="9427" max="9427" width="13.140625" style="104" customWidth="1"/>
    <col min="9428" max="9428" width="1.7109375" style="104" customWidth="1"/>
    <col min="9429" max="9429" width="13" style="104" customWidth="1"/>
    <col min="9430" max="9430" width="13.140625" style="104" customWidth="1"/>
    <col min="9431" max="9431" width="1.7109375" style="104" customWidth="1"/>
    <col min="9432" max="9432" width="13" style="104" customWidth="1"/>
    <col min="9433" max="9433" width="13.140625" style="104" customWidth="1"/>
    <col min="9434" max="9434" width="1.7109375" style="104" customWidth="1"/>
    <col min="9435" max="9435" width="13" style="104" customWidth="1"/>
    <col min="9436" max="9436" width="13.140625" style="104" customWidth="1"/>
    <col min="9437" max="9437" width="2" style="104" customWidth="1"/>
    <col min="9438" max="9680" width="12.5703125" style="104"/>
    <col min="9681" max="9681" width="27.42578125" style="104" customWidth="1"/>
    <col min="9682" max="9682" width="13" style="104" customWidth="1"/>
    <col min="9683" max="9683" width="13.140625" style="104" customWidth="1"/>
    <col min="9684" max="9684" width="1.7109375" style="104" customWidth="1"/>
    <col min="9685" max="9685" width="13" style="104" customWidth="1"/>
    <col min="9686" max="9686" width="13.140625" style="104" customWidth="1"/>
    <col min="9687" max="9687" width="1.7109375" style="104" customWidth="1"/>
    <col min="9688" max="9688" width="13" style="104" customWidth="1"/>
    <col min="9689" max="9689" width="13.140625" style="104" customWidth="1"/>
    <col min="9690" max="9690" width="1.7109375" style="104" customWidth="1"/>
    <col min="9691" max="9691" width="13" style="104" customWidth="1"/>
    <col min="9692" max="9692" width="13.140625" style="104" customWidth="1"/>
    <col min="9693" max="9693" width="2" style="104" customWidth="1"/>
    <col min="9694" max="9936" width="12.5703125" style="104"/>
    <col min="9937" max="9937" width="27.42578125" style="104" customWidth="1"/>
    <col min="9938" max="9938" width="13" style="104" customWidth="1"/>
    <col min="9939" max="9939" width="13.140625" style="104" customWidth="1"/>
    <col min="9940" max="9940" width="1.7109375" style="104" customWidth="1"/>
    <col min="9941" max="9941" width="13" style="104" customWidth="1"/>
    <col min="9942" max="9942" width="13.140625" style="104" customWidth="1"/>
    <col min="9943" max="9943" width="1.7109375" style="104" customWidth="1"/>
    <col min="9944" max="9944" width="13" style="104" customWidth="1"/>
    <col min="9945" max="9945" width="13.140625" style="104" customWidth="1"/>
    <col min="9946" max="9946" width="1.7109375" style="104" customWidth="1"/>
    <col min="9947" max="9947" width="13" style="104" customWidth="1"/>
    <col min="9948" max="9948" width="13.140625" style="104" customWidth="1"/>
    <col min="9949" max="9949" width="2" style="104" customWidth="1"/>
    <col min="9950" max="10192" width="12.5703125" style="104"/>
    <col min="10193" max="10193" width="27.42578125" style="104" customWidth="1"/>
    <col min="10194" max="10194" width="13" style="104" customWidth="1"/>
    <col min="10195" max="10195" width="13.140625" style="104" customWidth="1"/>
    <col min="10196" max="10196" width="1.7109375" style="104" customWidth="1"/>
    <col min="10197" max="10197" width="13" style="104" customWidth="1"/>
    <col min="10198" max="10198" width="13.140625" style="104" customWidth="1"/>
    <col min="10199" max="10199" width="1.7109375" style="104" customWidth="1"/>
    <col min="10200" max="10200" width="13" style="104" customWidth="1"/>
    <col min="10201" max="10201" width="13.140625" style="104" customWidth="1"/>
    <col min="10202" max="10202" width="1.7109375" style="104" customWidth="1"/>
    <col min="10203" max="10203" width="13" style="104" customWidth="1"/>
    <col min="10204" max="10204" width="13.140625" style="104" customWidth="1"/>
    <col min="10205" max="10205" width="2" style="104" customWidth="1"/>
    <col min="10206" max="10448" width="12.5703125" style="104"/>
    <col min="10449" max="10449" width="27.42578125" style="104" customWidth="1"/>
    <col min="10450" max="10450" width="13" style="104" customWidth="1"/>
    <col min="10451" max="10451" width="13.140625" style="104" customWidth="1"/>
    <col min="10452" max="10452" width="1.7109375" style="104" customWidth="1"/>
    <col min="10453" max="10453" width="13" style="104" customWidth="1"/>
    <col min="10454" max="10454" width="13.140625" style="104" customWidth="1"/>
    <col min="10455" max="10455" width="1.7109375" style="104" customWidth="1"/>
    <col min="10456" max="10456" width="13" style="104" customWidth="1"/>
    <col min="10457" max="10457" width="13.140625" style="104" customWidth="1"/>
    <col min="10458" max="10458" width="1.7109375" style="104" customWidth="1"/>
    <col min="10459" max="10459" width="13" style="104" customWidth="1"/>
    <col min="10460" max="10460" width="13.140625" style="104" customWidth="1"/>
    <col min="10461" max="10461" width="2" style="104" customWidth="1"/>
    <col min="10462" max="10704" width="12.5703125" style="104"/>
    <col min="10705" max="10705" width="27.42578125" style="104" customWidth="1"/>
    <col min="10706" max="10706" width="13" style="104" customWidth="1"/>
    <col min="10707" max="10707" width="13.140625" style="104" customWidth="1"/>
    <col min="10708" max="10708" width="1.7109375" style="104" customWidth="1"/>
    <col min="10709" max="10709" width="13" style="104" customWidth="1"/>
    <col min="10710" max="10710" width="13.140625" style="104" customWidth="1"/>
    <col min="10711" max="10711" width="1.7109375" style="104" customWidth="1"/>
    <col min="10712" max="10712" width="13" style="104" customWidth="1"/>
    <col min="10713" max="10713" width="13.140625" style="104" customWidth="1"/>
    <col min="10714" max="10714" width="1.7109375" style="104" customWidth="1"/>
    <col min="10715" max="10715" width="13" style="104" customWidth="1"/>
    <col min="10716" max="10716" width="13.140625" style="104" customWidth="1"/>
    <col min="10717" max="10717" width="2" style="104" customWidth="1"/>
    <col min="10718" max="10960" width="12.5703125" style="104"/>
    <col min="10961" max="10961" width="27.42578125" style="104" customWidth="1"/>
    <col min="10962" max="10962" width="13" style="104" customWidth="1"/>
    <col min="10963" max="10963" width="13.140625" style="104" customWidth="1"/>
    <col min="10964" max="10964" width="1.7109375" style="104" customWidth="1"/>
    <col min="10965" max="10965" width="13" style="104" customWidth="1"/>
    <col min="10966" max="10966" width="13.140625" style="104" customWidth="1"/>
    <col min="10967" max="10967" width="1.7109375" style="104" customWidth="1"/>
    <col min="10968" max="10968" width="13" style="104" customWidth="1"/>
    <col min="10969" max="10969" width="13.140625" style="104" customWidth="1"/>
    <col min="10970" max="10970" width="1.7109375" style="104" customWidth="1"/>
    <col min="10971" max="10971" width="13" style="104" customWidth="1"/>
    <col min="10972" max="10972" width="13.140625" style="104" customWidth="1"/>
    <col min="10973" max="10973" width="2" style="104" customWidth="1"/>
    <col min="10974" max="11216" width="12.5703125" style="104"/>
    <col min="11217" max="11217" width="27.42578125" style="104" customWidth="1"/>
    <col min="11218" max="11218" width="13" style="104" customWidth="1"/>
    <col min="11219" max="11219" width="13.140625" style="104" customWidth="1"/>
    <col min="11220" max="11220" width="1.7109375" style="104" customWidth="1"/>
    <col min="11221" max="11221" width="13" style="104" customWidth="1"/>
    <col min="11222" max="11222" width="13.140625" style="104" customWidth="1"/>
    <col min="11223" max="11223" width="1.7109375" style="104" customWidth="1"/>
    <col min="11224" max="11224" width="13" style="104" customWidth="1"/>
    <col min="11225" max="11225" width="13.140625" style="104" customWidth="1"/>
    <col min="11226" max="11226" width="1.7109375" style="104" customWidth="1"/>
    <col min="11227" max="11227" width="13" style="104" customWidth="1"/>
    <col min="11228" max="11228" width="13.140625" style="104" customWidth="1"/>
    <col min="11229" max="11229" width="2" style="104" customWidth="1"/>
    <col min="11230" max="11472" width="12.5703125" style="104"/>
    <col min="11473" max="11473" width="27.42578125" style="104" customWidth="1"/>
    <col min="11474" max="11474" width="13" style="104" customWidth="1"/>
    <col min="11475" max="11475" width="13.140625" style="104" customWidth="1"/>
    <col min="11476" max="11476" width="1.7109375" style="104" customWidth="1"/>
    <col min="11477" max="11477" width="13" style="104" customWidth="1"/>
    <col min="11478" max="11478" width="13.140625" style="104" customWidth="1"/>
    <col min="11479" max="11479" width="1.7109375" style="104" customWidth="1"/>
    <col min="11480" max="11480" width="13" style="104" customWidth="1"/>
    <col min="11481" max="11481" width="13.140625" style="104" customWidth="1"/>
    <col min="11482" max="11482" width="1.7109375" style="104" customWidth="1"/>
    <col min="11483" max="11483" width="13" style="104" customWidth="1"/>
    <col min="11484" max="11484" width="13.140625" style="104" customWidth="1"/>
    <col min="11485" max="11485" width="2" style="104" customWidth="1"/>
    <col min="11486" max="11728" width="12.5703125" style="104"/>
    <col min="11729" max="11729" width="27.42578125" style="104" customWidth="1"/>
    <col min="11730" max="11730" width="13" style="104" customWidth="1"/>
    <col min="11731" max="11731" width="13.140625" style="104" customWidth="1"/>
    <col min="11732" max="11732" width="1.7109375" style="104" customWidth="1"/>
    <col min="11733" max="11733" width="13" style="104" customWidth="1"/>
    <col min="11734" max="11734" width="13.140625" style="104" customWidth="1"/>
    <col min="11735" max="11735" width="1.7109375" style="104" customWidth="1"/>
    <col min="11736" max="11736" width="13" style="104" customWidth="1"/>
    <col min="11737" max="11737" width="13.140625" style="104" customWidth="1"/>
    <col min="11738" max="11738" width="1.7109375" style="104" customWidth="1"/>
    <col min="11739" max="11739" width="13" style="104" customWidth="1"/>
    <col min="11740" max="11740" width="13.140625" style="104" customWidth="1"/>
    <col min="11741" max="11741" width="2" style="104" customWidth="1"/>
    <col min="11742" max="11984" width="12.5703125" style="104"/>
    <col min="11985" max="11985" width="27.42578125" style="104" customWidth="1"/>
    <col min="11986" max="11986" width="13" style="104" customWidth="1"/>
    <col min="11987" max="11987" width="13.140625" style="104" customWidth="1"/>
    <col min="11988" max="11988" width="1.7109375" style="104" customWidth="1"/>
    <col min="11989" max="11989" width="13" style="104" customWidth="1"/>
    <col min="11990" max="11990" width="13.140625" style="104" customWidth="1"/>
    <col min="11991" max="11991" width="1.7109375" style="104" customWidth="1"/>
    <col min="11992" max="11992" width="13" style="104" customWidth="1"/>
    <col min="11993" max="11993" width="13.140625" style="104" customWidth="1"/>
    <col min="11994" max="11994" width="1.7109375" style="104" customWidth="1"/>
    <col min="11995" max="11995" width="13" style="104" customWidth="1"/>
    <col min="11996" max="11996" width="13.140625" style="104" customWidth="1"/>
    <col min="11997" max="11997" width="2" style="104" customWidth="1"/>
    <col min="11998" max="12240" width="12.5703125" style="104"/>
    <col min="12241" max="12241" width="27.42578125" style="104" customWidth="1"/>
    <col min="12242" max="12242" width="13" style="104" customWidth="1"/>
    <col min="12243" max="12243" width="13.140625" style="104" customWidth="1"/>
    <col min="12244" max="12244" width="1.7109375" style="104" customWidth="1"/>
    <col min="12245" max="12245" width="13" style="104" customWidth="1"/>
    <col min="12246" max="12246" width="13.140625" style="104" customWidth="1"/>
    <col min="12247" max="12247" width="1.7109375" style="104" customWidth="1"/>
    <col min="12248" max="12248" width="13" style="104" customWidth="1"/>
    <col min="12249" max="12249" width="13.140625" style="104" customWidth="1"/>
    <col min="12250" max="12250" width="1.7109375" style="104" customWidth="1"/>
    <col min="12251" max="12251" width="13" style="104" customWidth="1"/>
    <col min="12252" max="12252" width="13.140625" style="104" customWidth="1"/>
    <col min="12253" max="12253" width="2" style="104" customWidth="1"/>
    <col min="12254" max="12496" width="12.5703125" style="104"/>
    <col min="12497" max="12497" width="27.42578125" style="104" customWidth="1"/>
    <col min="12498" max="12498" width="13" style="104" customWidth="1"/>
    <col min="12499" max="12499" width="13.140625" style="104" customWidth="1"/>
    <col min="12500" max="12500" width="1.7109375" style="104" customWidth="1"/>
    <col min="12501" max="12501" width="13" style="104" customWidth="1"/>
    <col min="12502" max="12502" width="13.140625" style="104" customWidth="1"/>
    <col min="12503" max="12503" width="1.7109375" style="104" customWidth="1"/>
    <col min="12504" max="12504" width="13" style="104" customWidth="1"/>
    <col min="12505" max="12505" width="13.140625" style="104" customWidth="1"/>
    <col min="12506" max="12506" width="1.7109375" style="104" customWidth="1"/>
    <col min="12507" max="12507" width="13" style="104" customWidth="1"/>
    <col min="12508" max="12508" width="13.140625" style="104" customWidth="1"/>
    <col min="12509" max="12509" width="2" style="104" customWidth="1"/>
    <col min="12510" max="12752" width="12.5703125" style="104"/>
    <col min="12753" max="12753" width="27.42578125" style="104" customWidth="1"/>
    <col min="12754" max="12754" width="13" style="104" customWidth="1"/>
    <col min="12755" max="12755" width="13.140625" style="104" customWidth="1"/>
    <col min="12756" max="12756" width="1.7109375" style="104" customWidth="1"/>
    <col min="12757" max="12757" width="13" style="104" customWidth="1"/>
    <col min="12758" max="12758" width="13.140625" style="104" customWidth="1"/>
    <col min="12759" max="12759" width="1.7109375" style="104" customWidth="1"/>
    <col min="12760" max="12760" width="13" style="104" customWidth="1"/>
    <col min="12761" max="12761" width="13.140625" style="104" customWidth="1"/>
    <col min="12762" max="12762" width="1.7109375" style="104" customWidth="1"/>
    <col min="12763" max="12763" width="13" style="104" customWidth="1"/>
    <col min="12764" max="12764" width="13.140625" style="104" customWidth="1"/>
    <col min="12765" max="12765" width="2" style="104" customWidth="1"/>
    <col min="12766" max="13008" width="12.5703125" style="104"/>
    <col min="13009" max="13009" width="27.42578125" style="104" customWidth="1"/>
    <col min="13010" max="13010" width="13" style="104" customWidth="1"/>
    <col min="13011" max="13011" width="13.140625" style="104" customWidth="1"/>
    <col min="13012" max="13012" width="1.7109375" style="104" customWidth="1"/>
    <col min="13013" max="13013" width="13" style="104" customWidth="1"/>
    <col min="13014" max="13014" width="13.140625" style="104" customWidth="1"/>
    <col min="13015" max="13015" width="1.7109375" style="104" customWidth="1"/>
    <col min="13016" max="13016" width="13" style="104" customWidth="1"/>
    <col min="13017" max="13017" width="13.140625" style="104" customWidth="1"/>
    <col min="13018" max="13018" width="1.7109375" style="104" customWidth="1"/>
    <col min="13019" max="13019" width="13" style="104" customWidth="1"/>
    <col min="13020" max="13020" width="13.140625" style="104" customWidth="1"/>
    <col min="13021" max="13021" width="2" style="104" customWidth="1"/>
    <col min="13022" max="13264" width="12.5703125" style="104"/>
    <col min="13265" max="13265" width="27.42578125" style="104" customWidth="1"/>
    <col min="13266" max="13266" width="13" style="104" customWidth="1"/>
    <col min="13267" max="13267" width="13.140625" style="104" customWidth="1"/>
    <col min="13268" max="13268" width="1.7109375" style="104" customWidth="1"/>
    <col min="13269" max="13269" width="13" style="104" customWidth="1"/>
    <col min="13270" max="13270" width="13.140625" style="104" customWidth="1"/>
    <col min="13271" max="13271" width="1.7109375" style="104" customWidth="1"/>
    <col min="13272" max="13272" width="13" style="104" customWidth="1"/>
    <col min="13273" max="13273" width="13.140625" style="104" customWidth="1"/>
    <col min="13274" max="13274" width="1.7109375" style="104" customWidth="1"/>
    <col min="13275" max="13275" width="13" style="104" customWidth="1"/>
    <col min="13276" max="13276" width="13.140625" style="104" customWidth="1"/>
    <col min="13277" max="13277" width="2" style="104" customWidth="1"/>
    <col min="13278" max="13520" width="12.5703125" style="104"/>
    <col min="13521" max="13521" width="27.42578125" style="104" customWidth="1"/>
    <col min="13522" max="13522" width="13" style="104" customWidth="1"/>
    <col min="13523" max="13523" width="13.140625" style="104" customWidth="1"/>
    <col min="13524" max="13524" width="1.7109375" style="104" customWidth="1"/>
    <col min="13525" max="13525" width="13" style="104" customWidth="1"/>
    <col min="13526" max="13526" width="13.140625" style="104" customWidth="1"/>
    <col min="13527" max="13527" width="1.7109375" style="104" customWidth="1"/>
    <col min="13528" max="13528" width="13" style="104" customWidth="1"/>
    <col min="13529" max="13529" width="13.140625" style="104" customWidth="1"/>
    <col min="13530" max="13530" width="1.7109375" style="104" customWidth="1"/>
    <col min="13531" max="13531" width="13" style="104" customWidth="1"/>
    <col min="13532" max="13532" width="13.140625" style="104" customWidth="1"/>
    <col min="13533" max="13533" width="2" style="104" customWidth="1"/>
    <col min="13534" max="13776" width="12.5703125" style="104"/>
    <col min="13777" max="13777" width="27.42578125" style="104" customWidth="1"/>
    <col min="13778" max="13778" width="13" style="104" customWidth="1"/>
    <col min="13779" max="13779" width="13.140625" style="104" customWidth="1"/>
    <col min="13780" max="13780" width="1.7109375" style="104" customWidth="1"/>
    <col min="13781" max="13781" width="13" style="104" customWidth="1"/>
    <col min="13782" max="13782" width="13.140625" style="104" customWidth="1"/>
    <col min="13783" max="13783" width="1.7109375" style="104" customWidth="1"/>
    <col min="13784" max="13784" width="13" style="104" customWidth="1"/>
    <col min="13785" max="13785" width="13.140625" style="104" customWidth="1"/>
    <col min="13786" max="13786" width="1.7109375" style="104" customWidth="1"/>
    <col min="13787" max="13787" width="13" style="104" customWidth="1"/>
    <col min="13788" max="13788" width="13.140625" style="104" customWidth="1"/>
    <col min="13789" max="13789" width="2" style="104" customWidth="1"/>
    <col min="13790" max="14032" width="12.5703125" style="104"/>
    <col min="14033" max="14033" width="27.42578125" style="104" customWidth="1"/>
    <col min="14034" max="14034" width="13" style="104" customWidth="1"/>
    <col min="14035" max="14035" width="13.140625" style="104" customWidth="1"/>
    <col min="14036" max="14036" width="1.7109375" style="104" customWidth="1"/>
    <col min="14037" max="14037" width="13" style="104" customWidth="1"/>
    <col min="14038" max="14038" width="13.140625" style="104" customWidth="1"/>
    <col min="14039" max="14039" width="1.7109375" style="104" customWidth="1"/>
    <col min="14040" max="14040" width="13" style="104" customWidth="1"/>
    <col min="14041" max="14041" width="13.140625" style="104" customWidth="1"/>
    <col min="14042" max="14042" width="1.7109375" style="104" customWidth="1"/>
    <col min="14043" max="14043" width="13" style="104" customWidth="1"/>
    <col min="14044" max="14044" width="13.140625" style="104" customWidth="1"/>
    <col min="14045" max="14045" width="2" style="104" customWidth="1"/>
    <col min="14046" max="14288" width="12.5703125" style="104"/>
    <col min="14289" max="14289" width="27.42578125" style="104" customWidth="1"/>
    <col min="14290" max="14290" width="13" style="104" customWidth="1"/>
    <col min="14291" max="14291" width="13.140625" style="104" customWidth="1"/>
    <col min="14292" max="14292" width="1.7109375" style="104" customWidth="1"/>
    <col min="14293" max="14293" width="13" style="104" customWidth="1"/>
    <col min="14294" max="14294" width="13.140625" style="104" customWidth="1"/>
    <col min="14295" max="14295" width="1.7109375" style="104" customWidth="1"/>
    <col min="14296" max="14296" width="13" style="104" customWidth="1"/>
    <col min="14297" max="14297" width="13.140625" style="104" customWidth="1"/>
    <col min="14298" max="14298" width="1.7109375" style="104" customWidth="1"/>
    <col min="14299" max="14299" width="13" style="104" customWidth="1"/>
    <col min="14300" max="14300" width="13.140625" style="104" customWidth="1"/>
    <col min="14301" max="14301" width="2" style="104" customWidth="1"/>
    <col min="14302" max="14544" width="12.5703125" style="104"/>
    <col min="14545" max="14545" width="27.42578125" style="104" customWidth="1"/>
    <col min="14546" max="14546" width="13" style="104" customWidth="1"/>
    <col min="14547" max="14547" width="13.140625" style="104" customWidth="1"/>
    <col min="14548" max="14548" width="1.7109375" style="104" customWidth="1"/>
    <col min="14549" max="14549" width="13" style="104" customWidth="1"/>
    <col min="14550" max="14550" width="13.140625" style="104" customWidth="1"/>
    <col min="14551" max="14551" width="1.7109375" style="104" customWidth="1"/>
    <col min="14552" max="14552" width="13" style="104" customWidth="1"/>
    <col min="14553" max="14553" width="13.140625" style="104" customWidth="1"/>
    <col min="14554" max="14554" width="1.7109375" style="104" customWidth="1"/>
    <col min="14555" max="14555" width="13" style="104" customWidth="1"/>
    <col min="14556" max="14556" width="13.140625" style="104" customWidth="1"/>
    <col min="14557" max="14557" width="2" style="104" customWidth="1"/>
    <col min="14558" max="14800" width="12.5703125" style="104"/>
    <col min="14801" max="14801" width="27.42578125" style="104" customWidth="1"/>
    <col min="14802" max="14802" width="13" style="104" customWidth="1"/>
    <col min="14803" max="14803" width="13.140625" style="104" customWidth="1"/>
    <col min="14804" max="14804" width="1.7109375" style="104" customWidth="1"/>
    <col min="14805" max="14805" width="13" style="104" customWidth="1"/>
    <col min="14806" max="14806" width="13.140625" style="104" customWidth="1"/>
    <col min="14807" max="14807" width="1.7109375" style="104" customWidth="1"/>
    <col min="14808" max="14808" width="13" style="104" customWidth="1"/>
    <col min="14809" max="14809" width="13.140625" style="104" customWidth="1"/>
    <col min="14810" max="14810" width="1.7109375" style="104" customWidth="1"/>
    <col min="14811" max="14811" width="13" style="104" customWidth="1"/>
    <col min="14812" max="14812" width="13.140625" style="104" customWidth="1"/>
    <col min="14813" max="14813" width="2" style="104" customWidth="1"/>
    <col min="14814" max="15056" width="12.5703125" style="104"/>
    <col min="15057" max="15057" width="27.42578125" style="104" customWidth="1"/>
    <col min="15058" max="15058" width="13" style="104" customWidth="1"/>
    <col min="15059" max="15059" width="13.140625" style="104" customWidth="1"/>
    <col min="15060" max="15060" width="1.7109375" style="104" customWidth="1"/>
    <col min="15061" max="15061" width="13" style="104" customWidth="1"/>
    <col min="15062" max="15062" width="13.140625" style="104" customWidth="1"/>
    <col min="15063" max="15063" width="1.7109375" style="104" customWidth="1"/>
    <col min="15064" max="15064" width="13" style="104" customWidth="1"/>
    <col min="15065" max="15065" width="13.140625" style="104" customWidth="1"/>
    <col min="15066" max="15066" width="1.7109375" style="104" customWidth="1"/>
    <col min="15067" max="15067" width="13" style="104" customWidth="1"/>
    <col min="15068" max="15068" width="13.140625" style="104" customWidth="1"/>
    <col min="15069" max="15069" width="2" style="104" customWidth="1"/>
    <col min="15070" max="15312" width="12.5703125" style="104"/>
    <col min="15313" max="15313" width="27.42578125" style="104" customWidth="1"/>
    <col min="15314" max="15314" width="13" style="104" customWidth="1"/>
    <col min="15315" max="15315" width="13.140625" style="104" customWidth="1"/>
    <col min="15316" max="15316" width="1.7109375" style="104" customWidth="1"/>
    <col min="15317" max="15317" width="13" style="104" customWidth="1"/>
    <col min="15318" max="15318" width="13.140625" style="104" customWidth="1"/>
    <col min="15319" max="15319" width="1.7109375" style="104" customWidth="1"/>
    <col min="15320" max="15320" width="13" style="104" customWidth="1"/>
    <col min="15321" max="15321" width="13.140625" style="104" customWidth="1"/>
    <col min="15322" max="15322" width="1.7109375" style="104" customWidth="1"/>
    <col min="15323" max="15323" width="13" style="104" customWidth="1"/>
    <col min="15324" max="15324" width="13.140625" style="104" customWidth="1"/>
    <col min="15325" max="15325" width="2" style="104" customWidth="1"/>
    <col min="15326" max="15568" width="12.5703125" style="104"/>
    <col min="15569" max="15569" width="27.42578125" style="104" customWidth="1"/>
    <col min="15570" max="15570" width="13" style="104" customWidth="1"/>
    <col min="15571" max="15571" width="13.140625" style="104" customWidth="1"/>
    <col min="15572" max="15572" width="1.7109375" style="104" customWidth="1"/>
    <col min="15573" max="15573" width="13" style="104" customWidth="1"/>
    <col min="15574" max="15574" width="13.140625" style="104" customWidth="1"/>
    <col min="15575" max="15575" width="1.7109375" style="104" customWidth="1"/>
    <col min="15576" max="15576" width="13" style="104" customWidth="1"/>
    <col min="15577" max="15577" width="13.140625" style="104" customWidth="1"/>
    <col min="15578" max="15578" width="1.7109375" style="104" customWidth="1"/>
    <col min="15579" max="15579" width="13" style="104" customWidth="1"/>
    <col min="15580" max="15580" width="13.140625" style="104" customWidth="1"/>
    <col min="15581" max="15581" width="2" style="104" customWidth="1"/>
    <col min="15582" max="15824" width="12.5703125" style="104"/>
    <col min="15825" max="15825" width="27.42578125" style="104" customWidth="1"/>
    <col min="15826" max="15826" width="13" style="104" customWidth="1"/>
    <col min="15827" max="15827" width="13.140625" style="104" customWidth="1"/>
    <col min="15828" max="15828" width="1.7109375" style="104" customWidth="1"/>
    <col min="15829" max="15829" width="13" style="104" customWidth="1"/>
    <col min="15830" max="15830" width="13.140625" style="104" customWidth="1"/>
    <col min="15831" max="15831" width="1.7109375" style="104" customWidth="1"/>
    <col min="15832" max="15832" width="13" style="104" customWidth="1"/>
    <col min="15833" max="15833" width="13.140625" style="104" customWidth="1"/>
    <col min="15834" max="15834" width="1.7109375" style="104" customWidth="1"/>
    <col min="15835" max="15835" width="13" style="104" customWidth="1"/>
    <col min="15836" max="15836" width="13.140625" style="104" customWidth="1"/>
    <col min="15837" max="15837" width="2" style="104" customWidth="1"/>
    <col min="15838" max="16080" width="12.5703125" style="104"/>
    <col min="16081" max="16081" width="27.42578125" style="104" customWidth="1"/>
    <col min="16082" max="16082" width="13" style="104" customWidth="1"/>
    <col min="16083" max="16083" width="13.140625" style="104" customWidth="1"/>
    <col min="16084" max="16084" width="1.7109375" style="104" customWidth="1"/>
    <col min="16085" max="16085" width="13" style="104" customWidth="1"/>
    <col min="16086" max="16086" width="13.140625" style="104" customWidth="1"/>
    <col min="16087" max="16087" width="1.7109375" style="104" customWidth="1"/>
    <col min="16088" max="16088" width="13" style="104" customWidth="1"/>
    <col min="16089" max="16089" width="13.140625" style="104" customWidth="1"/>
    <col min="16090" max="16090" width="1.7109375" style="104" customWidth="1"/>
    <col min="16091" max="16091" width="13" style="104" customWidth="1"/>
    <col min="16092" max="16092" width="13.140625" style="104" customWidth="1"/>
    <col min="16093" max="16093" width="2" style="104" customWidth="1"/>
    <col min="16094" max="16384" width="12.5703125" style="104"/>
  </cols>
  <sheetData>
    <row r="1" spans="1:7" ht="15" x14ac:dyDescent="0.2">
      <c r="A1" s="272" t="s">
        <v>159</v>
      </c>
    </row>
    <row r="2" spans="1:7" x14ac:dyDescent="0.2">
      <c r="A2" s="205"/>
    </row>
    <row r="3" spans="1:7" ht="12.75" customHeight="1" x14ac:dyDescent="0.2">
      <c r="A3" s="357" t="s">
        <v>423</v>
      </c>
      <c r="B3" s="357"/>
      <c r="C3" s="357"/>
      <c r="D3" s="357"/>
      <c r="E3" s="357"/>
      <c r="F3" s="357"/>
      <c r="G3" s="357"/>
    </row>
    <row r="4" spans="1:7" ht="33.75" customHeight="1" x14ac:dyDescent="0.25">
      <c r="A4" s="361" t="s">
        <v>528</v>
      </c>
      <c r="B4" s="361"/>
      <c r="C4" s="361"/>
      <c r="D4" s="361"/>
      <c r="E4" s="361"/>
      <c r="F4" s="361"/>
      <c r="G4" s="361"/>
    </row>
    <row r="5" spans="1:7" ht="12.75" customHeight="1" thickBot="1" x14ac:dyDescent="0.25">
      <c r="A5" s="205"/>
    </row>
    <row r="6" spans="1:7" s="80" customFormat="1" x14ac:dyDescent="0.2">
      <c r="A6" s="322" t="s">
        <v>214</v>
      </c>
      <c r="B6" s="358" t="s">
        <v>448</v>
      </c>
      <c r="C6" s="322">
        <v>2012</v>
      </c>
      <c r="D6" s="322">
        <v>2013</v>
      </c>
      <c r="E6" s="322">
        <v>2014</v>
      </c>
      <c r="F6" s="322">
        <v>2015</v>
      </c>
      <c r="G6" s="322" t="s">
        <v>447</v>
      </c>
    </row>
    <row r="7" spans="1:7" s="80" customFormat="1" x14ac:dyDescent="0.2">
      <c r="A7" s="323"/>
      <c r="B7" s="359"/>
      <c r="C7" s="323"/>
      <c r="D7" s="323"/>
      <c r="E7" s="323"/>
      <c r="F7" s="323"/>
      <c r="G7" s="323"/>
    </row>
    <row r="8" spans="1:7" s="80" customFormat="1" x14ac:dyDescent="0.2">
      <c r="A8" s="324"/>
      <c r="B8" s="360"/>
      <c r="C8" s="324"/>
      <c r="D8" s="324"/>
      <c r="E8" s="324"/>
      <c r="F8" s="324"/>
      <c r="G8" s="324"/>
    </row>
    <row r="9" spans="1:7" ht="8.25" customHeight="1" x14ac:dyDescent="0.2">
      <c r="A9" s="34"/>
      <c r="B9" s="101"/>
      <c r="C9" s="101"/>
    </row>
    <row r="10" spans="1:7" ht="12.75" customHeight="1" x14ac:dyDescent="0.2">
      <c r="A10" s="210" t="s">
        <v>216</v>
      </c>
      <c r="B10" s="211">
        <f t="shared" ref="B10:G10" si="0">SUM(B12:B46)</f>
        <v>22853413</v>
      </c>
      <c r="C10" s="211">
        <f t="shared" si="0"/>
        <v>23780187</v>
      </c>
      <c r="D10" s="211">
        <f t="shared" si="0"/>
        <v>24381019</v>
      </c>
      <c r="E10" s="211">
        <f t="shared" si="0"/>
        <v>24992186</v>
      </c>
      <c r="F10" s="211">
        <f t="shared" si="0"/>
        <v>24945206</v>
      </c>
      <c r="G10" s="211">
        <f t="shared" si="0"/>
        <v>23567131</v>
      </c>
    </row>
    <row r="11" spans="1:7" ht="12.75" customHeight="1" x14ac:dyDescent="0.2">
      <c r="A11" s="212"/>
      <c r="B11" s="101"/>
      <c r="C11" s="101"/>
      <c r="D11" s="101"/>
      <c r="E11" s="101"/>
      <c r="F11" s="101"/>
      <c r="G11" s="101"/>
    </row>
    <row r="12" spans="1:7" ht="12.75" customHeight="1" x14ac:dyDescent="0.2">
      <c r="A12" s="102" t="s">
        <v>217</v>
      </c>
      <c r="B12" s="101">
        <v>362224</v>
      </c>
      <c r="C12" s="101">
        <v>381564</v>
      </c>
      <c r="D12" s="101">
        <v>396921</v>
      </c>
      <c r="E12" s="101">
        <v>411000</v>
      </c>
      <c r="F12" s="101">
        <v>417050</v>
      </c>
      <c r="G12" s="101">
        <v>395862</v>
      </c>
    </row>
    <row r="13" spans="1:7" ht="12.75" customHeight="1" x14ac:dyDescent="0.2">
      <c r="A13" s="102" t="s">
        <v>218</v>
      </c>
      <c r="B13" s="101">
        <v>836403</v>
      </c>
      <c r="C13" s="101">
        <v>873522</v>
      </c>
      <c r="D13" s="101">
        <v>893432</v>
      </c>
      <c r="E13" s="101">
        <v>927599</v>
      </c>
      <c r="F13" s="101">
        <v>928638</v>
      </c>
      <c r="G13" s="101">
        <v>878514</v>
      </c>
    </row>
    <row r="14" spans="1:7" ht="12.75" customHeight="1" x14ac:dyDescent="0.2">
      <c r="A14" s="102" t="s">
        <v>219</v>
      </c>
      <c r="B14" s="101">
        <v>177488</v>
      </c>
      <c r="C14" s="101">
        <v>186588</v>
      </c>
      <c r="D14" s="101">
        <v>195347</v>
      </c>
      <c r="E14" s="101">
        <v>198845</v>
      </c>
      <c r="F14" s="101">
        <v>205024</v>
      </c>
      <c r="G14" s="101">
        <v>199869</v>
      </c>
    </row>
    <row r="15" spans="1:7" ht="12.75" customHeight="1" x14ac:dyDescent="0.2">
      <c r="A15" s="102" t="s">
        <v>220</v>
      </c>
      <c r="B15" s="101">
        <v>148296</v>
      </c>
      <c r="C15" s="101">
        <v>153247</v>
      </c>
      <c r="D15" s="101">
        <v>155808</v>
      </c>
      <c r="E15" s="101">
        <v>157824</v>
      </c>
      <c r="F15" s="101">
        <v>153352</v>
      </c>
      <c r="G15" s="101">
        <v>141762</v>
      </c>
    </row>
    <row r="16" spans="1:7" ht="12.75" customHeight="1" x14ac:dyDescent="0.2">
      <c r="A16" s="102" t="s">
        <v>221</v>
      </c>
      <c r="B16" s="101">
        <v>1089597</v>
      </c>
      <c r="C16" s="101">
        <v>1143050</v>
      </c>
      <c r="D16" s="101">
        <v>1175241</v>
      </c>
      <c r="E16" s="101">
        <v>1214538</v>
      </c>
      <c r="F16" s="101">
        <v>1218056</v>
      </c>
      <c r="G16" s="101">
        <v>1165433</v>
      </c>
    </row>
    <row r="17" spans="1:7" ht="12.75" customHeight="1" x14ac:dyDescent="0.2">
      <c r="A17" s="102" t="s">
        <v>222</v>
      </c>
      <c r="B17" s="101">
        <v>170176</v>
      </c>
      <c r="C17" s="101">
        <v>174740</v>
      </c>
      <c r="D17" s="101">
        <v>180724</v>
      </c>
      <c r="E17" s="101">
        <v>186356</v>
      </c>
      <c r="F17" s="101">
        <v>185768</v>
      </c>
      <c r="G17" s="101">
        <v>179221</v>
      </c>
    </row>
    <row r="18" spans="1:7" ht="12.75" customHeight="1" x14ac:dyDescent="0.2">
      <c r="A18" s="102" t="s">
        <v>223</v>
      </c>
      <c r="B18" s="101">
        <v>267969</v>
      </c>
      <c r="C18" s="101">
        <v>264889</v>
      </c>
      <c r="D18" s="101">
        <v>287674</v>
      </c>
      <c r="E18" s="101">
        <v>297727</v>
      </c>
      <c r="F18" s="101">
        <v>298838</v>
      </c>
      <c r="G18" s="101">
        <v>287965</v>
      </c>
    </row>
    <row r="19" spans="1:7" ht="12.75" customHeight="1" x14ac:dyDescent="0.2">
      <c r="A19" s="102" t="s">
        <v>224</v>
      </c>
      <c r="B19" s="101">
        <v>1033734</v>
      </c>
      <c r="C19" s="101">
        <v>1080902</v>
      </c>
      <c r="D19" s="101">
        <v>1110145</v>
      </c>
      <c r="E19" s="101">
        <v>1139632</v>
      </c>
      <c r="F19" s="101">
        <v>1136897</v>
      </c>
      <c r="G19" s="101">
        <v>1063531</v>
      </c>
    </row>
    <row r="20" spans="1:7" ht="12.75" customHeight="1" x14ac:dyDescent="0.2">
      <c r="A20" s="170" t="s">
        <v>434</v>
      </c>
      <c r="B20" s="101">
        <v>965713</v>
      </c>
      <c r="C20" s="101">
        <v>986136</v>
      </c>
      <c r="D20" s="101">
        <v>990886</v>
      </c>
      <c r="E20" s="101">
        <v>1000345</v>
      </c>
      <c r="F20" s="101">
        <v>991172</v>
      </c>
      <c r="G20" s="101">
        <v>908753</v>
      </c>
    </row>
    <row r="21" spans="1:7" ht="12.75" customHeight="1" x14ac:dyDescent="0.2">
      <c r="A21" s="80" t="s">
        <v>435</v>
      </c>
      <c r="B21" s="101">
        <v>1266851</v>
      </c>
      <c r="C21" s="101">
        <v>1296881</v>
      </c>
      <c r="D21" s="101">
        <v>1312996</v>
      </c>
      <c r="E21" s="101">
        <v>1334953</v>
      </c>
      <c r="F21" s="101">
        <v>1316171</v>
      </c>
      <c r="G21" s="101">
        <v>1218662</v>
      </c>
    </row>
    <row r="22" spans="1:7" ht="12.75" customHeight="1" x14ac:dyDescent="0.2">
      <c r="A22" s="102" t="s">
        <v>225</v>
      </c>
      <c r="B22" s="101">
        <v>384091</v>
      </c>
      <c r="C22" s="101">
        <v>404444</v>
      </c>
      <c r="D22" s="101">
        <v>410124</v>
      </c>
      <c r="E22" s="101">
        <v>426700</v>
      </c>
      <c r="F22" s="101">
        <v>433975</v>
      </c>
      <c r="G22" s="101">
        <v>413049</v>
      </c>
    </row>
    <row r="23" spans="1:7" ht="12.75" customHeight="1" x14ac:dyDescent="0.2">
      <c r="A23" s="102" t="s">
        <v>226</v>
      </c>
      <c r="B23" s="101">
        <v>1078489</v>
      </c>
      <c r="C23" s="101">
        <v>1124051</v>
      </c>
      <c r="D23" s="101">
        <v>1167465</v>
      </c>
      <c r="E23" s="101">
        <v>1217333</v>
      </c>
      <c r="F23" s="101">
        <v>1212119</v>
      </c>
      <c r="G23" s="101">
        <v>1178290</v>
      </c>
    </row>
    <row r="24" spans="1:7" ht="12.75" customHeight="1" x14ac:dyDescent="0.2">
      <c r="A24" s="102" t="s">
        <v>227</v>
      </c>
      <c r="B24" s="101">
        <v>274580</v>
      </c>
      <c r="C24" s="101">
        <v>291155</v>
      </c>
      <c r="D24" s="101">
        <v>294981</v>
      </c>
      <c r="E24" s="101">
        <v>301640</v>
      </c>
      <c r="F24" s="101">
        <v>303505</v>
      </c>
      <c r="G24" s="101">
        <v>292227</v>
      </c>
    </row>
    <row r="25" spans="1:7" ht="12.75" customHeight="1" x14ac:dyDescent="0.2">
      <c r="A25" s="102" t="s">
        <v>228</v>
      </c>
      <c r="B25" s="101">
        <v>300898</v>
      </c>
      <c r="C25" s="101">
        <v>316308</v>
      </c>
      <c r="D25" s="101">
        <v>330896</v>
      </c>
      <c r="E25" s="101">
        <v>340394</v>
      </c>
      <c r="F25" s="101">
        <v>338204</v>
      </c>
      <c r="G25" s="101">
        <v>326614</v>
      </c>
    </row>
    <row r="26" spans="1:7" ht="12.75" customHeight="1" x14ac:dyDescent="0.2">
      <c r="A26" s="102" t="s">
        <v>229</v>
      </c>
      <c r="B26" s="101">
        <v>1986755</v>
      </c>
      <c r="C26" s="101">
        <v>2041568</v>
      </c>
      <c r="D26" s="101">
        <v>2103845</v>
      </c>
      <c r="E26" s="101">
        <v>2165973</v>
      </c>
      <c r="F26" s="101">
        <v>2166977</v>
      </c>
      <c r="G26" s="101">
        <v>2094308</v>
      </c>
    </row>
    <row r="27" spans="1:7" ht="12.75" customHeight="1" x14ac:dyDescent="0.2">
      <c r="A27" s="102" t="s">
        <v>255</v>
      </c>
      <c r="B27" s="101">
        <v>1867846</v>
      </c>
      <c r="C27" s="101">
        <v>1927652</v>
      </c>
      <c r="D27" s="101">
        <v>1956309</v>
      </c>
      <c r="E27" s="101">
        <v>1988726</v>
      </c>
      <c r="F27" s="101">
        <v>1972495</v>
      </c>
      <c r="G27" s="101">
        <v>1802620</v>
      </c>
    </row>
    <row r="28" spans="1:7" ht="12.75" customHeight="1" x14ac:dyDescent="0.2">
      <c r="A28" s="102" t="s">
        <v>256</v>
      </c>
      <c r="B28" s="101">
        <v>912381</v>
      </c>
      <c r="C28" s="101">
        <v>942759</v>
      </c>
      <c r="D28" s="101">
        <v>958897</v>
      </c>
      <c r="E28" s="101">
        <v>975074</v>
      </c>
      <c r="F28" s="101">
        <v>967053</v>
      </c>
      <c r="G28" s="101">
        <v>912663</v>
      </c>
    </row>
    <row r="29" spans="1:7" ht="12.75" customHeight="1" x14ac:dyDescent="0.2">
      <c r="A29" s="102" t="s">
        <v>232</v>
      </c>
      <c r="B29" s="101">
        <v>583124</v>
      </c>
      <c r="C29" s="101">
        <v>603268</v>
      </c>
      <c r="D29" s="101">
        <v>621007</v>
      </c>
      <c r="E29" s="101">
        <v>638638</v>
      </c>
      <c r="F29" s="101">
        <v>650081</v>
      </c>
      <c r="G29" s="101">
        <v>633283</v>
      </c>
    </row>
    <row r="30" spans="1:7" ht="12.75" customHeight="1" x14ac:dyDescent="0.2">
      <c r="A30" s="102" t="s">
        <v>233</v>
      </c>
      <c r="B30" s="101">
        <v>321192</v>
      </c>
      <c r="C30" s="101">
        <v>335419</v>
      </c>
      <c r="D30" s="101">
        <v>343909</v>
      </c>
      <c r="E30" s="101">
        <v>351217</v>
      </c>
      <c r="F30" s="101">
        <v>354117</v>
      </c>
      <c r="G30" s="101">
        <v>340415</v>
      </c>
    </row>
    <row r="31" spans="1:7" ht="12.75" customHeight="1" x14ac:dyDescent="0.2">
      <c r="A31" s="102" t="s">
        <v>234</v>
      </c>
      <c r="B31" s="101">
        <v>207415</v>
      </c>
      <c r="C31" s="101">
        <v>216534</v>
      </c>
      <c r="D31" s="101">
        <v>223781</v>
      </c>
      <c r="E31" s="101">
        <v>228038</v>
      </c>
      <c r="F31" s="101">
        <v>235723</v>
      </c>
      <c r="G31" s="101">
        <v>230576</v>
      </c>
    </row>
    <row r="32" spans="1:7" ht="12.75" customHeight="1" x14ac:dyDescent="0.2">
      <c r="A32" s="102" t="s">
        <v>235</v>
      </c>
      <c r="B32" s="101">
        <v>1753542</v>
      </c>
      <c r="C32" s="101">
        <v>1804015</v>
      </c>
      <c r="D32" s="101">
        <v>1846097</v>
      </c>
      <c r="E32" s="101">
        <v>1884200</v>
      </c>
      <c r="F32" s="101">
        <v>1871339</v>
      </c>
      <c r="G32" s="101">
        <v>1747730</v>
      </c>
    </row>
    <row r="33" spans="1:7" ht="12.75" customHeight="1" x14ac:dyDescent="0.2">
      <c r="A33" s="102" t="s">
        <v>236</v>
      </c>
      <c r="B33" s="101">
        <v>236538</v>
      </c>
      <c r="C33" s="101">
        <v>246760</v>
      </c>
      <c r="D33" s="101">
        <v>253831</v>
      </c>
      <c r="E33" s="101">
        <v>272375</v>
      </c>
      <c r="F33" s="101">
        <v>275559</v>
      </c>
      <c r="G33" s="101">
        <v>263047</v>
      </c>
    </row>
    <row r="34" spans="1:7" ht="12.75" customHeight="1" x14ac:dyDescent="0.2">
      <c r="A34" s="102" t="s">
        <v>237</v>
      </c>
      <c r="B34" s="101">
        <v>708896</v>
      </c>
      <c r="C34" s="101">
        <v>739652</v>
      </c>
      <c r="D34" s="101">
        <v>755349</v>
      </c>
      <c r="E34" s="101">
        <v>766615</v>
      </c>
      <c r="F34" s="101">
        <v>771510</v>
      </c>
      <c r="G34" s="101">
        <v>695928</v>
      </c>
    </row>
    <row r="35" spans="1:7" ht="12.75" customHeight="1" x14ac:dyDescent="0.2">
      <c r="A35" s="102" t="s">
        <v>238</v>
      </c>
      <c r="B35" s="101">
        <v>501320</v>
      </c>
      <c r="C35" s="101">
        <v>520945</v>
      </c>
      <c r="D35" s="101">
        <v>539313</v>
      </c>
      <c r="E35" s="101">
        <v>554345</v>
      </c>
      <c r="F35" s="101">
        <v>557906</v>
      </c>
      <c r="G35" s="101">
        <v>537194</v>
      </c>
    </row>
    <row r="36" spans="1:7" ht="12.75" customHeight="1" x14ac:dyDescent="0.2">
      <c r="A36" s="102" t="s">
        <v>239</v>
      </c>
      <c r="B36" s="101">
        <v>321530</v>
      </c>
      <c r="C36" s="101">
        <v>334742</v>
      </c>
      <c r="D36" s="101">
        <v>344449</v>
      </c>
      <c r="E36" s="101">
        <v>357814</v>
      </c>
      <c r="F36" s="101">
        <v>363050</v>
      </c>
      <c r="G36" s="101">
        <v>357915</v>
      </c>
    </row>
    <row r="37" spans="1:7" ht="12.75" customHeight="1" x14ac:dyDescent="0.2">
      <c r="A37" s="102" t="s">
        <v>240</v>
      </c>
      <c r="B37" s="101">
        <v>461545</v>
      </c>
      <c r="C37" s="101">
        <v>533827</v>
      </c>
      <c r="D37" s="101">
        <v>553489</v>
      </c>
      <c r="E37" s="101">
        <v>565497</v>
      </c>
      <c r="F37" s="101">
        <v>568653</v>
      </c>
      <c r="G37" s="101">
        <v>543052</v>
      </c>
    </row>
    <row r="38" spans="1:7" ht="12.75" customHeight="1" x14ac:dyDescent="0.2">
      <c r="A38" s="102" t="s">
        <v>241</v>
      </c>
      <c r="B38" s="101">
        <v>756292</v>
      </c>
      <c r="C38" s="101">
        <v>781643</v>
      </c>
      <c r="D38" s="101">
        <v>802722</v>
      </c>
      <c r="E38" s="101">
        <v>824198</v>
      </c>
      <c r="F38" s="101">
        <v>824797</v>
      </c>
      <c r="G38" s="101">
        <v>787103</v>
      </c>
    </row>
    <row r="39" spans="1:7" ht="12.75" customHeight="1" x14ac:dyDescent="0.2">
      <c r="A39" s="102" t="s">
        <v>242</v>
      </c>
      <c r="B39" s="101">
        <v>760233</v>
      </c>
      <c r="C39" s="101">
        <v>798533</v>
      </c>
      <c r="D39" s="101">
        <v>822504</v>
      </c>
      <c r="E39" s="101">
        <v>843312</v>
      </c>
      <c r="F39" s="101">
        <v>833512</v>
      </c>
      <c r="G39" s="101">
        <v>767905</v>
      </c>
    </row>
    <row r="40" spans="1:7" ht="12.75" customHeight="1" x14ac:dyDescent="0.2">
      <c r="A40" s="102" t="s">
        <v>243</v>
      </c>
      <c r="B40" s="101">
        <v>238798</v>
      </c>
      <c r="C40" s="101">
        <v>256179</v>
      </c>
      <c r="D40" s="101">
        <v>270055</v>
      </c>
      <c r="E40" s="101">
        <v>273011</v>
      </c>
      <c r="F40" s="101">
        <v>265093</v>
      </c>
      <c r="G40" s="101">
        <v>243830</v>
      </c>
    </row>
    <row r="41" spans="1:7" ht="12.75" customHeight="1" x14ac:dyDescent="0.2">
      <c r="A41" s="265" t="s">
        <v>516</v>
      </c>
      <c r="B41" s="101">
        <v>894782</v>
      </c>
      <c r="C41" s="101">
        <v>931798</v>
      </c>
      <c r="D41" s="101">
        <v>948532</v>
      </c>
      <c r="E41" s="101">
        <v>965401</v>
      </c>
      <c r="F41" s="101">
        <v>953846</v>
      </c>
      <c r="G41" s="101">
        <v>897848</v>
      </c>
    </row>
    <row r="42" spans="1:7" ht="12.75" customHeight="1" x14ac:dyDescent="0.2">
      <c r="A42" s="102" t="s">
        <v>245</v>
      </c>
      <c r="B42" s="101">
        <v>152243</v>
      </c>
      <c r="C42" s="101">
        <v>160617</v>
      </c>
      <c r="D42" s="101">
        <v>165425</v>
      </c>
      <c r="E42" s="101">
        <v>171139</v>
      </c>
      <c r="F42" s="101">
        <v>172350</v>
      </c>
      <c r="G42" s="101">
        <v>171092</v>
      </c>
    </row>
    <row r="43" spans="1:7" ht="12.75" customHeight="1" x14ac:dyDescent="0.2">
      <c r="A43" s="102" t="s">
        <v>246</v>
      </c>
      <c r="B43" s="101">
        <v>646289</v>
      </c>
      <c r="C43" s="101">
        <v>688265</v>
      </c>
      <c r="D43" s="101">
        <v>697064</v>
      </c>
      <c r="E43" s="101">
        <v>705763</v>
      </c>
      <c r="F43" s="101">
        <v>705341</v>
      </c>
      <c r="G43" s="101">
        <v>654612</v>
      </c>
    </row>
    <row r="44" spans="1:7" ht="12.75" customHeight="1" x14ac:dyDescent="0.2">
      <c r="A44" s="102" t="s">
        <v>247</v>
      </c>
      <c r="B44" s="101">
        <v>481867</v>
      </c>
      <c r="C44" s="101">
        <v>512415</v>
      </c>
      <c r="D44" s="101">
        <v>528269</v>
      </c>
      <c r="E44" s="101">
        <v>539778</v>
      </c>
      <c r="F44" s="101">
        <v>525291</v>
      </c>
      <c r="G44" s="101">
        <v>487158</v>
      </c>
    </row>
    <row r="45" spans="1:7" ht="12.75" customHeight="1" x14ac:dyDescent="0.2">
      <c r="A45" s="102" t="s">
        <v>248</v>
      </c>
      <c r="B45" s="101">
        <v>457588</v>
      </c>
      <c r="C45" s="101">
        <v>470257</v>
      </c>
      <c r="D45" s="101">
        <v>479294</v>
      </c>
      <c r="E45" s="101">
        <v>491068</v>
      </c>
      <c r="F45" s="101">
        <v>495551</v>
      </c>
      <c r="G45" s="101">
        <v>478904</v>
      </c>
    </row>
    <row r="46" spans="1:7" ht="12.75" customHeight="1" thickBot="1" x14ac:dyDescent="0.25">
      <c r="A46" s="149" t="s">
        <v>249</v>
      </c>
      <c r="B46" s="137">
        <v>246728</v>
      </c>
      <c r="C46" s="137">
        <v>255862</v>
      </c>
      <c r="D46" s="137">
        <v>264238</v>
      </c>
      <c r="E46" s="137">
        <v>275118</v>
      </c>
      <c r="F46" s="137">
        <v>276193</v>
      </c>
      <c r="G46" s="137">
        <v>270196</v>
      </c>
    </row>
    <row r="47" spans="1:7" ht="12.75" customHeight="1" x14ac:dyDescent="0.2">
      <c r="A47" s="120" t="s">
        <v>259</v>
      </c>
    </row>
    <row r="48" spans="1:7" ht="68.25" customHeight="1" x14ac:dyDescent="0.2">
      <c r="A48" s="301" t="s">
        <v>467</v>
      </c>
      <c r="B48" s="301"/>
      <c r="C48" s="301"/>
      <c r="D48" s="301"/>
      <c r="E48" s="301"/>
      <c r="F48" s="301"/>
      <c r="G48" s="301"/>
    </row>
    <row r="49" spans="1:26" s="5" customFormat="1" ht="59.25" customHeight="1" x14ac:dyDescent="0.25">
      <c r="A49" s="301" t="s">
        <v>463</v>
      </c>
      <c r="B49" s="301"/>
      <c r="C49" s="301"/>
      <c r="D49" s="301"/>
      <c r="E49" s="301"/>
      <c r="F49" s="301"/>
      <c r="G49" s="301"/>
      <c r="H49" s="169"/>
      <c r="I49" s="169"/>
      <c r="J49" s="169"/>
      <c r="K49" s="169"/>
      <c r="L49" s="169"/>
      <c r="M49" s="169"/>
      <c r="N49" s="169"/>
      <c r="O49" s="169"/>
      <c r="P49" s="169"/>
      <c r="Q49" s="169"/>
      <c r="R49" s="169"/>
      <c r="S49" s="169"/>
      <c r="T49" s="169"/>
      <c r="U49" s="169"/>
      <c r="V49" s="169"/>
      <c r="W49" s="169"/>
      <c r="X49" s="169"/>
      <c r="Y49" s="169"/>
      <c r="Z49" s="169"/>
    </row>
    <row r="50" spans="1:26" ht="21.75" customHeight="1" x14ac:dyDescent="0.25">
      <c r="A50" s="296" t="s">
        <v>513</v>
      </c>
      <c r="B50" s="296"/>
      <c r="C50" s="296"/>
      <c r="D50" s="296"/>
      <c r="E50" s="296"/>
      <c r="F50" s="296"/>
      <c r="G50" s="296"/>
      <c r="H50"/>
      <c r="I50"/>
      <c r="J50"/>
      <c r="K50"/>
      <c r="L50"/>
      <c r="M50"/>
    </row>
    <row r="51" spans="1:26" ht="33" customHeight="1" x14ac:dyDescent="0.2">
      <c r="A51" s="317" t="s">
        <v>495</v>
      </c>
      <c r="B51" s="317"/>
      <c r="C51" s="317"/>
      <c r="D51" s="317"/>
      <c r="E51" s="317"/>
      <c r="F51" s="317"/>
      <c r="G51" s="317"/>
    </row>
    <row r="52" spans="1:26" ht="41.25" customHeight="1" x14ac:dyDescent="0.2">
      <c r="A52" s="317" t="s">
        <v>433</v>
      </c>
      <c r="B52" s="317"/>
      <c r="C52" s="317"/>
      <c r="D52" s="317"/>
      <c r="E52" s="317"/>
      <c r="F52" s="317"/>
      <c r="G52" s="317"/>
    </row>
    <row r="53" spans="1:26" ht="15.75" customHeight="1" x14ac:dyDescent="0.2">
      <c r="A53" s="183" t="s">
        <v>364</v>
      </c>
    </row>
  </sheetData>
  <mergeCells count="14">
    <mergeCell ref="A51:G51"/>
    <mergeCell ref="A52:G52"/>
    <mergeCell ref="A48:G48"/>
    <mergeCell ref="A3:G3"/>
    <mergeCell ref="A6:A8"/>
    <mergeCell ref="G6:G8"/>
    <mergeCell ref="E6:E8"/>
    <mergeCell ref="F6:F8"/>
    <mergeCell ref="A4:G4"/>
    <mergeCell ref="B6:B8"/>
    <mergeCell ref="C6:C8"/>
    <mergeCell ref="D6:D8"/>
    <mergeCell ref="A50:G50"/>
    <mergeCell ref="A49:G49"/>
  </mergeCells>
  <hyperlinks>
    <hyperlink ref="A1" location="Índice!A1" display="Regresar"/>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zoomScale="80" zoomScaleNormal="80" workbookViewId="0">
      <selection activeCell="H25" sqref="H25"/>
    </sheetView>
  </sheetViews>
  <sheetFormatPr baseColWidth="10" defaultColWidth="12.5703125" defaultRowHeight="15" x14ac:dyDescent="0.25"/>
  <cols>
    <col min="1" max="1" width="9" style="104" customWidth="1"/>
    <col min="2" max="2" width="41.28515625" style="104" customWidth="1"/>
    <col min="3" max="3" width="1.140625" style="104" customWidth="1"/>
    <col min="4" max="4" width="11.5703125" style="104" customWidth="1"/>
    <col min="5" max="5" width="12.28515625" style="104" bestFit="1" customWidth="1"/>
    <col min="6" max="6" width="11.5703125" style="104" customWidth="1"/>
    <col min="7" max="7" width="1.140625" style="104" customWidth="1"/>
    <col min="8" max="8" width="11.5703125" style="104" customWidth="1"/>
    <col min="9" max="9" width="12.28515625" style="104" bestFit="1" customWidth="1"/>
    <col min="10" max="10" width="11.5703125" style="104" customWidth="1"/>
    <col min="11" max="11" width="1.140625" style="104" customWidth="1"/>
    <col min="12" max="12" width="11.5703125" style="104" customWidth="1"/>
    <col min="13" max="13" width="12.28515625" style="104" bestFit="1" customWidth="1"/>
    <col min="14" max="14" width="11.5703125" style="104" customWidth="1"/>
    <col min="15" max="15" width="1.140625" style="104" customWidth="1"/>
    <col min="16" max="16" width="11.5703125" style="104" customWidth="1"/>
    <col min="17" max="17" width="12.28515625" style="104" bestFit="1" customWidth="1"/>
    <col min="18" max="18" width="11.5703125" style="104" customWidth="1"/>
    <col min="19" max="19" width="1.140625" style="104" customWidth="1"/>
    <col min="20" max="20" width="11.5703125" style="104" customWidth="1"/>
    <col min="21" max="21" width="12.28515625" style="104" bestFit="1" customWidth="1"/>
    <col min="22" max="22" width="11.5703125" style="104" customWidth="1"/>
    <col min="23" max="23" width="1.140625" style="104" customWidth="1"/>
    <col min="24" max="24" width="11.5703125" style="104" customWidth="1"/>
    <col min="25" max="25" width="12.28515625" style="104" bestFit="1" customWidth="1"/>
    <col min="26" max="26" width="11.5703125" style="104" customWidth="1"/>
    <col min="27" max="30" width="8.28515625" style="5" customWidth="1"/>
    <col min="31" max="231" width="12.5703125" style="5"/>
    <col min="232" max="232" width="27.42578125" style="5" customWidth="1"/>
    <col min="233" max="233" width="13" style="5" customWidth="1"/>
    <col min="234" max="234" width="13.140625" style="5" customWidth="1"/>
    <col min="235" max="235" width="1.7109375" style="5" customWidth="1"/>
    <col min="236" max="236" width="13" style="5" customWidth="1"/>
    <col min="237" max="237" width="13.140625" style="5" customWidth="1"/>
    <col min="238" max="238" width="1.7109375" style="5" customWidth="1"/>
    <col min="239" max="239" width="13" style="5" customWidth="1"/>
    <col min="240" max="240" width="13.140625" style="5" customWidth="1"/>
    <col min="241" max="241" width="1.7109375" style="5" customWidth="1"/>
    <col min="242" max="242" width="13" style="5" customWidth="1"/>
    <col min="243" max="243" width="13.140625" style="5" customWidth="1"/>
    <col min="244" max="244" width="2" style="5" customWidth="1"/>
    <col min="245" max="487" width="12.5703125" style="5"/>
    <col min="488" max="488" width="27.42578125" style="5" customWidth="1"/>
    <col min="489" max="489" width="13" style="5" customWidth="1"/>
    <col min="490" max="490" width="13.140625" style="5" customWidth="1"/>
    <col min="491" max="491" width="1.7109375" style="5" customWidth="1"/>
    <col min="492" max="492" width="13" style="5" customWidth="1"/>
    <col min="493" max="493" width="13.140625" style="5" customWidth="1"/>
    <col min="494" max="494" width="1.7109375" style="5" customWidth="1"/>
    <col min="495" max="495" width="13" style="5" customWidth="1"/>
    <col min="496" max="496" width="13.140625" style="5" customWidth="1"/>
    <col min="497" max="497" width="1.7109375" style="5" customWidth="1"/>
    <col min="498" max="498" width="13" style="5" customWidth="1"/>
    <col min="499" max="499" width="13.140625" style="5" customWidth="1"/>
    <col min="500" max="500" width="2" style="5" customWidth="1"/>
    <col min="501" max="743" width="12.5703125" style="5"/>
    <col min="744" max="744" width="27.42578125" style="5" customWidth="1"/>
    <col min="745" max="745" width="13" style="5" customWidth="1"/>
    <col min="746" max="746" width="13.140625" style="5" customWidth="1"/>
    <col min="747" max="747" width="1.7109375" style="5" customWidth="1"/>
    <col min="748" max="748" width="13" style="5" customWidth="1"/>
    <col min="749" max="749" width="13.140625" style="5" customWidth="1"/>
    <col min="750" max="750" width="1.7109375" style="5" customWidth="1"/>
    <col min="751" max="751" width="13" style="5" customWidth="1"/>
    <col min="752" max="752" width="13.140625" style="5" customWidth="1"/>
    <col min="753" max="753" width="1.7109375" style="5" customWidth="1"/>
    <col min="754" max="754" width="13" style="5" customWidth="1"/>
    <col min="755" max="755" width="13.140625" style="5" customWidth="1"/>
    <col min="756" max="756" width="2" style="5" customWidth="1"/>
    <col min="757" max="999" width="12.5703125" style="5"/>
    <col min="1000" max="1000" width="27.42578125" style="5" customWidth="1"/>
    <col min="1001" max="1001" width="13" style="5" customWidth="1"/>
    <col min="1002" max="1002" width="13.140625" style="5" customWidth="1"/>
    <col min="1003" max="1003" width="1.7109375" style="5" customWidth="1"/>
    <col min="1004" max="1004" width="13" style="5" customWidth="1"/>
    <col min="1005" max="1005" width="13.140625" style="5" customWidth="1"/>
    <col min="1006" max="1006" width="1.7109375" style="5" customWidth="1"/>
    <col min="1007" max="1007" width="13" style="5" customWidth="1"/>
    <col min="1008" max="1008" width="13.140625" style="5" customWidth="1"/>
    <col min="1009" max="1009" width="1.7109375" style="5" customWidth="1"/>
    <col min="1010" max="1010" width="13" style="5" customWidth="1"/>
    <col min="1011" max="1011" width="13.140625" style="5" customWidth="1"/>
    <col min="1012" max="1012" width="2" style="5" customWidth="1"/>
    <col min="1013" max="1255" width="12.5703125" style="5"/>
    <col min="1256" max="1256" width="27.42578125" style="5" customWidth="1"/>
    <col min="1257" max="1257" width="13" style="5" customWidth="1"/>
    <col min="1258" max="1258" width="13.140625" style="5" customWidth="1"/>
    <col min="1259" max="1259" width="1.7109375" style="5" customWidth="1"/>
    <col min="1260" max="1260" width="13" style="5" customWidth="1"/>
    <col min="1261" max="1261" width="13.140625" style="5" customWidth="1"/>
    <col min="1262" max="1262" width="1.7109375" style="5" customWidth="1"/>
    <col min="1263" max="1263" width="13" style="5" customWidth="1"/>
    <col min="1264" max="1264" width="13.140625" style="5" customWidth="1"/>
    <col min="1265" max="1265" width="1.7109375" style="5" customWidth="1"/>
    <col min="1266" max="1266" width="13" style="5" customWidth="1"/>
    <col min="1267" max="1267" width="13.140625" style="5" customWidth="1"/>
    <col min="1268" max="1268" width="2" style="5" customWidth="1"/>
    <col min="1269" max="1511" width="12.5703125" style="5"/>
    <col min="1512" max="1512" width="27.42578125" style="5" customWidth="1"/>
    <col min="1513" max="1513" width="13" style="5" customWidth="1"/>
    <col min="1514" max="1514" width="13.140625" style="5" customWidth="1"/>
    <col min="1515" max="1515" width="1.7109375" style="5" customWidth="1"/>
    <col min="1516" max="1516" width="13" style="5" customWidth="1"/>
    <col min="1517" max="1517" width="13.140625" style="5" customWidth="1"/>
    <col min="1518" max="1518" width="1.7109375" style="5" customWidth="1"/>
    <col min="1519" max="1519" width="13" style="5" customWidth="1"/>
    <col min="1520" max="1520" width="13.140625" style="5" customWidth="1"/>
    <col min="1521" max="1521" width="1.7109375" style="5" customWidth="1"/>
    <col min="1522" max="1522" width="13" style="5" customWidth="1"/>
    <col min="1523" max="1523" width="13.140625" style="5" customWidth="1"/>
    <col min="1524" max="1524" width="2" style="5" customWidth="1"/>
    <col min="1525" max="1767" width="12.5703125" style="5"/>
    <col min="1768" max="1768" width="27.42578125" style="5" customWidth="1"/>
    <col min="1769" max="1769" width="13" style="5" customWidth="1"/>
    <col min="1770" max="1770" width="13.140625" style="5" customWidth="1"/>
    <col min="1771" max="1771" width="1.7109375" style="5" customWidth="1"/>
    <col min="1772" max="1772" width="13" style="5" customWidth="1"/>
    <col min="1773" max="1773" width="13.140625" style="5" customWidth="1"/>
    <col min="1774" max="1774" width="1.7109375" style="5" customWidth="1"/>
    <col min="1775" max="1775" width="13" style="5" customWidth="1"/>
    <col min="1776" max="1776" width="13.140625" style="5" customWidth="1"/>
    <col min="1777" max="1777" width="1.7109375" style="5" customWidth="1"/>
    <col min="1778" max="1778" width="13" style="5" customWidth="1"/>
    <col min="1779" max="1779" width="13.140625" style="5" customWidth="1"/>
    <col min="1780" max="1780" width="2" style="5" customWidth="1"/>
    <col min="1781" max="2023" width="12.5703125" style="5"/>
    <col min="2024" max="2024" width="27.42578125" style="5" customWidth="1"/>
    <col min="2025" max="2025" width="13" style="5" customWidth="1"/>
    <col min="2026" max="2026" width="13.140625" style="5" customWidth="1"/>
    <col min="2027" max="2027" width="1.7109375" style="5" customWidth="1"/>
    <col min="2028" max="2028" width="13" style="5" customWidth="1"/>
    <col min="2029" max="2029" width="13.140625" style="5" customWidth="1"/>
    <col min="2030" max="2030" width="1.7109375" style="5" customWidth="1"/>
    <col min="2031" max="2031" width="13" style="5" customWidth="1"/>
    <col min="2032" max="2032" width="13.140625" style="5" customWidth="1"/>
    <col min="2033" max="2033" width="1.7109375" style="5" customWidth="1"/>
    <col min="2034" max="2034" width="13" style="5" customWidth="1"/>
    <col min="2035" max="2035" width="13.140625" style="5" customWidth="1"/>
    <col min="2036" max="2036" width="2" style="5" customWidth="1"/>
    <col min="2037" max="2279" width="12.5703125" style="5"/>
    <col min="2280" max="2280" width="27.42578125" style="5" customWidth="1"/>
    <col min="2281" max="2281" width="13" style="5" customWidth="1"/>
    <col min="2282" max="2282" width="13.140625" style="5" customWidth="1"/>
    <col min="2283" max="2283" width="1.7109375" style="5" customWidth="1"/>
    <col min="2284" max="2284" width="13" style="5" customWidth="1"/>
    <col min="2285" max="2285" width="13.140625" style="5" customWidth="1"/>
    <col min="2286" max="2286" width="1.7109375" style="5" customWidth="1"/>
    <col min="2287" max="2287" width="13" style="5" customWidth="1"/>
    <col min="2288" max="2288" width="13.140625" style="5" customWidth="1"/>
    <col min="2289" max="2289" width="1.7109375" style="5" customWidth="1"/>
    <col min="2290" max="2290" width="13" style="5" customWidth="1"/>
    <col min="2291" max="2291" width="13.140625" style="5" customWidth="1"/>
    <col min="2292" max="2292" width="2" style="5" customWidth="1"/>
    <col min="2293" max="2535" width="12.5703125" style="5"/>
    <col min="2536" max="2536" width="27.42578125" style="5" customWidth="1"/>
    <col min="2537" max="2537" width="13" style="5" customWidth="1"/>
    <col min="2538" max="2538" width="13.140625" style="5" customWidth="1"/>
    <col min="2539" max="2539" width="1.7109375" style="5" customWidth="1"/>
    <col min="2540" max="2540" width="13" style="5" customWidth="1"/>
    <col min="2541" max="2541" width="13.140625" style="5" customWidth="1"/>
    <col min="2542" max="2542" width="1.7109375" style="5" customWidth="1"/>
    <col min="2543" max="2543" width="13" style="5" customWidth="1"/>
    <col min="2544" max="2544" width="13.140625" style="5" customWidth="1"/>
    <col min="2545" max="2545" width="1.7109375" style="5" customWidth="1"/>
    <col min="2546" max="2546" width="13" style="5" customWidth="1"/>
    <col min="2547" max="2547" width="13.140625" style="5" customWidth="1"/>
    <col min="2548" max="2548" width="2" style="5" customWidth="1"/>
    <col min="2549" max="2791" width="12.5703125" style="5"/>
    <col min="2792" max="2792" width="27.42578125" style="5" customWidth="1"/>
    <col min="2793" max="2793" width="13" style="5" customWidth="1"/>
    <col min="2794" max="2794" width="13.140625" style="5" customWidth="1"/>
    <col min="2795" max="2795" width="1.7109375" style="5" customWidth="1"/>
    <col min="2796" max="2796" width="13" style="5" customWidth="1"/>
    <col min="2797" max="2797" width="13.140625" style="5" customWidth="1"/>
    <col min="2798" max="2798" width="1.7109375" style="5" customWidth="1"/>
    <col min="2799" max="2799" width="13" style="5" customWidth="1"/>
    <col min="2800" max="2800" width="13.140625" style="5" customWidth="1"/>
    <col min="2801" max="2801" width="1.7109375" style="5" customWidth="1"/>
    <col min="2802" max="2802" width="13" style="5" customWidth="1"/>
    <col min="2803" max="2803" width="13.140625" style="5" customWidth="1"/>
    <col min="2804" max="2804" width="2" style="5" customWidth="1"/>
    <col min="2805" max="3047" width="12.5703125" style="5"/>
    <col min="3048" max="3048" width="27.42578125" style="5" customWidth="1"/>
    <col min="3049" max="3049" width="13" style="5" customWidth="1"/>
    <col min="3050" max="3050" width="13.140625" style="5" customWidth="1"/>
    <col min="3051" max="3051" width="1.7109375" style="5" customWidth="1"/>
    <col min="3052" max="3052" width="13" style="5" customWidth="1"/>
    <col min="3053" max="3053" width="13.140625" style="5" customWidth="1"/>
    <col min="3054" max="3054" width="1.7109375" style="5" customWidth="1"/>
    <col min="3055" max="3055" width="13" style="5" customWidth="1"/>
    <col min="3056" max="3056" width="13.140625" style="5" customWidth="1"/>
    <col min="3057" max="3057" width="1.7109375" style="5" customWidth="1"/>
    <col min="3058" max="3058" width="13" style="5" customWidth="1"/>
    <col min="3059" max="3059" width="13.140625" style="5" customWidth="1"/>
    <col min="3060" max="3060" width="2" style="5" customWidth="1"/>
    <col min="3061" max="3303" width="12.5703125" style="5"/>
    <col min="3304" max="3304" width="27.42578125" style="5" customWidth="1"/>
    <col min="3305" max="3305" width="13" style="5" customWidth="1"/>
    <col min="3306" max="3306" width="13.140625" style="5" customWidth="1"/>
    <col min="3307" max="3307" width="1.7109375" style="5" customWidth="1"/>
    <col min="3308" max="3308" width="13" style="5" customWidth="1"/>
    <col min="3309" max="3309" width="13.140625" style="5" customWidth="1"/>
    <col min="3310" max="3310" width="1.7109375" style="5" customWidth="1"/>
    <col min="3311" max="3311" width="13" style="5" customWidth="1"/>
    <col min="3312" max="3312" width="13.140625" style="5" customWidth="1"/>
    <col min="3313" max="3313" width="1.7109375" style="5" customWidth="1"/>
    <col min="3314" max="3314" width="13" style="5" customWidth="1"/>
    <col min="3315" max="3315" width="13.140625" style="5" customWidth="1"/>
    <col min="3316" max="3316" width="2" style="5" customWidth="1"/>
    <col min="3317" max="3559" width="12.5703125" style="5"/>
    <col min="3560" max="3560" width="27.42578125" style="5" customWidth="1"/>
    <col min="3561" max="3561" width="13" style="5" customWidth="1"/>
    <col min="3562" max="3562" width="13.140625" style="5" customWidth="1"/>
    <col min="3563" max="3563" width="1.7109375" style="5" customWidth="1"/>
    <col min="3564" max="3564" width="13" style="5" customWidth="1"/>
    <col min="3565" max="3565" width="13.140625" style="5" customWidth="1"/>
    <col min="3566" max="3566" width="1.7109375" style="5" customWidth="1"/>
    <col min="3567" max="3567" width="13" style="5" customWidth="1"/>
    <col min="3568" max="3568" width="13.140625" style="5" customWidth="1"/>
    <col min="3569" max="3569" width="1.7109375" style="5" customWidth="1"/>
    <col min="3570" max="3570" width="13" style="5" customWidth="1"/>
    <col min="3571" max="3571" width="13.140625" style="5" customWidth="1"/>
    <col min="3572" max="3572" width="2" style="5" customWidth="1"/>
    <col min="3573" max="3815" width="12.5703125" style="5"/>
    <col min="3816" max="3816" width="27.42578125" style="5" customWidth="1"/>
    <col min="3817" max="3817" width="13" style="5" customWidth="1"/>
    <col min="3818" max="3818" width="13.140625" style="5" customWidth="1"/>
    <col min="3819" max="3819" width="1.7109375" style="5" customWidth="1"/>
    <col min="3820" max="3820" width="13" style="5" customWidth="1"/>
    <col min="3821" max="3821" width="13.140625" style="5" customWidth="1"/>
    <col min="3822" max="3822" width="1.7109375" style="5" customWidth="1"/>
    <col min="3823" max="3823" width="13" style="5" customWidth="1"/>
    <col min="3824" max="3824" width="13.140625" style="5" customWidth="1"/>
    <col min="3825" max="3825" width="1.7109375" style="5" customWidth="1"/>
    <col min="3826" max="3826" width="13" style="5" customWidth="1"/>
    <col min="3827" max="3827" width="13.140625" style="5" customWidth="1"/>
    <col min="3828" max="3828" width="2" style="5" customWidth="1"/>
    <col min="3829" max="4071" width="12.5703125" style="5"/>
    <col min="4072" max="4072" width="27.42578125" style="5" customWidth="1"/>
    <col min="4073" max="4073" width="13" style="5" customWidth="1"/>
    <col min="4074" max="4074" width="13.140625" style="5" customWidth="1"/>
    <col min="4075" max="4075" width="1.7109375" style="5" customWidth="1"/>
    <col min="4076" max="4076" width="13" style="5" customWidth="1"/>
    <col min="4077" max="4077" width="13.140625" style="5" customWidth="1"/>
    <col min="4078" max="4078" width="1.7109375" style="5" customWidth="1"/>
    <col min="4079" max="4079" width="13" style="5" customWidth="1"/>
    <col min="4080" max="4080" width="13.140625" style="5" customWidth="1"/>
    <col min="4081" max="4081" width="1.7109375" style="5" customWidth="1"/>
    <col min="4082" max="4082" width="13" style="5" customWidth="1"/>
    <col min="4083" max="4083" width="13.140625" style="5" customWidth="1"/>
    <col min="4084" max="4084" width="2" style="5" customWidth="1"/>
    <col min="4085" max="4327" width="12.5703125" style="5"/>
    <col min="4328" max="4328" width="27.42578125" style="5" customWidth="1"/>
    <col min="4329" max="4329" width="13" style="5" customWidth="1"/>
    <col min="4330" max="4330" width="13.140625" style="5" customWidth="1"/>
    <col min="4331" max="4331" width="1.7109375" style="5" customWidth="1"/>
    <col min="4332" max="4332" width="13" style="5" customWidth="1"/>
    <col min="4333" max="4333" width="13.140625" style="5" customWidth="1"/>
    <col min="4334" max="4334" width="1.7109375" style="5" customWidth="1"/>
    <col min="4335" max="4335" width="13" style="5" customWidth="1"/>
    <col min="4336" max="4336" width="13.140625" style="5" customWidth="1"/>
    <col min="4337" max="4337" width="1.7109375" style="5" customWidth="1"/>
    <col min="4338" max="4338" width="13" style="5" customWidth="1"/>
    <col min="4339" max="4339" width="13.140625" style="5" customWidth="1"/>
    <col min="4340" max="4340" width="2" style="5" customWidth="1"/>
    <col min="4341" max="4583" width="12.5703125" style="5"/>
    <col min="4584" max="4584" width="27.42578125" style="5" customWidth="1"/>
    <col min="4585" max="4585" width="13" style="5" customWidth="1"/>
    <col min="4586" max="4586" width="13.140625" style="5" customWidth="1"/>
    <col min="4587" max="4587" width="1.7109375" style="5" customWidth="1"/>
    <col min="4588" max="4588" width="13" style="5" customWidth="1"/>
    <col min="4589" max="4589" width="13.140625" style="5" customWidth="1"/>
    <col min="4590" max="4590" width="1.7109375" style="5" customWidth="1"/>
    <col min="4591" max="4591" width="13" style="5" customWidth="1"/>
    <col min="4592" max="4592" width="13.140625" style="5" customWidth="1"/>
    <col min="4593" max="4593" width="1.7109375" style="5" customWidth="1"/>
    <col min="4594" max="4594" width="13" style="5" customWidth="1"/>
    <col min="4595" max="4595" width="13.140625" style="5" customWidth="1"/>
    <col min="4596" max="4596" width="2" style="5" customWidth="1"/>
    <col min="4597" max="4839" width="12.5703125" style="5"/>
    <col min="4840" max="4840" width="27.42578125" style="5" customWidth="1"/>
    <col min="4841" max="4841" width="13" style="5" customWidth="1"/>
    <col min="4842" max="4842" width="13.140625" style="5" customWidth="1"/>
    <col min="4843" max="4843" width="1.7109375" style="5" customWidth="1"/>
    <col min="4844" max="4844" width="13" style="5" customWidth="1"/>
    <col min="4845" max="4845" width="13.140625" style="5" customWidth="1"/>
    <col min="4846" max="4846" width="1.7109375" style="5" customWidth="1"/>
    <col min="4847" max="4847" width="13" style="5" customWidth="1"/>
    <col min="4848" max="4848" width="13.140625" style="5" customWidth="1"/>
    <col min="4849" max="4849" width="1.7109375" style="5" customWidth="1"/>
    <col min="4850" max="4850" width="13" style="5" customWidth="1"/>
    <col min="4851" max="4851" width="13.140625" style="5" customWidth="1"/>
    <col min="4852" max="4852" width="2" style="5" customWidth="1"/>
    <col min="4853" max="5095" width="12.5703125" style="5"/>
    <col min="5096" max="5096" width="27.42578125" style="5" customWidth="1"/>
    <col min="5097" max="5097" width="13" style="5" customWidth="1"/>
    <col min="5098" max="5098" width="13.140625" style="5" customWidth="1"/>
    <col min="5099" max="5099" width="1.7109375" style="5" customWidth="1"/>
    <col min="5100" max="5100" width="13" style="5" customWidth="1"/>
    <col min="5101" max="5101" width="13.140625" style="5" customWidth="1"/>
    <col min="5102" max="5102" width="1.7109375" style="5" customWidth="1"/>
    <col min="5103" max="5103" width="13" style="5" customWidth="1"/>
    <col min="5104" max="5104" width="13.140625" style="5" customWidth="1"/>
    <col min="5105" max="5105" width="1.7109375" style="5" customWidth="1"/>
    <col min="5106" max="5106" width="13" style="5" customWidth="1"/>
    <col min="5107" max="5107" width="13.140625" style="5" customWidth="1"/>
    <col min="5108" max="5108" width="2" style="5" customWidth="1"/>
    <col min="5109" max="5351" width="12.5703125" style="5"/>
    <col min="5352" max="5352" width="27.42578125" style="5" customWidth="1"/>
    <col min="5353" max="5353" width="13" style="5" customWidth="1"/>
    <col min="5354" max="5354" width="13.140625" style="5" customWidth="1"/>
    <col min="5355" max="5355" width="1.7109375" style="5" customWidth="1"/>
    <col min="5356" max="5356" width="13" style="5" customWidth="1"/>
    <col min="5357" max="5357" width="13.140625" style="5" customWidth="1"/>
    <col min="5358" max="5358" width="1.7109375" style="5" customWidth="1"/>
    <col min="5359" max="5359" width="13" style="5" customWidth="1"/>
    <col min="5360" max="5360" width="13.140625" style="5" customWidth="1"/>
    <col min="5361" max="5361" width="1.7109375" style="5" customWidth="1"/>
    <col min="5362" max="5362" width="13" style="5" customWidth="1"/>
    <col min="5363" max="5363" width="13.140625" style="5" customWidth="1"/>
    <col min="5364" max="5364" width="2" style="5" customWidth="1"/>
    <col min="5365" max="5607" width="12.5703125" style="5"/>
    <col min="5608" max="5608" width="27.42578125" style="5" customWidth="1"/>
    <col min="5609" max="5609" width="13" style="5" customWidth="1"/>
    <col min="5610" max="5610" width="13.140625" style="5" customWidth="1"/>
    <col min="5611" max="5611" width="1.7109375" style="5" customWidth="1"/>
    <col min="5612" max="5612" width="13" style="5" customWidth="1"/>
    <col min="5613" max="5613" width="13.140625" style="5" customWidth="1"/>
    <col min="5614" max="5614" width="1.7109375" style="5" customWidth="1"/>
    <col min="5615" max="5615" width="13" style="5" customWidth="1"/>
    <col min="5616" max="5616" width="13.140625" style="5" customWidth="1"/>
    <col min="5617" max="5617" width="1.7109375" style="5" customWidth="1"/>
    <col min="5618" max="5618" width="13" style="5" customWidth="1"/>
    <col min="5619" max="5619" width="13.140625" style="5" customWidth="1"/>
    <col min="5620" max="5620" width="2" style="5" customWidth="1"/>
    <col min="5621" max="5863" width="12.5703125" style="5"/>
    <col min="5864" max="5864" width="27.42578125" style="5" customWidth="1"/>
    <col min="5865" max="5865" width="13" style="5" customWidth="1"/>
    <col min="5866" max="5866" width="13.140625" style="5" customWidth="1"/>
    <col min="5867" max="5867" width="1.7109375" style="5" customWidth="1"/>
    <col min="5868" max="5868" width="13" style="5" customWidth="1"/>
    <col min="5869" max="5869" width="13.140625" style="5" customWidth="1"/>
    <col min="5870" max="5870" width="1.7109375" style="5" customWidth="1"/>
    <col min="5871" max="5871" width="13" style="5" customWidth="1"/>
    <col min="5872" max="5872" width="13.140625" style="5" customWidth="1"/>
    <col min="5873" max="5873" width="1.7109375" style="5" customWidth="1"/>
    <col min="5874" max="5874" width="13" style="5" customWidth="1"/>
    <col min="5875" max="5875" width="13.140625" style="5" customWidth="1"/>
    <col min="5876" max="5876" width="2" style="5" customWidth="1"/>
    <col min="5877" max="6119" width="12.5703125" style="5"/>
    <col min="6120" max="6120" width="27.42578125" style="5" customWidth="1"/>
    <col min="6121" max="6121" width="13" style="5" customWidth="1"/>
    <col min="6122" max="6122" width="13.140625" style="5" customWidth="1"/>
    <col min="6123" max="6123" width="1.7109375" style="5" customWidth="1"/>
    <col min="6124" max="6124" width="13" style="5" customWidth="1"/>
    <col min="6125" max="6125" width="13.140625" style="5" customWidth="1"/>
    <col min="6126" max="6126" width="1.7109375" style="5" customWidth="1"/>
    <col min="6127" max="6127" width="13" style="5" customWidth="1"/>
    <col min="6128" max="6128" width="13.140625" style="5" customWidth="1"/>
    <col min="6129" max="6129" width="1.7109375" style="5" customWidth="1"/>
    <col min="6130" max="6130" width="13" style="5" customWidth="1"/>
    <col min="6131" max="6131" width="13.140625" style="5" customWidth="1"/>
    <col min="6132" max="6132" width="2" style="5" customWidth="1"/>
    <col min="6133" max="6375" width="12.5703125" style="5"/>
    <col min="6376" max="6376" width="27.42578125" style="5" customWidth="1"/>
    <col min="6377" max="6377" width="13" style="5" customWidth="1"/>
    <col min="6378" max="6378" width="13.140625" style="5" customWidth="1"/>
    <col min="6379" max="6379" width="1.7109375" style="5" customWidth="1"/>
    <col min="6380" max="6380" width="13" style="5" customWidth="1"/>
    <col min="6381" max="6381" width="13.140625" style="5" customWidth="1"/>
    <col min="6382" max="6382" width="1.7109375" style="5" customWidth="1"/>
    <col min="6383" max="6383" width="13" style="5" customWidth="1"/>
    <col min="6384" max="6384" width="13.140625" style="5" customWidth="1"/>
    <col min="6385" max="6385" width="1.7109375" style="5" customWidth="1"/>
    <col min="6386" max="6386" width="13" style="5" customWidth="1"/>
    <col min="6387" max="6387" width="13.140625" style="5" customWidth="1"/>
    <col min="6388" max="6388" width="2" style="5" customWidth="1"/>
    <col min="6389" max="6631" width="12.5703125" style="5"/>
    <col min="6632" max="6632" width="27.42578125" style="5" customWidth="1"/>
    <col min="6633" max="6633" width="13" style="5" customWidth="1"/>
    <col min="6634" max="6634" width="13.140625" style="5" customWidth="1"/>
    <col min="6635" max="6635" width="1.7109375" style="5" customWidth="1"/>
    <col min="6636" max="6636" width="13" style="5" customWidth="1"/>
    <col min="6637" max="6637" width="13.140625" style="5" customWidth="1"/>
    <col min="6638" max="6638" width="1.7109375" style="5" customWidth="1"/>
    <col min="6639" max="6639" width="13" style="5" customWidth="1"/>
    <col min="6640" max="6640" width="13.140625" style="5" customWidth="1"/>
    <col min="6641" max="6641" width="1.7109375" style="5" customWidth="1"/>
    <col min="6642" max="6642" width="13" style="5" customWidth="1"/>
    <col min="6643" max="6643" width="13.140625" style="5" customWidth="1"/>
    <col min="6644" max="6644" width="2" style="5" customWidth="1"/>
    <col min="6645" max="6887" width="12.5703125" style="5"/>
    <col min="6888" max="6888" width="27.42578125" style="5" customWidth="1"/>
    <col min="6889" max="6889" width="13" style="5" customWidth="1"/>
    <col min="6890" max="6890" width="13.140625" style="5" customWidth="1"/>
    <col min="6891" max="6891" width="1.7109375" style="5" customWidth="1"/>
    <col min="6892" max="6892" width="13" style="5" customWidth="1"/>
    <col min="6893" max="6893" width="13.140625" style="5" customWidth="1"/>
    <col min="6894" max="6894" width="1.7109375" style="5" customWidth="1"/>
    <col min="6895" max="6895" width="13" style="5" customWidth="1"/>
    <col min="6896" max="6896" width="13.140625" style="5" customWidth="1"/>
    <col min="6897" max="6897" width="1.7109375" style="5" customWidth="1"/>
    <col min="6898" max="6898" width="13" style="5" customWidth="1"/>
    <col min="6899" max="6899" width="13.140625" style="5" customWidth="1"/>
    <col min="6900" max="6900" width="2" style="5" customWidth="1"/>
    <col min="6901" max="7143" width="12.5703125" style="5"/>
    <col min="7144" max="7144" width="27.42578125" style="5" customWidth="1"/>
    <col min="7145" max="7145" width="13" style="5" customWidth="1"/>
    <col min="7146" max="7146" width="13.140625" style="5" customWidth="1"/>
    <col min="7147" max="7147" width="1.7109375" style="5" customWidth="1"/>
    <col min="7148" max="7148" width="13" style="5" customWidth="1"/>
    <col min="7149" max="7149" width="13.140625" style="5" customWidth="1"/>
    <col min="7150" max="7150" width="1.7109375" style="5" customWidth="1"/>
    <col min="7151" max="7151" width="13" style="5" customWidth="1"/>
    <col min="7152" max="7152" width="13.140625" style="5" customWidth="1"/>
    <col min="7153" max="7153" width="1.7109375" style="5" customWidth="1"/>
    <col min="7154" max="7154" width="13" style="5" customWidth="1"/>
    <col min="7155" max="7155" width="13.140625" style="5" customWidth="1"/>
    <col min="7156" max="7156" width="2" style="5" customWidth="1"/>
    <col min="7157" max="7399" width="12.5703125" style="5"/>
    <col min="7400" max="7400" width="27.42578125" style="5" customWidth="1"/>
    <col min="7401" max="7401" width="13" style="5" customWidth="1"/>
    <col min="7402" max="7402" width="13.140625" style="5" customWidth="1"/>
    <col min="7403" max="7403" width="1.7109375" style="5" customWidth="1"/>
    <col min="7404" max="7404" width="13" style="5" customWidth="1"/>
    <col min="7405" max="7405" width="13.140625" style="5" customWidth="1"/>
    <col min="7406" max="7406" width="1.7109375" style="5" customWidth="1"/>
    <col min="7407" max="7407" width="13" style="5" customWidth="1"/>
    <col min="7408" max="7408" width="13.140625" style="5" customWidth="1"/>
    <col min="7409" max="7409" width="1.7109375" style="5" customWidth="1"/>
    <col min="7410" max="7410" width="13" style="5" customWidth="1"/>
    <col min="7411" max="7411" width="13.140625" style="5" customWidth="1"/>
    <col min="7412" max="7412" width="2" style="5" customWidth="1"/>
    <col min="7413" max="7655" width="12.5703125" style="5"/>
    <col min="7656" max="7656" width="27.42578125" style="5" customWidth="1"/>
    <col min="7657" max="7657" width="13" style="5" customWidth="1"/>
    <col min="7658" max="7658" width="13.140625" style="5" customWidth="1"/>
    <col min="7659" max="7659" width="1.7109375" style="5" customWidth="1"/>
    <col min="7660" max="7660" width="13" style="5" customWidth="1"/>
    <col min="7661" max="7661" width="13.140625" style="5" customWidth="1"/>
    <col min="7662" max="7662" width="1.7109375" style="5" customWidth="1"/>
    <col min="7663" max="7663" width="13" style="5" customWidth="1"/>
    <col min="7664" max="7664" width="13.140625" style="5" customWidth="1"/>
    <col min="7665" max="7665" width="1.7109375" style="5" customWidth="1"/>
    <col min="7666" max="7666" width="13" style="5" customWidth="1"/>
    <col min="7667" max="7667" width="13.140625" style="5" customWidth="1"/>
    <col min="7668" max="7668" width="2" style="5" customWidth="1"/>
    <col min="7669" max="7911" width="12.5703125" style="5"/>
    <col min="7912" max="7912" width="27.42578125" style="5" customWidth="1"/>
    <col min="7913" max="7913" width="13" style="5" customWidth="1"/>
    <col min="7914" max="7914" width="13.140625" style="5" customWidth="1"/>
    <col min="7915" max="7915" width="1.7109375" style="5" customWidth="1"/>
    <col min="7916" max="7916" width="13" style="5" customWidth="1"/>
    <col min="7917" max="7917" width="13.140625" style="5" customWidth="1"/>
    <col min="7918" max="7918" width="1.7109375" style="5" customWidth="1"/>
    <col min="7919" max="7919" width="13" style="5" customWidth="1"/>
    <col min="7920" max="7920" width="13.140625" style="5" customWidth="1"/>
    <col min="7921" max="7921" width="1.7109375" style="5" customWidth="1"/>
    <col min="7922" max="7922" width="13" style="5" customWidth="1"/>
    <col min="7923" max="7923" width="13.140625" style="5" customWidth="1"/>
    <col min="7924" max="7924" width="2" style="5" customWidth="1"/>
    <col min="7925" max="8167" width="12.5703125" style="5"/>
    <col min="8168" max="8168" width="27.42578125" style="5" customWidth="1"/>
    <col min="8169" max="8169" width="13" style="5" customWidth="1"/>
    <col min="8170" max="8170" width="13.140625" style="5" customWidth="1"/>
    <col min="8171" max="8171" width="1.7109375" style="5" customWidth="1"/>
    <col min="8172" max="8172" width="13" style="5" customWidth="1"/>
    <col min="8173" max="8173" width="13.140625" style="5" customWidth="1"/>
    <col min="8174" max="8174" width="1.7109375" style="5" customWidth="1"/>
    <col min="8175" max="8175" width="13" style="5" customWidth="1"/>
    <col min="8176" max="8176" width="13.140625" style="5" customWidth="1"/>
    <col min="8177" max="8177" width="1.7109375" style="5" customWidth="1"/>
    <col min="8178" max="8178" width="13" style="5" customWidth="1"/>
    <col min="8179" max="8179" width="13.140625" style="5" customWidth="1"/>
    <col min="8180" max="8180" width="2" style="5" customWidth="1"/>
    <col min="8181" max="8423" width="12.5703125" style="5"/>
    <col min="8424" max="8424" width="27.42578125" style="5" customWidth="1"/>
    <col min="8425" max="8425" width="13" style="5" customWidth="1"/>
    <col min="8426" max="8426" width="13.140625" style="5" customWidth="1"/>
    <col min="8427" max="8427" width="1.7109375" style="5" customWidth="1"/>
    <col min="8428" max="8428" width="13" style="5" customWidth="1"/>
    <col min="8429" max="8429" width="13.140625" style="5" customWidth="1"/>
    <col min="8430" max="8430" width="1.7109375" style="5" customWidth="1"/>
    <col min="8431" max="8431" width="13" style="5" customWidth="1"/>
    <col min="8432" max="8432" width="13.140625" style="5" customWidth="1"/>
    <col min="8433" max="8433" width="1.7109375" style="5" customWidth="1"/>
    <col min="8434" max="8434" width="13" style="5" customWidth="1"/>
    <col min="8435" max="8435" width="13.140625" style="5" customWidth="1"/>
    <col min="8436" max="8436" width="2" style="5" customWidth="1"/>
    <col min="8437" max="8679" width="12.5703125" style="5"/>
    <col min="8680" max="8680" width="27.42578125" style="5" customWidth="1"/>
    <col min="8681" max="8681" width="13" style="5" customWidth="1"/>
    <col min="8682" max="8682" width="13.140625" style="5" customWidth="1"/>
    <col min="8683" max="8683" width="1.7109375" style="5" customWidth="1"/>
    <col min="8684" max="8684" width="13" style="5" customWidth="1"/>
    <col min="8685" max="8685" width="13.140625" style="5" customWidth="1"/>
    <col min="8686" max="8686" width="1.7109375" style="5" customWidth="1"/>
    <col min="8687" max="8687" width="13" style="5" customWidth="1"/>
    <col min="8688" max="8688" width="13.140625" style="5" customWidth="1"/>
    <col min="8689" max="8689" width="1.7109375" style="5" customWidth="1"/>
    <col min="8690" max="8690" width="13" style="5" customWidth="1"/>
    <col min="8691" max="8691" width="13.140625" style="5" customWidth="1"/>
    <col min="8692" max="8692" width="2" style="5" customWidth="1"/>
    <col min="8693" max="8935" width="12.5703125" style="5"/>
    <col min="8936" max="8936" width="27.42578125" style="5" customWidth="1"/>
    <col min="8937" max="8937" width="13" style="5" customWidth="1"/>
    <col min="8938" max="8938" width="13.140625" style="5" customWidth="1"/>
    <col min="8939" max="8939" width="1.7109375" style="5" customWidth="1"/>
    <col min="8940" max="8940" width="13" style="5" customWidth="1"/>
    <col min="8941" max="8941" width="13.140625" style="5" customWidth="1"/>
    <col min="8942" max="8942" width="1.7109375" style="5" customWidth="1"/>
    <col min="8943" max="8943" width="13" style="5" customWidth="1"/>
    <col min="8944" max="8944" width="13.140625" style="5" customWidth="1"/>
    <col min="8945" max="8945" width="1.7109375" style="5" customWidth="1"/>
    <col min="8946" max="8946" width="13" style="5" customWidth="1"/>
    <col min="8947" max="8947" width="13.140625" style="5" customWidth="1"/>
    <col min="8948" max="8948" width="2" style="5" customWidth="1"/>
    <col min="8949" max="9191" width="12.5703125" style="5"/>
    <col min="9192" max="9192" width="27.42578125" style="5" customWidth="1"/>
    <col min="9193" max="9193" width="13" style="5" customWidth="1"/>
    <col min="9194" max="9194" width="13.140625" style="5" customWidth="1"/>
    <col min="9195" max="9195" width="1.7109375" style="5" customWidth="1"/>
    <col min="9196" max="9196" width="13" style="5" customWidth="1"/>
    <col min="9197" max="9197" width="13.140625" style="5" customWidth="1"/>
    <col min="9198" max="9198" width="1.7109375" style="5" customWidth="1"/>
    <col min="9199" max="9199" width="13" style="5" customWidth="1"/>
    <col min="9200" max="9200" width="13.140625" style="5" customWidth="1"/>
    <col min="9201" max="9201" width="1.7109375" style="5" customWidth="1"/>
    <col min="9202" max="9202" width="13" style="5" customWidth="1"/>
    <col min="9203" max="9203" width="13.140625" style="5" customWidth="1"/>
    <col min="9204" max="9204" width="2" style="5" customWidth="1"/>
    <col min="9205" max="9447" width="12.5703125" style="5"/>
    <col min="9448" max="9448" width="27.42578125" style="5" customWidth="1"/>
    <col min="9449" max="9449" width="13" style="5" customWidth="1"/>
    <col min="9450" max="9450" width="13.140625" style="5" customWidth="1"/>
    <col min="9451" max="9451" width="1.7109375" style="5" customWidth="1"/>
    <col min="9452" max="9452" width="13" style="5" customWidth="1"/>
    <col min="9453" max="9453" width="13.140625" style="5" customWidth="1"/>
    <col min="9454" max="9454" width="1.7109375" style="5" customWidth="1"/>
    <col min="9455" max="9455" width="13" style="5" customWidth="1"/>
    <col min="9456" max="9456" width="13.140625" style="5" customWidth="1"/>
    <col min="9457" max="9457" width="1.7109375" style="5" customWidth="1"/>
    <col min="9458" max="9458" width="13" style="5" customWidth="1"/>
    <col min="9459" max="9459" width="13.140625" style="5" customWidth="1"/>
    <col min="9460" max="9460" width="2" style="5" customWidth="1"/>
    <col min="9461" max="9703" width="12.5703125" style="5"/>
    <col min="9704" max="9704" width="27.42578125" style="5" customWidth="1"/>
    <col min="9705" max="9705" width="13" style="5" customWidth="1"/>
    <col min="9706" max="9706" width="13.140625" style="5" customWidth="1"/>
    <col min="9707" max="9707" width="1.7109375" style="5" customWidth="1"/>
    <col min="9708" max="9708" width="13" style="5" customWidth="1"/>
    <col min="9709" max="9709" width="13.140625" style="5" customWidth="1"/>
    <col min="9710" max="9710" width="1.7109375" style="5" customWidth="1"/>
    <col min="9711" max="9711" width="13" style="5" customWidth="1"/>
    <col min="9712" max="9712" width="13.140625" style="5" customWidth="1"/>
    <col min="9713" max="9713" width="1.7109375" style="5" customWidth="1"/>
    <col min="9714" max="9714" width="13" style="5" customWidth="1"/>
    <col min="9715" max="9715" width="13.140625" style="5" customWidth="1"/>
    <col min="9716" max="9716" width="2" style="5" customWidth="1"/>
    <col min="9717" max="9959" width="12.5703125" style="5"/>
    <col min="9960" max="9960" width="27.42578125" style="5" customWidth="1"/>
    <col min="9961" max="9961" width="13" style="5" customWidth="1"/>
    <col min="9962" max="9962" width="13.140625" style="5" customWidth="1"/>
    <col min="9963" max="9963" width="1.7109375" style="5" customWidth="1"/>
    <col min="9964" max="9964" width="13" style="5" customWidth="1"/>
    <col min="9965" max="9965" width="13.140625" style="5" customWidth="1"/>
    <col min="9966" max="9966" width="1.7109375" style="5" customWidth="1"/>
    <col min="9967" max="9967" width="13" style="5" customWidth="1"/>
    <col min="9968" max="9968" width="13.140625" style="5" customWidth="1"/>
    <col min="9969" max="9969" width="1.7109375" style="5" customWidth="1"/>
    <col min="9970" max="9970" width="13" style="5" customWidth="1"/>
    <col min="9971" max="9971" width="13.140625" style="5" customWidth="1"/>
    <col min="9972" max="9972" width="2" style="5" customWidth="1"/>
    <col min="9973" max="10215" width="12.5703125" style="5"/>
    <col min="10216" max="10216" width="27.42578125" style="5" customWidth="1"/>
    <col min="10217" max="10217" width="13" style="5" customWidth="1"/>
    <col min="10218" max="10218" width="13.140625" style="5" customWidth="1"/>
    <col min="10219" max="10219" width="1.7109375" style="5" customWidth="1"/>
    <col min="10220" max="10220" width="13" style="5" customWidth="1"/>
    <col min="10221" max="10221" width="13.140625" style="5" customWidth="1"/>
    <col min="10222" max="10222" width="1.7109375" style="5" customWidth="1"/>
    <col min="10223" max="10223" width="13" style="5" customWidth="1"/>
    <col min="10224" max="10224" width="13.140625" style="5" customWidth="1"/>
    <col min="10225" max="10225" width="1.7109375" style="5" customWidth="1"/>
    <col min="10226" max="10226" width="13" style="5" customWidth="1"/>
    <col min="10227" max="10227" width="13.140625" style="5" customWidth="1"/>
    <col min="10228" max="10228" width="2" style="5" customWidth="1"/>
    <col min="10229" max="10471" width="12.5703125" style="5"/>
    <col min="10472" max="10472" width="27.42578125" style="5" customWidth="1"/>
    <col min="10473" max="10473" width="13" style="5" customWidth="1"/>
    <col min="10474" max="10474" width="13.140625" style="5" customWidth="1"/>
    <col min="10475" max="10475" width="1.7109375" style="5" customWidth="1"/>
    <col min="10476" max="10476" width="13" style="5" customWidth="1"/>
    <col min="10477" max="10477" width="13.140625" style="5" customWidth="1"/>
    <col min="10478" max="10478" width="1.7109375" style="5" customWidth="1"/>
    <col min="10479" max="10479" width="13" style="5" customWidth="1"/>
    <col min="10480" max="10480" width="13.140625" style="5" customWidth="1"/>
    <col min="10481" max="10481" width="1.7109375" style="5" customWidth="1"/>
    <col min="10482" max="10482" width="13" style="5" customWidth="1"/>
    <col min="10483" max="10483" width="13.140625" style="5" customWidth="1"/>
    <col min="10484" max="10484" width="2" style="5" customWidth="1"/>
    <col min="10485" max="10727" width="12.5703125" style="5"/>
    <col min="10728" max="10728" width="27.42578125" style="5" customWidth="1"/>
    <col min="10729" max="10729" width="13" style="5" customWidth="1"/>
    <col min="10730" max="10730" width="13.140625" style="5" customWidth="1"/>
    <col min="10731" max="10731" width="1.7109375" style="5" customWidth="1"/>
    <col min="10732" max="10732" width="13" style="5" customWidth="1"/>
    <col min="10733" max="10733" width="13.140625" style="5" customWidth="1"/>
    <col min="10734" max="10734" width="1.7109375" style="5" customWidth="1"/>
    <col min="10735" max="10735" width="13" style="5" customWidth="1"/>
    <col min="10736" max="10736" width="13.140625" style="5" customWidth="1"/>
    <col min="10737" max="10737" width="1.7109375" style="5" customWidth="1"/>
    <col min="10738" max="10738" width="13" style="5" customWidth="1"/>
    <col min="10739" max="10739" width="13.140625" style="5" customWidth="1"/>
    <col min="10740" max="10740" width="2" style="5" customWidth="1"/>
    <col min="10741" max="10983" width="12.5703125" style="5"/>
    <col min="10984" max="10984" width="27.42578125" style="5" customWidth="1"/>
    <col min="10985" max="10985" width="13" style="5" customWidth="1"/>
    <col min="10986" max="10986" width="13.140625" style="5" customWidth="1"/>
    <col min="10987" max="10987" width="1.7109375" style="5" customWidth="1"/>
    <col min="10988" max="10988" width="13" style="5" customWidth="1"/>
    <col min="10989" max="10989" width="13.140625" style="5" customWidth="1"/>
    <col min="10990" max="10990" width="1.7109375" style="5" customWidth="1"/>
    <col min="10991" max="10991" width="13" style="5" customWidth="1"/>
    <col min="10992" max="10992" width="13.140625" style="5" customWidth="1"/>
    <col min="10993" max="10993" width="1.7109375" style="5" customWidth="1"/>
    <col min="10994" max="10994" width="13" style="5" customWidth="1"/>
    <col min="10995" max="10995" width="13.140625" style="5" customWidth="1"/>
    <col min="10996" max="10996" width="2" style="5" customWidth="1"/>
    <col min="10997" max="11239" width="12.5703125" style="5"/>
    <col min="11240" max="11240" width="27.42578125" style="5" customWidth="1"/>
    <col min="11241" max="11241" width="13" style="5" customWidth="1"/>
    <col min="11242" max="11242" width="13.140625" style="5" customWidth="1"/>
    <col min="11243" max="11243" width="1.7109375" style="5" customWidth="1"/>
    <col min="11244" max="11244" width="13" style="5" customWidth="1"/>
    <col min="11245" max="11245" width="13.140625" style="5" customWidth="1"/>
    <col min="11246" max="11246" width="1.7109375" style="5" customWidth="1"/>
    <col min="11247" max="11247" width="13" style="5" customWidth="1"/>
    <col min="11248" max="11248" width="13.140625" style="5" customWidth="1"/>
    <col min="11249" max="11249" width="1.7109375" style="5" customWidth="1"/>
    <col min="11250" max="11250" width="13" style="5" customWidth="1"/>
    <col min="11251" max="11251" width="13.140625" style="5" customWidth="1"/>
    <col min="11252" max="11252" width="2" style="5" customWidth="1"/>
    <col min="11253" max="11495" width="12.5703125" style="5"/>
    <col min="11496" max="11496" width="27.42578125" style="5" customWidth="1"/>
    <col min="11497" max="11497" width="13" style="5" customWidth="1"/>
    <col min="11498" max="11498" width="13.140625" style="5" customWidth="1"/>
    <col min="11499" max="11499" width="1.7109375" style="5" customWidth="1"/>
    <col min="11500" max="11500" width="13" style="5" customWidth="1"/>
    <col min="11501" max="11501" width="13.140625" style="5" customWidth="1"/>
    <col min="11502" max="11502" width="1.7109375" style="5" customWidth="1"/>
    <col min="11503" max="11503" width="13" style="5" customWidth="1"/>
    <col min="11504" max="11504" width="13.140625" style="5" customWidth="1"/>
    <col min="11505" max="11505" width="1.7109375" style="5" customWidth="1"/>
    <col min="11506" max="11506" width="13" style="5" customWidth="1"/>
    <col min="11507" max="11507" width="13.140625" style="5" customWidth="1"/>
    <col min="11508" max="11508" width="2" style="5" customWidth="1"/>
    <col min="11509" max="11751" width="12.5703125" style="5"/>
    <col min="11752" max="11752" width="27.42578125" style="5" customWidth="1"/>
    <col min="11753" max="11753" width="13" style="5" customWidth="1"/>
    <col min="11754" max="11754" width="13.140625" style="5" customWidth="1"/>
    <col min="11755" max="11755" width="1.7109375" style="5" customWidth="1"/>
    <col min="11756" max="11756" width="13" style="5" customWidth="1"/>
    <col min="11757" max="11757" width="13.140625" style="5" customWidth="1"/>
    <col min="11758" max="11758" width="1.7109375" style="5" customWidth="1"/>
    <col min="11759" max="11759" width="13" style="5" customWidth="1"/>
    <col min="11760" max="11760" width="13.140625" style="5" customWidth="1"/>
    <col min="11761" max="11761" width="1.7109375" style="5" customWidth="1"/>
    <col min="11762" max="11762" width="13" style="5" customWidth="1"/>
    <col min="11763" max="11763" width="13.140625" style="5" customWidth="1"/>
    <col min="11764" max="11764" width="2" style="5" customWidth="1"/>
    <col min="11765" max="12007" width="12.5703125" style="5"/>
    <col min="12008" max="12008" width="27.42578125" style="5" customWidth="1"/>
    <col min="12009" max="12009" width="13" style="5" customWidth="1"/>
    <col min="12010" max="12010" width="13.140625" style="5" customWidth="1"/>
    <col min="12011" max="12011" width="1.7109375" style="5" customWidth="1"/>
    <col min="12012" max="12012" width="13" style="5" customWidth="1"/>
    <col min="12013" max="12013" width="13.140625" style="5" customWidth="1"/>
    <col min="12014" max="12014" width="1.7109375" style="5" customWidth="1"/>
    <col min="12015" max="12015" width="13" style="5" customWidth="1"/>
    <col min="12016" max="12016" width="13.140625" style="5" customWidth="1"/>
    <col min="12017" max="12017" width="1.7109375" style="5" customWidth="1"/>
    <col min="12018" max="12018" width="13" style="5" customWidth="1"/>
    <col min="12019" max="12019" width="13.140625" style="5" customWidth="1"/>
    <col min="12020" max="12020" width="2" style="5" customWidth="1"/>
    <col min="12021" max="12263" width="12.5703125" style="5"/>
    <col min="12264" max="12264" width="27.42578125" style="5" customWidth="1"/>
    <col min="12265" max="12265" width="13" style="5" customWidth="1"/>
    <col min="12266" max="12266" width="13.140625" style="5" customWidth="1"/>
    <col min="12267" max="12267" width="1.7109375" style="5" customWidth="1"/>
    <col min="12268" max="12268" width="13" style="5" customWidth="1"/>
    <col min="12269" max="12269" width="13.140625" style="5" customWidth="1"/>
    <col min="12270" max="12270" width="1.7109375" style="5" customWidth="1"/>
    <col min="12271" max="12271" width="13" style="5" customWidth="1"/>
    <col min="12272" max="12272" width="13.140625" style="5" customWidth="1"/>
    <col min="12273" max="12273" width="1.7109375" style="5" customWidth="1"/>
    <col min="12274" max="12274" width="13" style="5" customWidth="1"/>
    <col min="12275" max="12275" width="13.140625" style="5" customWidth="1"/>
    <col min="12276" max="12276" width="2" style="5" customWidth="1"/>
    <col min="12277" max="12519" width="12.5703125" style="5"/>
    <col min="12520" max="12520" width="27.42578125" style="5" customWidth="1"/>
    <col min="12521" max="12521" width="13" style="5" customWidth="1"/>
    <col min="12522" max="12522" width="13.140625" style="5" customWidth="1"/>
    <col min="12523" max="12523" width="1.7109375" style="5" customWidth="1"/>
    <col min="12524" max="12524" width="13" style="5" customWidth="1"/>
    <col min="12525" max="12525" width="13.140625" style="5" customWidth="1"/>
    <col min="12526" max="12526" width="1.7109375" style="5" customWidth="1"/>
    <col min="12527" max="12527" width="13" style="5" customWidth="1"/>
    <col min="12528" max="12528" width="13.140625" style="5" customWidth="1"/>
    <col min="12529" max="12529" width="1.7109375" style="5" customWidth="1"/>
    <col min="12530" max="12530" width="13" style="5" customWidth="1"/>
    <col min="12531" max="12531" width="13.140625" style="5" customWidth="1"/>
    <col min="12532" max="12532" width="2" style="5" customWidth="1"/>
    <col min="12533" max="12775" width="12.5703125" style="5"/>
    <col min="12776" max="12776" width="27.42578125" style="5" customWidth="1"/>
    <col min="12777" max="12777" width="13" style="5" customWidth="1"/>
    <col min="12778" max="12778" width="13.140625" style="5" customWidth="1"/>
    <col min="12779" max="12779" width="1.7109375" style="5" customWidth="1"/>
    <col min="12780" max="12780" width="13" style="5" customWidth="1"/>
    <col min="12781" max="12781" width="13.140625" style="5" customWidth="1"/>
    <col min="12782" max="12782" width="1.7109375" style="5" customWidth="1"/>
    <col min="12783" max="12783" width="13" style="5" customWidth="1"/>
    <col min="12784" max="12784" width="13.140625" style="5" customWidth="1"/>
    <col min="12785" max="12785" width="1.7109375" style="5" customWidth="1"/>
    <col min="12786" max="12786" width="13" style="5" customWidth="1"/>
    <col min="12787" max="12787" width="13.140625" style="5" customWidth="1"/>
    <col min="12788" max="12788" width="2" style="5" customWidth="1"/>
    <col min="12789" max="13031" width="12.5703125" style="5"/>
    <col min="13032" max="13032" width="27.42578125" style="5" customWidth="1"/>
    <col min="13033" max="13033" width="13" style="5" customWidth="1"/>
    <col min="13034" max="13034" width="13.140625" style="5" customWidth="1"/>
    <col min="13035" max="13035" width="1.7109375" style="5" customWidth="1"/>
    <col min="13036" max="13036" width="13" style="5" customWidth="1"/>
    <col min="13037" max="13037" width="13.140625" style="5" customWidth="1"/>
    <col min="13038" max="13038" width="1.7109375" style="5" customWidth="1"/>
    <col min="13039" max="13039" width="13" style="5" customWidth="1"/>
    <col min="13040" max="13040" width="13.140625" style="5" customWidth="1"/>
    <col min="13041" max="13041" width="1.7109375" style="5" customWidth="1"/>
    <col min="13042" max="13042" width="13" style="5" customWidth="1"/>
    <col min="13043" max="13043" width="13.140625" style="5" customWidth="1"/>
    <col min="13044" max="13044" width="2" style="5" customWidth="1"/>
    <col min="13045" max="13287" width="12.5703125" style="5"/>
    <col min="13288" max="13288" width="27.42578125" style="5" customWidth="1"/>
    <col min="13289" max="13289" width="13" style="5" customWidth="1"/>
    <col min="13290" max="13290" width="13.140625" style="5" customWidth="1"/>
    <col min="13291" max="13291" width="1.7109375" style="5" customWidth="1"/>
    <col min="13292" max="13292" width="13" style="5" customWidth="1"/>
    <col min="13293" max="13293" width="13.140625" style="5" customWidth="1"/>
    <col min="13294" max="13294" width="1.7109375" style="5" customWidth="1"/>
    <col min="13295" max="13295" width="13" style="5" customWidth="1"/>
    <col min="13296" max="13296" width="13.140625" style="5" customWidth="1"/>
    <col min="13297" max="13297" width="1.7109375" style="5" customWidth="1"/>
    <col min="13298" max="13298" width="13" style="5" customWidth="1"/>
    <col min="13299" max="13299" width="13.140625" style="5" customWidth="1"/>
    <col min="13300" max="13300" width="2" style="5" customWidth="1"/>
    <col min="13301" max="13543" width="12.5703125" style="5"/>
    <col min="13544" max="13544" width="27.42578125" style="5" customWidth="1"/>
    <col min="13545" max="13545" width="13" style="5" customWidth="1"/>
    <col min="13546" max="13546" width="13.140625" style="5" customWidth="1"/>
    <col min="13547" max="13547" width="1.7109375" style="5" customWidth="1"/>
    <col min="13548" max="13548" width="13" style="5" customWidth="1"/>
    <col min="13549" max="13549" width="13.140625" style="5" customWidth="1"/>
    <col min="13550" max="13550" width="1.7109375" style="5" customWidth="1"/>
    <col min="13551" max="13551" width="13" style="5" customWidth="1"/>
    <col min="13552" max="13552" width="13.140625" style="5" customWidth="1"/>
    <col min="13553" max="13553" width="1.7109375" style="5" customWidth="1"/>
    <col min="13554" max="13554" width="13" style="5" customWidth="1"/>
    <col min="13555" max="13555" width="13.140625" style="5" customWidth="1"/>
    <col min="13556" max="13556" width="2" style="5" customWidth="1"/>
    <col min="13557" max="13799" width="12.5703125" style="5"/>
    <col min="13800" max="13800" width="27.42578125" style="5" customWidth="1"/>
    <col min="13801" max="13801" width="13" style="5" customWidth="1"/>
    <col min="13802" max="13802" width="13.140625" style="5" customWidth="1"/>
    <col min="13803" max="13803" width="1.7109375" style="5" customWidth="1"/>
    <col min="13804" max="13804" width="13" style="5" customWidth="1"/>
    <col min="13805" max="13805" width="13.140625" style="5" customWidth="1"/>
    <col min="13806" max="13806" width="1.7109375" style="5" customWidth="1"/>
    <col min="13807" max="13807" width="13" style="5" customWidth="1"/>
    <col min="13808" max="13808" width="13.140625" style="5" customWidth="1"/>
    <col min="13809" max="13809" width="1.7109375" style="5" customWidth="1"/>
    <col min="13810" max="13810" width="13" style="5" customWidth="1"/>
    <col min="13811" max="13811" width="13.140625" style="5" customWidth="1"/>
    <col min="13812" max="13812" width="2" style="5" customWidth="1"/>
    <col min="13813" max="14055" width="12.5703125" style="5"/>
    <col min="14056" max="14056" width="27.42578125" style="5" customWidth="1"/>
    <col min="14057" max="14057" width="13" style="5" customWidth="1"/>
    <col min="14058" max="14058" width="13.140625" style="5" customWidth="1"/>
    <col min="14059" max="14059" width="1.7109375" style="5" customWidth="1"/>
    <col min="14060" max="14060" width="13" style="5" customWidth="1"/>
    <col min="14061" max="14061" width="13.140625" style="5" customWidth="1"/>
    <col min="14062" max="14062" width="1.7109375" style="5" customWidth="1"/>
    <col min="14063" max="14063" width="13" style="5" customWidth="1"/>
    <col min="14064" max="14064" width="13.140625" style="5" customWidth="1"/>
    <col min="14065" max="14065" width="1.7109375" style="5" customWidth="1"/>
    <col min="14066" max="14066" width="13" style="5" customWidth="1"/>
    <col min="14067" max="14067" width="13.140625" style="5" customWidth="1"/>
    <col min="14068" max="14068" width="2" style="5" customWidth="1"/>
    <col min="14069" max="14311" width="12.5703125" style="5"/>
    <col min="14312" max="14312" width="27.42578125" style="5" customWidth="1"/>
    <col min="14313" max="14313" width="13" style="5" customWidth="1"/>
    <col min="14314" max="14314" width="13.140625" style="5" customWidth="1"/>
    <col min="14315" max="14315" width="1.7109375" style="5" customWidth="1"/>
    <col min="14316" max="14316" width="13" style="5" customWidth="1"/>
    <col min="14317" max="14317" width="13.140625" style="5" customWidth="1"/>
    <col min="14318" max="14318" width="1.7109375" style="5" customWidth="1"/>
    <col min="14319" max="14319" width="13" style="5" customWidth="1"/>
    <col min="14320" max="14320" width="13.140625" style="5" customWidth="1"/>
    <col min="14321" max="14321" width="1.7109375" style="5" customWidth="1"/>
    <col min="14322" max="14322" width="13" style="5" customWidth="1"/>
    <col min="14323" max="14323" width="13.140625" style="5" customWidth="1"/>
    <col min="14324" max="14324" width="2" style="5" customWidth="1"/>
    <col min="14325" max="14567" width="12.5703125" style="5"/>
    <col min="14568" max="14568" width="27.42578125" style="5" customWidth="1"/>
    <col min="14569" max="14569" width="13" style="5" customWidth="1"/>
    <col min="14570" max="14570" width="13.140625" style="5" customWidth="1"/>
    <col min="14571" max="14571" width="1.7109375" style="5" customWidth="1"/>
    <col min="14572" max="14572" width="13" style="5" customWidth="1"/>
    <col min="14573" max="14573" width="13.140625" style="5" customWidth="1"/>
    <col min="14574" max="14574" width="1.7109375" style="5" customWidth="1"/>
    <col min="14575" max="14575" width="13" style="5" customWidth="1"/>
    <col min="14576" max="14576" width="13.140625" style="5" customWidth="1"/>
    <col min="14577" max="14577" width="1.7109375" style="5" customWidth="1"/>
    <col min="14578" max="14578" width="13" style="5" customWidth="1"/>
    <col min="14579" max="14579" width="13.140625" style="5" customWidth="1"/>
    <col min="14580" max="14580" width="2" style="5" customWidth="1"/>
    <col min="14581" max="14823" width="12.5703125" style="5"/>
    <col min="14824" max="14824" width="27.42578125" style="5" customWidth="1"/>
    <col min="14825" max="14825" width="13" style="5" customWidth="1"/>
    <col min="14826" max="14826" width="13.140625" style="5" customWidth="1"/>
    <col min="14827" max="14827" width="1.7109375" style="5" customWidth="1"/>
    <col min="14828" max="14828" width="13" style="5" customWidth="1"/>
    <col min="14829" max="14829" width="13.140625" style="5" customWidth="1"/>
    <col min="14830" max="14830" width="1.7109375" style="5" customWidth="1"/>
    <col min="14831" max="14831" width="13" style="5" customWidth="1"/>
    <col min="14832" max="14832" width="13.140625" style="5" customWidth="1"/>
    <col min="14833" max="14833" width="1.7109375" style="5" customWidth="1"/>
    <col min="14834" max="14834" width="13" style="5" customWidth="1"/>
    <col min="14835" max="14835" width="13.140625" style="5" customWidth="1"/>
    <col min="14836" max="14836" width="2" style="5" customWidth="1"/>
    <col min="14837" max="15079" width="12.5703125" style="5"/>
    <col min="15080" max="15080" width="27.42578125" style="5" customWidth="1"/>
    <col min="15081" max="15081" width="13" style="5" customWidth="1"/>
    <col min="15082" max="15082" width="13.140625" style="5" customWidth="1"/>
    <col min="15083" max="15083" width="1.7109375" style="5" customWidth="1"/>
    <col min="15084" max="15084" width="13" style="5" customWidth="1"/>
    <col min="15085" max="15085" width="13.140625" style="5" customWidth="1"/>
    <col min="15086" max="15086" width="1.7109375" style="5" customWidth="1"/>
    <col min="15087" max="15087" width="13" style="5" customWidth="1"/>
    <col min="15088" max="15088" width="13.140625" style="5" customWidth="1"/>
    <col min="15089" max="15089" width="1.7109375" style="5" customWidth="1"/>
    <col min="15090" max="15090" width="13" style="5" customWidth="1"/>
    <col min="15091" max="15091" width="13.140625" style="5" customWidth="1"/>
    <col min="15092" max="15092" width="2" style="5" customWidth="1"/>
    <col min="15093" max="15335" width="12.5703125" style="5"/>
    <col min="15336" max="15336" width="27.42578125" style="5" customWidth="1"/>
    <col min="15337" max="15337" width="13" style="5" customWidth="1"/>
    <col min="15338" max="15338" width="13.140625" style="5" customWidth="1"/>
    <col min="15339" max="15339" width="1.7109375" style="5" customWidth="1"/>
    <col min="15340" max="15340" width="13" style="5" customWidth="1"/>
    <col min="15341" max="15341" width="13.140625" style="5" customWidth="1"/>
    <col min="15342" max="15342" width="1.7109375" style="5" customWidth="1"/>
    <col min="15343" max="15343" width="13" style="5" customWidth="1"/>
    <col min="15344" max="15344" width="13.140625" style="5" customWidth="1"/>
    <col min="15345" max="15345" width="1.7109375" style="5" customWidth="1"/>
    <col min="15346" max="15346" width="13" style="5" customWidth="1"/>
    <col min="15347" max="15347" width="13.140625" style="5" customWidth="1"/>
    <col min="15348" max="15348" width="2" style="5" customWidth="1"/>
    <col min="15349" max="15591" width="12.5703125" style="5"/>
    <col min="15592" max="15592" width="27.42578125" style="5" customWidth="1"/>
    <col min="15593" max="15593" width="13" style="5" customWidth="1"/>
    <col min="15594" max="15594" width="13.140625" style="5" customWidth="1"/>
    <col min="15595" max="15595" width="1.7109375" style="5" customWidth="1"/>
    <col min="15596" max="15596" width="13" style="5" customWidth="1"/>
    <col min="15597" max="15597" width="13.140625" style="5" customWidth="1"/>
    <col min="15598" max="15598" width="1.7109375" style="5" customWidth="1"/>
    <col min="15599" max="15599" width="13" style="5" customWidth="1"/>
    <col min="15600" max="15600" width="13.140625" style="5" customWidth="1"/>
    <col min="15601" max="15601" width="1.7109375" style="5" customWidth="1"/>
    <col min="15602" max="15602" width="13" style="5" customWidth="1"/>
    <col min="15603" max="15603" width="13.140625" style="5" customWidth="1"/>
    <col min="15604" max="15604" width="2" style="5" customWidth="1"/>
    <col min="15605" max="15847" width="12.5703125" style="5"/>
    <col min="15848" max="15848" width="27.42578125" style="5" customWidth="1"/>
    <col min="15849" max="15849" width="13" style="5" customWidth="1"/>
    <col min="15850" max="15850" width="13.140625" style="5" customWidth="1"/>
    <col min="15851" max="15851" width="1.7109375" style="5" customWidth="1"/>
    <col min="15852" max="15852" width="13" style="5" customWidth="1"/>
    <col min="15853" max="15853" width="13.140625" style="5" customWidth="1"/>
    <col min="15854" max="15854" width="1.7109375" style="5" customWidth="1"/>
    <col min="15855" max="15855" width="13" style="5" customWidth="1"/>
    <col min="15856" max="15856" width="13.140625" style="5" customWidth="1"/>
    <col min="15857" max="15857" width="1.7109375" style="5" customWidth="1"/>
    <col min="15858" max="15858" width="13" style="5" customWidth="1"/>
    <col min="15859" max="15859" width="13.140625" style="5" customWidth="1"/>
    <col min="15860" max="15860" width="2" style="5" customWidth="1"/>
    <col min="15861" max="16103" width="12.5703125" style="5"/>
    <col min="16104" max="16104" width="27.42578125" style="5" customWidth="1"/>
    <col min="16105" max="16105" width="13" style="5" customWidth="1"/>
    <col min="16106" max="16106" width="13.140625" style="5" customWidth="1"/>
    <col min="16107" max="16107" width="1.7109375" style="5" customWidth="1"/>
    <col min="16108" max="16108" width="13" style="5" customWidth="1"/>
    <col min="16109" max="16109" width="13.140625" style="5" customWidth="1"/>
    <col min="16110" max="16110" width="1.7109375" style="5" customWidth="1"/>
    <col min="16111" max="16111" width="13" style="5" customWidth="1"/>
    <col min="16112" max="16112" width="13.140625" style="5" customWidth="1"/>
    <col min="16113" max="16113" width="1.7109375" style="5" customWidth="1"/>
    <col min="16114" max="16114" width="13" style="5" customWidth="1"/>
    <col min="16115" max="16115" width="13.140625" style="5" customWidth="1"/>
    <col min="16116" max="16116" width="2" style="5" customWidth="1"/>
    <col min="16117" max="16384" width="12.5703125" style="5"/>
  </cols>
  <sheetData>
    <row r="1" spans="1:26" ht="15.75" x14ac:dyDescent="0.25">
      <c r="A1" s="272" t="s">
        <v>159</v>
      </c>
      <c r="B1" s="32"/>
      <c r="C1" s="205"/>
      <c r="D1" s="205"/>
      <c r="E1" s="205"/>
      <c r="F1" s="205"/>
      <c r="G1" s="205"/>
      <c r="H1" s="205"/>
      <c r="I1" s="205"/>
      <c r="J1" s="205"/>
      <c r="K1" s="205"/>
      <c r="L1" s="205"/>
      <c r="M1" s="205"/>
      <c r="N1" s="205"/>
      <c r="O1" s="205"/>
      <c r="P1" s="205"/>
      <c r="Q1" s="205"/>
      <c r="R1" s="205"/>
      <c r="S1" s="205"/>
      <c r="T1" s="205"/>
      <c r="U1" s="205"/>
      <c r="V1" s="205"/>
      <c r="W1" s="205"/>
      <c r="X1" s="205"/>
      <c r="Y1" s="205"/>
      <c r="Z1" s="205"/>
    </row>
    <row r="2" spans="1:26" x14ac:dyDescent="0.25">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row>
    <row r="3" spans="1:26" ht="12.75" customHeight="1" x14ac:dyDescent="0.25">
      <c r="A3" s="357" t="s">
        <v>424</v>
      </c>
      <c r="B3" s="357"/>
      <c r="C3" s="357"/>
      <c r="D3" s="357"/>
      <c r="E3" s="357"/>
      <c r="F3" s="357"/>
      <c r="G3" s="357"/>
      <c r="H3" s="357"/>
      <c r="I3" s="357"/>
      <c r="J3" s="357"/>
      <c r="K3" s="357"/>
      <c r="L3" s="357"/>
      <c r="M3" s="357"/>
      <c r="N3" s="357"/>
      <c r="O3" s="357"/>
      <c r="P3" s="357"/>
      <c r="Q3" s="357"/>
      <c r="R3" s="357"/>
      <c r="S3" s="357"/>
      <c r="T3" s="357"/>
      <c r="U3" s="357"/>
      <c r="V3" s="357"/>
      <c r="W3" s="357"/>
      <c r="X3" s="357"/>
      <c r="Y3" s="357"/>
      <c r="Z3" s="357"/>
    </row>
    <row r="4" spans="1:26" ht="15" customHeight="1" x14ac:dyDescent="0.25">
      <c r="A4" s="361" t="s">
        <v>468</v>
      </c>
      <c r="B4" s="361"/>
      <c r="C4" s="361"/>
      <c r="D4" s="361"/>
      <c r="E4" s="361"/>
      <c r="F4" s="361"/>
      <c r="G4" s="361"/>
      <c r="H4" s="361"/>
      <c r="I4" s="361"/>
      <c r="J4" s="361"/>
      <c r="K4" s="361"/>
      <c r="L4" s="361"/>
      <c r="M4" s="361"/>
      <c r="N4" s="361"/>
      <c r="O4" s="208"/>
      <c r="P4" s="208"/>
      <c r="Q4" s="208"/>
      <c r="R4" s="208"/>
      <c r="S4" s="208"/>
      <c r="T4" s="208"/>
      <c r="U4" s="208"/>
      <c r="V4" s="208"/>
      <c r="W4" s="208"/>
      <c r="X4" s="208"/>
      <c r="Y4" s="208"/>
      <c r="Z4" s="208"/>
    </row>
    <row r="5" spans="1:26" ht="12.75" customHeight="1" thickBot="1" x14ac:dyDescent="0.3">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row>
    <row r="6" spans="1:26" ht="12.75" customHeight="1" x14ac:dyDescent="0.25">
      <c r="A6" s="348" t="s">
        <v>289</v>
      </c>
      <c r="B6" s="352" t="s">
        <v>288</v>
      </c>
      <c r="C6" s="198"/>
      <c r="D6" s="362" t="s">
        <v>448</v>
      </c>
      <c r="E6" s="362"/>
      <c r="F6" s="362"/>
      <c r="G6" s="198"/>
      <c r="H6" s="362">
        <v>2012</v>
      </c>
      <c r="I6" s="362"/>
      <c r="J6" s="362"/>
      <c r="K6" s="198"/>
      <c r="L6" s="362">
        <v>2013</v>
      </c>
      <c r="M6" s="362"/>
      <c r="N6" s="362"/>
      <c r="O6" s="198"/>
      <c r="P6" s="362">
        <v>2014</v>
      </c>
      <c r="Q6" s="362"/>
      <c r="R6" s="362"/>
      <c r="S6" s="198"/>
      <c r="T6" s="362">
        <v>2015</v>
      </c>
      <c r="U6" s="362"/>
      <c r="V6" s="362"/>
      <c r="W6" s="198"/>
      <c r="X6" s="362">
        <v>2016</v>
      </c>
      <c r="Y6" s="362"/>
      <c r="Z6" s="362"/>
    </row>
    <row r="7" spans="1:26" ht="12.75" customHeight="1" x14ac:dyDescent="0.25">
      <c r="A7" s="349"/>
      <c r="B7" s="353"/>
      <c r="C7" s="199"/>
      <c r="D7" s="363"/>
      <c r="E7" s="363"/>
      <c r="F7" s="363"/>
      <c r="G7" s="199"/>
      <c r="H7" s="363"/>
      <c r="I7" s="363"/>
      <c r="J7" s="363"/>
      <c r="K7" s="199"/>
      <c r="L7" s="363"/>
      <c r="M7" s="363"/>
      <c r="N7" s="363"/>
      <c r="O7" s="199"/>
      <c r="P7" s="363"/>
      <c r="Q7" s="363"/>
      <c r="R7" s="363"/>
      <c r="S7" s="199"/>
      <c r="T7" s="363"/>
      <c r="U7" s="363"/>
      <c r="V7" s="363"/>
      <c r="W7" s="199"/>
      <c r="X7" s="363"/>
      <c r="Y7" s="363"/>
      <c r="Z7" s="363"/>
    </row>
    <row r="8" spans="1:26" ht="12.75" customHeight="1" x14ac:dyDescent="0.25">
      <c r="A8" s="349"/>
      <c r="B8" s="353"/>
      <c r="C8" s="199"/>
      <c r="D8" s="364"/>
      <c r="E8" s="364"/>
      <c r="F8" s="364"/>
      <c r="G8" s="199"/>
      <c r="H8" s="364"/>
      <c r="I8" s="364"/>
      <c r="J8" s="364"/>
      <c r="K8" s="199"/>
      <c r="L8" s="364"/>
      <c r="M8" s="364"/>
      <c r="N8" s="364"/>
      <c r="O8" s="199"/>
      <c r="P8" s="364"/>
      <c r="Q8" s="364"/>
      <c r="R8" s="364"/>
      <c r="S8" s="199"/>
      <c r="T8" s="364"/>
      <c r="U8" s="364"/>
      <c r="V8" s="364"/>
      <c r="W8" s="199"/>
      <c r="X8" s="364"/>
      <c r="Y8" s="364"/>
      <c r="Z8" s="364"/>
    </row>
    <row r="9" spans="1:26" ht="22.5" customHeight="1" x14ac:dyDescent="0.25">
      <c r="A9" s="349"/>
      <c r="B9" s="353"/>
      <c r="C9" s="209"/>
      <c r="D9" s="355" t="s">
        <v>174</v>
      </c>
      <c r="E9" s="355" t="s">
        <v>345</v>
      </c>
      <c r="F9" s="355" t="s">
        <v>346</v>
      </c>
      <c r="G9" s="209"/>
      <c r="H9" s="355" t="s">
        <v>174</v>
      </c>
      <c r="I9" s="355" t="s">
        <v>345</v>
      </c>
      <c r="J9" s="355" t="s">
        <v>346</v>
      </c>
      <c r="K9" s="209"/>
      <c r="L9" s="355" t="s">
        <v>174</v>
      </c>
      <c r="M9" s="355" t="s">
        <v>345</v>
      </c>
      <c r="N9" s="355" t="s">
        <v>346</v>
      </c>
      <c r="O9" s="209"/>
      <c r="P9" s="355" t="s">
        <v>174</v>
      </c>
      <c r="Q9" s="355" t="s">
        <v>345</v>
      </c>
      <c r="R9" s="355" t="s">
        <v>346</v>
      </c>
      <c r="S9" s="209"/>
      <c r="T9" s="355" t="s">
        <v>174</v>
      </c>
      <c r="U9" s="355" t="s">
        <v>345</v>
      </c>
      <c r="V9" s="355" t="s">
        <v>346</v>
      </c>
      <c r="W9" s="209"/>
      <c r="X9" s="355" t="s">
        <v>174</v>
      </c>
      <c r="Y9" s="355" t="s">
        <v>345</v>
      </c>
      <c r="Z9" s="355" t="s">
        <v>346</v>
      </c>
    </row>
    <row r="10" spans="1:26" ht="12.75" customHeight="1" x14ac:dyDescent="0.25">
      <c r="A10" s="349"/>
      <c r="B10" s="354"/>
      <c r="C10" s="200"/>
      <c r="D10" s="354"/>
      <c r="E10" s="354"/>
      <c r="F10" s="354"/>
      <c r="G10" s="200"/>
      <c r="H10" s="354"/>
      <c r="I10" s="354"/>
      <c r="J10" s="354"/>
      <c r="K10" s="200"/>
      <c r="L10" s="354"/>
      <c r="M10" s="354"/>
      <c r="N10" s="354"/>
      <c r="O10" s="200"/>
      <c r="P10" s="354"/>
      <c r="Q10" s="354"/>
      <c r="R10" s="354"/>
      <c r="S10" s="200"/>
      <c r="T10" s="354"/>
      <c r="U10" s="354"/>
      <c r="V10" s="354"/>
      <c r="W10" s="200"/>
      <c r="X10" s="354"/>
      <c r="Y10" s="354"/>
      <c r="Z10" s="354"/>
    </row>
    <row r="11" spans="1:26" ht="8.25" customHeight="1" x14ac:dyDescent="0.2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ht="12.75" customHeight="1" x14ac:dyDescent="0.25">
      <c r="B12" s="210" t="s">
        <v>216</v>
      </c>
      <c r="C12" s="211"/>
      <c r="D12" s="211">
        <f>SUM(D14:D40)</f>
        <v>39070929</v>
      </c>
      <c r="E12" s="211">
        <f>SUM(E14:E40)</f>
        <v>18082516</v>
      </c>
      <c r="F12" s="211">
        <f>SUM(F14:F40)</f>
        <v>20988413</v>
      </c>
      <c r="G12" s="211"/>
      <c r="H12" s="211">
        <f>SUM(H14:H40)</f>
        <v>41063741</v>
      </c>
      <c r="I12" s="211">
        <f>SUM(I14:I40)</f>
        <v>19074478</v>
      </c>
      <c r="J12" s="211">
        <f>SUM(J14:J40)</f>
        <v>21989263</v>
      </c>
      <c r="K12" s="211"/>
      <c r="L12" s="211">
        <f>SUM(L14:L40)</f>
        <v>42505731</v>
      </c>
      <c r="M12" s="211">
        <f>SUM(M14:M40)</f>
        <v>19764528</v>
      </c>
      <c r="N12" s="211">
        <f>SUM(N14:N40)</f>
        <v>22741203</v>
      </c>
      <c r="O12" s="211"/>
      <c r="P12" s="211">
        <f>SUM(P14:P40)</f>
        <v>43956590</v>
      </c>
      <c r="Q12" s="211">
        <f>SUM(Q14:Q40)</f>
        <v>20450578</v>
      </c>
      <c r="R12" s="211">
        <f>SUM(R14:R40)</f>
        <v>23506012</v>
      </c>
      <c r="S12" s="211"/>
      <c r="T12" s="211">
        <f>SUM(T14:T40)</f>
        <v>44232940</v>
      </c>
      <c r="U12" s="211">
        <f>SUM(U14:U40)</f>
        <v>20596354</v>
      </c>
      <c r="V12" s="211">
        <f>SUM(V14:V40)</f>
        <v>23636586</v>
      </c>
      <c r="W12" s="211"/>
      <c r="X12" s="211">
        <f>SUM(X14:X40)</f>
        <v>45713742</v>
      </c>
      <c r="Y12" s="211">
        <f>SUM(Y14:Y40)</f>
        <v>21679451</v>
      </c>
      <c r="Z12" s="211">
        <f>SUM(Z14:Z40)</f>
        <v>24034291</v>
      </c>
    </row>
    <row r="13" spans="1:26" ht="7.5" customHeight="1" x14ac:dyDescent="0.25">
      <c r="A13" s="212"/>
      <c r="B13" s="212"/>
    </row>
    <row r="14" spans="1:26" x14ac:dyDescent="0.25">
      <c r="A14" s="151" t="s">
        <v>290</v>
      </c>
      <c r="B14" s="102" t="s">
        <v>291</v>
      </c>
      <c r="D14" s="104">
        <f>+E14+F14</f>
        <v>507826</v>
      </c>
      <c r="E14" s="104">
        <v>262563</v>
      </c>
      <c r="F14" s="104">
        <v>245263</v>
      </c>
      <c r="H14" s="104">
        <f>+I14+J14</f>
        <v>522987</v>
      </c>
      <c r="I14" s="104">
        <v>270278</v>
      </c>
      <c r="J14" s="104">
        <v>252709</v>
      </c>
      <c r="L14" s="104">
        <f>+M14+N14</f>
        <v>531126</v>
      </c>
      <c r="M14" s="104">
        <v>274017</v>
      </c>
      <c r="N14" s="104">
        <v>257109</v>
      </c>
      <c r="P14" s="104">
        <f>+Q14+R14</f>
        <v>527244</v>
      </c>
      <c r="Q14" s="104">
        <v>271798</v>
      </c>
      <c r="R14" s="104">
        <v>255446</v>
      </c>
      <c r="T14" s="104">
        <f>+U14+V14</f>
        <v>467938</v>
      </c>
      <c r="U14" s="104">
        <v>240238</v>
      </c>
      <c r="V14" s="104">
        <v>227700</v>
      </c>
      <c r="X14" s="104">
        <f>+Y14+Z14</f>
        <v>512644</v>
      </c>
      <c r="Y14" s="104">
        <v>262215</v>
      </c>
      <c r="Z14" s="104">
        <v>250429</v>
      </c>
    </row>
    <row r="15" spans="1:26" x14ac:dyDescent="0.25">
      <c r="A15" s="151" t="s">
        <v>292</v>
      </c>
      <c r="B15" s="102" t="s">
        <v>293</v>
      </c>
      <c r="D15" s="104">
        <f t="shared" ref="D15:D24" si="0">+E15+F15</f>
        <v>612181</v>
      </c>
      <c r="E15" s="104">
        <v>317602</v>
      </c>
      <c r="F15" s="104">
        <v>294579</v>
      </c>
      <c r="H15" s="104">
        <f t="shared" ref="H15:H24" si="1">+I15+J15</f>
        <v>634620</v>
      </c>
      <c r="I15" s="104">
        <v>327644</v>
      </c>
      <c r="J15" s="104">
        <v>306976</v>
      </c>
      <c r="L15" s="104">
        <f t="shared" ref="L15:L24" si="2">+M15+N15</f>
        <v>644549</v>
      </c>
      <c r="M15" s="104">
        <v>332732</v>
      </c>
      <c r="N15" s="104">
        <v>311817</v>
      </c>
      <c r="P15" s="104">
        <f t="shared" ref="P15:P24" si="3">+Q15+R15</f>
        <v>637256</v>
      </c>
      <c r="Q15" s="104">
        <v>328797</v>
      </c>
      <c r="R15" s="104">
        <v>308459</v>
      </c>
      <c r="T15" s="104">
        <f t="shared" ref="T15:T24" si="4">+U15+V15</f>
        <v>600471</v>
      </c>
      <c r="U15" s="104">
        <v>309407</v>
      </c>
      <c r="V15" s="104">
        <v>291064</v>
      </c>
      <c r="X15" s="104">
        <f t="shared" ref="X15:X24" si="5">+Y15+Z15</f>
        <v>620981</v>
      </c>
      <c r="Y15" s="104">
        <v>318766</v>
      </c>
      <c r="Z15" s="104">
        <v>302215</v>
      </c>
    </row>
    <row r="16" spans="1:26" x14ac:dyDescent="0.25">
      <c r="A16" s="151" t="s">
        <v>294</v>
      </c>
      <c r="B16" s="102" t="s">
        <v>295</v>
      </c>
      <c r="D16" s="104">
        <f t="shared" si="0"/>
        <v>655842</v>
      </c>
      <c r="E16" s="104">
        <v>338018</v>
      </c>
      <c r="F16" s="104">
        <v>317824</v>
      </c>
      <c r="H16" s="104">
        <f t="shared" si="1"/>
        <v>670920</v>
      </c>
      <c r="I16" s="104">
        <v>348085</v>
      </c>
      <c r="J16" s="104">
        <v>322835</v>
      </c>
      <c r="L16" s="104">
        <f t="shared" si="2"/>
        <v>686926</v>
      </c>
      <c r="M16" s="104">
        <v>354324</v>
      </c>
      <c r="N16" s="104">
        <v>332602</v>
      </c>
      <c r="P16" s="104">
        <f t="shared" si="3"/>
        <v>695098</v>
      </c>
      <c r="Q16" s="104">
        <v>359133</v>
      </c>
      <c r="R16" s="104">
        <v>335965</v>
      </c>
      <c r="T16" s="104">
        <f t="shared" si="4"/>
        <v>659716</v>
      </c>
      <c r="U16" s="104">
        <v>340565</v>
      </c>
      <c r="V16" s="104">
        <v>319151</v>
      </c>
      <c r="X16" s="104">
        <f t="shared" si="5"/>
        <v>642700</v>
      </c>
      <c r="Y16" s="104">
        <v>330627</v>
      </c>
      <c r="Z16" s="104">
        <v>312073</v>
      </c>
    </row>
    <row r="17" spans="1:26" x14ac:dyDescent="0.25">
      <c r="A17" s="151" t="s">
        <v>296</v>
      </c>
      <c r="B17" s="102" t="s">
        <v>297</v>
      </c>
      <c r="D17" s="104">
        <f t="shared" si="0"/>
        <v>693108</v>
      </c>
      <c r="E17" s="104">
        <v>355842</v>
      </c>
      <c r="F17" s="104">
        <v>337266</v>
      </c>
      <c r="H17" s="104">
        <f t="shared" si="1"/>
        <v>698834</v>
      </c>
      <c r="I17" s="104">
        <v>360646</v>
      </c>
      <c r="J17" s="104">
        <v>338188</v>
      </c>
      <c r="L17" s="104">
        <f t="shared" si="2"/>
        <v>704862</v>
      </c>
      <c r="M17" s="104">
        <v>366053</v>
      </c>
      <c r="N17" s="104">
        <v>338809</v>
      </c>
      <c r="P17" s="104">
        <f t="shared" si="3"/>
        <v>720895</v>
      </c>
      <c r="Q17" s="104">
        <v>371774</v>
      </c>
      <c r="R17" s="104">
        <v>349121</v>
      </c>
      <c r="T17" s="104">
        <f t="shared" si="4"/>
        <v>704110</v>
      </c>
      <c r="U17" s="104">
        <v>363158</v>
      </c>
      <c r="V17" s="104">
        <v>340952</v>
      </c>
      <c r="X17" s="104">
        <f t="shared" si="5"/>
        <v>685145</v>
      </c>
      <c r="Y17" s="104">
        <v>353454</v>
      </c>
      <c r="Z17" s="104">
        <v>331691</v>
      </c>
    </row>
    <row r="18" spans="1:26" x14ac:dyDescent="0.25">
      <c r="A18" s="151" t="s">
        <v>298</v>
      </c>
      <c r="B18" s="102" t="s">
        <v>299</v>
      </c>
      <c r="D18" s="104">
        <f t="shared" si="0"/>
        <v>712624</v>
      </c>
      <c r="E18" s="104">
        <v>365653</v>
      </c>
      <c r="F18" s="104">
        <v>346971</v>
      </c>
      <c r="H18" s="104">
        <f t="shared" si="1"/>
        <v>721598</v>
      </c>
      <c r="I18" s="104">
        <v>370813</v>
      </c>
      <c r="J18" s="104">
        <v>350785</v>
      </c>
      <c r="L18" s="104">
        <f t="shared" si="2"/>
        <v>719823</v>
      </c>
      <c r="M18" s="104">
        <v>371327</v>
      </c>
      <c r="N18" s="104">
        <v>348496</v>
      </c>
      <c r="P18" s="104">
        <f t="shared" si="3"/>
        <v>725307</v>
      </c>
      <c r="Q18" s="104">
        <v>376374</v>
      </c>
      <c r="R18" s="104">
        <v>348933</v>
      </c>
      <c r="T18" s="104">
        <f t="shared" si="4"/>
        <v>718397</v>
      </c>
      <c r="U18" s="104">
        <v>370369</v>
      </c>
      <c r="V18" s="104">
        <v>348028</v>
      </c>
      <c r="X18" s="104">
        <f t="shared" si="5"/>
        <v>712613</v>
      </c>
      <c r="Y18" s="104">
        <v>367153</v>
      </c>
      <c r="Z18" s="104">
        <v>345460</v>
      </c>
    </row>
    <row r="19" spans="1:26" x14ac:dyDescent="0.25">
      <c r="A19" s="151" t="s">
        <v>300</v>
      </c>
      <c r="B19" s="102" t="s">
        <v>301</v>
      </c>
      <c r="D19" s="104">
        <f t="shared" si="0"/>
        <v>708423</v>
      </c>
      <c r="E19" s="104">
        <v>363698</v>
      </c>
      <c r="F19" s="104">
        <v>344725</v>
      </c>
      <c r="H19" s="104">
        <f t="shared" si="1"/>
        <v>738015</v>
      </c>
      <c r="I19" s="104">
        <v>378785</v>
      </c>
      <c r="J19" s="104">
        <v>359230</v>
      </c>
      <c r="L19" s="104">
        <f t="shared" si="2"/>
        <v>740289</v>
      </c>
      <c r="M19" s="104">
        <v>380711</v>
      </c>
      <c r="N19" s="104">
        <v>359578</v>
      </c>
      <c r="P19" s="104">
        <f t="shared" si="3"/>
        <v>739849</v>
      </c>
      <c r="Q19" s="104">
        <v>381262</v>
      </c>
      <c r="R19" s="104">
        <v>358587</v>
      </c>
      <c r="T19" s="104">
        <f t="shared" si="4"/>
        <v>722718</v>
      </c>
      <c r="U19" s="104">
        <v>374510</v>
      </c>
      <c r="V19" s="104">
        <v>348208</v>
      </c>
      <c r="X19" s="104">
        <f t="shared" si="5"/>
        <v>722897</v>
      </c>
      <c r="Y19" s="104">
        <v>372364</v>
      </c>
      <c r="Z19" s="104">
        <v>350533</v>
      </c>
    </row>
    <row r="20" spans="1:26" x14ac:dyDescent="0.25">
      <c r="A20" s="151" t="s">
        <v>302</v>
      </c>
      <c r="B20" s="102" t="s">
        <v>303</v>
      </c>
      <c r="D20" s="104">
        <f t="shared" si="0"/>
        <v>707977</v>
      </c>
      <c r="E20" s="104">
        <v>363315</v>
      </c>
      <c r="F20" s="104">
        <v>344662</v>
      </c>
      <c r="H20" s="104">
        <f t="shared" si="1"/>
        <v>730387</v>
      </c>
      <c r="I20" s="104">
        <v>374611</v>
      </c>
      <c r="J20" s="104">
        <v>355776</v>
      </c>
      <c r="L20" s="104">
        <f t="shared" si="2"/>
        <v>751010</v>
      </c>
      <c r="M20" s="104">
        <v>385464</v>
      </c>
      <c r="N20" s="104">
        <v>365546</v>
      </c>
      <c r="P20" s="104">
        <f t="shared" si="3"/>
        <v>756648</v>
      </c>
      <c r="Q20" s="104">
        <v>389119</v>
      </c>
      <c r="R20" s="104">
        <v>367529</v>
      </c>
      <c r="T20" s="104">
        <f t="shared" si="4"/>
        <v>736189</v>
      </c>
      <c r="U20" s="104">
        <v>379073</v>
      </c>
      <c r="V20" s="104">
        <v>357116</v>
      </c>
      <c r="X20" s="104">
        <f t="shared" si="5"/>
        <v>721777</v>
      </c>
      <c r="Y20" s="104">
        <v>373235</v>
      </c>
      <c r="Z20" s="104">
        <v>348542</v>
      </c>
    </row>
    <row r="21" spans="1:26" x14ac:dyDescent="0.25">
      <c r="A21" s="151" t="s">
        <v>304</v>
      </c>
      <c r="B21" s="102" t="s">
        <v>305</v>
      </c>
      <c r="D21" s="104">
        <f t="shared" si="0"/>
        <v>717422</v>
      </c>
      <c r="E21" s="104">
        <v>367975</v>
      </c>
      <c r="F21" s="104">
        <v>349447</v>
      </c>
      <c r="H21" s="104">
        <f t="shared" si="1"/>
        <v>729527</v>
      </c>
      <c r="I21" s="104">
        <v>373961</v>
      </c>
      <c r="J21" s="104">
        <v>355566</v>
      </c>
      <c r="L21" s="104">
        <f t="shared" si="2"/>
        <v>744924</v>
      </c>
      <c r="M21" s="104">
        <v>382164</v>
      </c>
      <c r="N21" s="104">
        <v>362760</v>
      </c>
      <c r="P21" s="104">
        <f t="shared" si="3"/>
        <v>767733</v>
      </c>
      <c r="Q21" s="104">
        <v>394064</v>
      </c>
      <c r="R21" s="104">
        <v>373669</v>
      </c>
      <c r="T21" s="104">
        <f t="shared" si="4"/>
        <v>753768</v>
      </c>
      <c r="U21" s="104">
        <v>386857</v>
      </c>
      <c r="V21" s="104">
        <v>366911</v>
      </c>
      <c r="X21" s="104">
        <f t="shared" si="5"/>
        <v>734453</v>
      </c>
      <c r="Y21" s="104">
        <v>377326</v>
      </c>
      <c r="Z21" s="104">
        <v>357127</v>
      </c>
    </row>
    <row r="22" spans="1:26" x14ac:dyDescent="0.25">
      <c r="A22" s="150" t="s">
        <v>306</v>
      </c>
      <c r="B22" s="80" t="s">
        <v>307</v>
      </c>
      <c r="D22" s="104">
        <f t="shared" si="0"/>
        <v>719222</v>
      </c>
      <c r="E22" s="104">
        <v>368415</v>
      </c>
      <c r="F22" s="104">
        <v>350807</v>
      </c>
      <c r="H22" s="104">
        <f t="shared" si="1"/>
        <v>737055</v>
      </c>
      <c r="I22" s="104">
        <v>377452</v>
      </c>
      <c r="J22" s="104">
        <v>359603</v>
      </c>
      <c r="L22" s="104">
        <f t="shared" si="2"/>
        <v>742657</v>
      </c>
      <c r="M22" s="104">
        <v>380779</v>
      </c>
      <c r="N22" s="104">
        <v>361878</v>
      </c>
      <c r="P22" s="104">
        <f t="shared" si="3"/>
        <v>759639</v>
      </c>
      <c r="Q22" s="104">
        <v>389977</v>
      </c>
      <c r="R22" s="104">
        <v>369662</v>
      </c>
      <c r="T22" s="104">
        <f t="shared" si="4"/>
        <v>763608</v>
      </c>
      <c r="U22" s="104">
        <v>391809</v>
      </c>
      <c r="V22" s="104">
        <v>371799</v>
      </c>
      <c r="X22" s="104">
        <f t="shared" si="5"/>
        <v>747828</v>
      </c>
      <c r="Y22" s="104">
        <v>383320</v>
      </c>
      <c r="Z22" s="104">
        <v>364508</v>
      </c>
    </row>
    <row r="23" spans="1:26" x14ac:dyDescent="0.25">
      <c r="A23" s="150" t="s">
        <v>308</v>
      </c>
      <c r="B23" s="80" t="s">
        <v>309</v>
      </c>
      <c r="D23" s="104">
        <f t="shared" si="0"/>
        <v>734846</v>
      </c>
      <c r="E23" s="104">
        <v>375092</v>
      </c>
      <c r="F23" s="104">
        <v>359754</v>
      </c>
      <c r="H23" s="104">
        <f t="shared" si="1"/>
        <v>737949</v>
      </c>
      <c r="I23" s="104">
        <v>377770</v>
      </c>
      <c r="J23" s="104">
        <v>360179</v>
      </c>
      <c r="L23" s="104">
        <f t="shared" si="2"/>
        <v>748348</v>
      </c>
      <c r="M23" s="104">
        <v>383447</v>
      </c>
      <c r="N23" s="104">
        <v>364901</v>
      </c>
      <c r="P23" s="104">
        <f t="shared" si="3"/>
        <v>757367</v>
      </c>
      <c r="Q23" s="104">
        <v>387988</v>
      </c>
      <c r="R23" s="104">
        <v>369379</v>
      </c>
      <c r="T23" s="104">
        <f t="shared" si="4"/>
        <v>755392</v>
      </c>
      <c r="U23" s="104">
        <v>387119</v>
      </c>
      <c r="V23" s="104">
        <v>368273</v>
      </c>
      <c r="X23" s="104">
        <f t="shared" si="5"/>
        <v>755767</v>
      </c>
      <c r="Y23" s="104">
        <v>386971</v>
      </c>
      <c r="Z23" s="104">
        <v>368796</v>
      </c>
    </row>
    <row r="24" spans="1:26" x14ac:dyDescent="0.25">
      <c r="A24" s="151" t="s">
        <v>310</v>
      </c>
      <c r="B24" s="102" t="s">
        <v>311</v>
      </c>
      <c r="D24" s="104">
        <f t="shared" si="0"/>
        <v>3597872</v>
      </c>
      <c r="E24" s="104">
        <v>1833028</v>
      </c>
      <c r="F24" s="104">
        <v>1764844</v>
      </c>
      <c r="H24" s="104">
        <f t="shared" si="1"/>
        <v>3732894</v>
      </c>
      <c r="I24" s="104">
        <v>1902729</v>
      </c>
      <c r="J24" s="104">
        <v>1830165</v>
      </c>
      <c r="L24" s="104">
        <f t="shared" si="2"/>
        <v>3794196</v>
      </c>
      <c r="M24" s="104">
        <v>1935665</v>
      </c>
      <c r="N24" s="104">
        <v>1858531</v>
      </c>
      <c r="P24" s="104">
        <f t="shared" si="3"/>
        <v>3865579</v>
      </c>
      <c r="Q24" s="104">
        <v>1973824</v>
      </c>
      <c r="R24" s="104">
        <v>1891755</v>
      </c>
      <c r="T24" s="104">
        <f t="shared" si="4"/>
        <v>3814983</v>
      </c>
      <c r="U24" s="104">
        <v>1949460</v>
      </c>
      <c r="V24" s="104">
        <v>1865523</v>
      </c>
      <c r="X24" s="104">
        <f t="shared" si="5"/>
        <v>3754397</v>
      </c>
      <c r="Y24" s="104">
        <v>1916482</v>
      </c>
      <c r="Z24" s="104">
        <v>1837915</v>
      </c>
    </row>
    <row r="25" spans="1:26" x14ac:dyDescent="0.25">
      <c r="A25" s="151" t="s">
        <v>312</v>
      </c>
      <c r="B25" s="102" t="s">
        <v>400</v>
      </c>
      <c r="D25" s="104">
        <v>1777384</v>
      </c>
      <c r="E25" s="104">
        <v>850641</v>
      </c>
      <c r="F25" s="104">
        <v>926743</v>
      </c>
      <c r="G25" s="104">
        <v>0</v>
      </c>
      <c r="H25" s="104">
        <v>1937475</v>
      </c>
      <c r="I25" s="104">
        <v>931329</v>
      </c>
      <c r="J25" s="104">
        <v>1006146</v>
      </c>
      <c r="K25" s="104">
        <v>0</v>
      </c>
      <c r="L25" s="104">
        <v>2020835</v>
      </c>
      <c r="M25" s="104">
        <v>970588</v>
      </c>
      <c r="N25" s="104">
        <v>1050247</v>
      </c>
      <c r="O25" s="104">
        <v>0</v>
      </c>
      <c r="P25" s="104">
        <v>2081006</v>
      </c>
      <c r="Q25" s="104">
        <v>1000034</v>
      </c>
      <c r="R25" s="104">
        <v>1080972</v>
      </c>
      <c r="S25" s="104">
        <v>0</v>
      </c>
      <c r="T25" s="104">
        <v>1835725</v>
      </c>
      <c r="U25" s="104">
        <v>887478</v>
      </c>
      <c r="V25" s="104">
        <v>948247</v>
      </c>
      <c r="W25" s="104">
        <v>0</v>
      </c>
      <c r="X25" s="104">
        <v>2274868</v>
      </c>
      <c r="Y25" s="104">
        <v>1109875</v>
      </c>
      <c r="Z25" s="104">
        <v>1164993</v>
      </c>
    </row>
    <row r="26" spans="1:26" x14ac:dyDescent="0.25">
      <c r="A26" s="151" t="s">
        <v>313</v>
      </c>
      <c r="B26" s="102" t="s">
        <v>317</v>
      </c>
      <c r="D26" s="104">
        <f t="shared" ref="D26:D40" si="6">+E26+F26</f>
        <v>2499981</v>
      </c>
      <c r="E26" s="104">
        <v>1172820</v>
      </c>
      <c r="F26" s="104">
        <v>1327161</v>
      </c>
      <c r="H26" s="104">
        <f t="shared" ref="H26:H40" si="7">+I26+J26</f>
        <v>2716547</v>
      </c>
      <c r="I26" s="104">
        <v>1299917</v>
      </c>
      <c r="J26" s="104">
        <v>1416630</v>
      </c>
      <c r="L26" s="104">
        <f t="shared" ref="L26:L40" si="8">+M26+N26</f>
        <v>2870326</v>
      </c>
      <c r="M26" s="104">
        <v>1385012</v>
      </c>
      <c r="N26" s="104">
        <v>1485314</v>
      </c>
      <c r="P26" s="104">
        <f t="shared" ref="P26:P40" si="9">+Q26+R26</f>
        <v>2998330</v>
      </c>
      <c r="Q26" s="104">
        <v>1456681</v>
      </c>
      <c r="R26" s="104">
        <v>1541649</v>
      </c>
      <c r="T26" s="104">
        <f t="shared" ref="T26:T40" si="10">+U26+V26</f>
        <v>2934929</v>
      </c>
      <c r="U26" s="104">
        <v>1432874</v>
      </c>
      <c r="V26" s="104">
        <v>1502055</v>
      </c>
      <c r="X26" s="104">
        <f t="shared" ref="X26:X40" si="11">+Y26+Z26</f>
        <v>3074294</v>
      </c>
      <c r="Y26" s="104">
        <v>1536066</v>
      </c>
      <c r="Z26" s="104">
        <v>1538228</v>
      </c>
    </row>
    <row r="27" spans="1:26" x14ac:dyDescent="0.25">
      <c r="A27" s="151" t="s">
        <v>314</v>
      </c>
      <c r="B27" s="102" t="s">
        <v>319</v>
      </c>
      <c r="D27" s="104">
        <f t="shared" si="6"/>
        <v>3038751</v>
      </c>
      <c r="E27" s="104">
        <v>1384504</v>
      </c>
      <c r="F27" s="104">
        <v>1654247</v>
      </c>
      <c r="H27" s="104">
        <f t="shared" si="7"/>
        <v>3151446</v>
      </c>
      <c r="I27" s="104">
        <v>1459627</v>
      </c>
      <c r="J27" s="104">
        <v>1691819</v>
      </c>
      <c r="L27" s="104">
        <f t="shared" si="8"/>
        <v>3248850</v>
      </c>
      <c r="M27" s="104">
        <v>1516742</v>
      </c>
      <c r="N27" s="104">
        <v>1732108</v>
      </c>
      <c r="P27" s="104">
        <f t="shared" si="9"/>
        <v>3339639</v>
      </c>
      <c r="Q27" s="104">
        <v>1572447</v>
      </c>
      <c r="R27" s="104">
        <v>1767192</v>
      </c>
      <c r="T27" s="104">
        <f t="shared" si="10"/>
        <v>3402801</v>
      </c>
      <c r="U27" s="104">
        <v>1618978</v>
      </c>
      <c r="V27" s="104">
        <v>1783823</v>
      </c>
      <c r="X27" s="104">
        <f t="shared" si="11"/>
        <v>3589164</v>
      </c>
      <c r="Y27" s="104">
        <v>1752677</v>
      </c>
      <c r="Z27" s="104">
        <v>1836487</v>
      </c>
    </row>
    <row r="28" spans="1:26" x14ac:dyDescent="0.25">
      <c r="A28" s="151" t="s">
        <v>315</v>
      </c>
      <c r="B28" s="102" t="s">
        <v>321</v>
      </c>
      <c r="D28" s="104">
        <f t="shared" si="6"/>
        <v>3171867</v>
      </c>
      <c r="E28" s="104">
        <v>1431486</v>
      </c>
      <c r="F28" s="104">
        <v>1740381</v>
      </c>
      <c r="H28" s="104">
        <f t="shared" si="7"/>
        <v>3307460</v>
      </c>
      <c r="I28" s="104">
        <v>1510167</v>
      </c>
      <c r="J28" s="104">
        <v>1797293</v>
      </c>
      <c r="L28" s="104">
        <f t="shared" si="8"/>
        <v>3403560</v>
      </c>
      <c r="M28" s="104">
        <v>1560788</v>
      </c>
      <c r="N28" s="104">
        <v>1842772</v>
      </c>
      <c r="P28" s="104">
        <f t="shared" si="9"/>
        <v>3487457</v>
      </c>
      <c r="Q28" s="104">
        <v>1602991</v>
      </c>
      <c r="R28" s="104">
        <v>1884466</v>
      </c>
      <c r="T28" s="104">
        <f t="shared" si="10"/>
        <v>3504447</v>
      </c>
      <c r="U28" s="104">
        <v>1616529</v>
      </c>
      <c r="V28" s="104">
        <v>1887918</v>
      </c>
      <c r="X28" s="104">
        <f t="shared" si="11"/>
        <v>3646632</v>
      </c>
      <c r="Y28" s="104">
        <v>1731004</v>
      </c>
      <c r="Z28" s="104">
        <v>1915628</v>
      </c>
    </row>
    <row r="29" spans="1:26" x14ac:dyDescent="0.25">
      <c r="A29" s="151" t="s">
        <v>316</v>
      </c>
      <c r="B29" s="102" t="s">
        <v>323</v>
      </c>
      <c r="D29" s="104">
        <f t="shared" si="6"/>
        <v>3187857</v>
      </c>
      <c r="E29" s="104">
        <v>1429377</v>
      </c>
      <c r="F29" s="104">
        <v>1758480</v>
      </c>
      <c r="H29" s="104">
        <f t="shared" si="7"/>
        <v>3284703</v>
      </c>
      <c r="I29" s="104">
        <v>1485428</v>
      </c>
      <c r="J29" s="104">
        <v>1799275</v>
      </c>
      <c r="L29" s="104">
        <f t="shared" si="8"/>
        <v>3329415</v>
      </c>
      <c r="M29" s="104">
        <v>1506637</v>
      </c>
      <c r="N29" s="104">
        <v>1822778</v>
      </c>
      <c r="P29" s="104">
        <f t="shared" si="9"/>
        <v>3369495</v>
      </c>
      <c r="Q29" s="104">
        <v>1527114</v>
      </c>
      <c r="R29" s="104">
        <v>1842381</v>
      </c>
      <c r="T29" s="104">
        <f t="shared" si="10"/>
        <v>3407226</v>
      </c>
      <c r="U29" s="104">
        <v>1546422</v>
      </c>
      <c r="V29" s="104">
        <v>1860804</v>
      </c>
      <c r="X29" s="104">
        <f t="shared" si="11"/>
        <v>3496527</v>
      </c>
      <c r="Y29" s="104">
        <v>1641565</v>
      </c>
      <c r="Z29" s="104">
        <v>1854962</v>
      </c>
    </row>
    <row r="30" spans="1:26" x14ac:dyDescent="0.25">
      <c r="A30" s="151" t="s">
        <v>318</v>
      </c>
      <c r="B30" s="102" t="s">
        <v>325</v>
      </c>
      <c r="D30" s="104">
        <f t="shared" si="6"/>
        <v>2730180</v>
      </c>
      <c r="E30" s="104">
        <v>1210944</v>
      </c>
      <c r="F30" s="104">
        <v>1519236</v>
      </c>
      <c r="H30" s="104">
        <f t="shared" si="7"/>
        <v>2932430</v>
      </c>
      <c r="I30" s="104">
        <v>1311133</v>
      </c>
      <c r="J30" s="104">
        <v>1621297</v>
      </c>
      <c r="L30" s="104">
        <f t="shared" si="8"/>
        <v>3082206</v>
      </c>
      <c r="M30" s="104">
        <v>1381233</v>
      </c>
      <c r="N30" s="104">
        <v>1700973</v>
      </c>
      <c r="P30" s="104">
        <f t="shared" si="9"/>
        <v>3227500</v>
      </c>
      <c r="Q30" s="104">
        <v>1447386</v>
      </c>
      <c r="R30" s="104">
        <v>1780114</v>
      </c>
      <c r="T30" s="104">
        <f t="shared" si="10"/>
        <v>3323794</v>
      </c>
      <c r="U30" s="104">
        <v>1490952</v>
      </c>
      <c r="V30" s="104">
        <v>1832842</v>
      </c>
      <c r="X30" s="104">
        <f t="shared" si="11"/>
        <v>3400414</v>
      </c>
      <c r="Y30" s="104">
        <v>1573692</v>
      </c>
      <c r="Z30" s="104">
        <v>1826722</v>
      </c>
    </row>
    <row r="31" spans="1:26" x14ac:dyDescent="0.25">
      <c r="A31" s="151" t="s">
        <v>320</v>
      </c>
      <c r="B31" s="102" t="s">
        <v>327</v>
      </c>
      <c r="D31" s="104">
        <f t="shared" si="6"/>
        <v>2324858</v>
      </c>
      <c r="E31" s="104">
        <v>1008044</v>
      </c>
      <c r="F31" s="104">
        <v>1316814</v>
      </c>
      <c r="H31" s="104">
        <f t="shared" si="7"/>
        <v>2450456</v>
      </c>
      <c r="I31" s="104">
        <v>1071550</v>
      </c>
      <c r="J31" s="104">
        <v>1378906</v>
      </c>
      <c r="L31" s="104">
        <f t="shared" si="8"/>
        <v>2570696</v>
      </c>
      <c r="M31" s="104">
        <v>1124602</v>
      </c>
      <c r="N31" s="104">
        <v>1446094</v>
      </c>
      <c r="P31" s="104">
        <f t="shared" si="9"/>
        <v>2698178</v>
      </c>
      <c r="Q31" s="104">
        <v>1182280</v>
      </c>
      <c r="R31" s="104">
        <v>1515898</v>
      </c>
      <c r="T31" s="104">
        <f t="shared" si="10"/>
        <v>2814642</v>
      </c>
      <c r="U31" s="104">
        <v>1235636</v>
      </c>
      <c r="V31" s="104">
        <v>1579006</v>
      </c>
      <c r="X31" s="104">
        <f t="shared" si="11"/>
        <v>2948651</v>
      </c>
      <c r="Y31" s="104">
        <v>1336767</v>
      </c>
      <c r="Z31" s="104">
        <v>1611884</v>
      </c>
    </row>
    <row r="32" spans="1:26" x14ac:dyDescent="0.25">
      <c r="A32" s="151" t="s">
        <v>322</v>
      </c>
      <c r="B32" s="102" t="s">
        <v>329</v>
      </c>
      <c r="D32" s="104">
        <f t="shared" si="6"/>
        <v>2041441</v>
      </c>
      <c r="E32" s="104">
        <v>853943</v>
      </c>
      <c r="F32" s="104">
        <v>1187498</v>
      </c>
      <c r="H32" s="104">
        <f t="shared" si="7"/>
        <v>2155452</v>
      </c>
      <c r="I32" s="104">
        <v>908194</v>
      </c>
      <c r="J32" s="104">
        <v>1247258</v>
      </c>
      <c r="L32" s="104">
        <f t="shared" si="8"/>
        <v>2263642</v>
      </c>
      <c r="M32" s="104">
        <v>957754</v>
      </c>
      <c r="N32" s="104">
        <v>1305888</v>
      </c>
      <c r="P32" s="104">
        <f t="shared" si="9"/>
        <v>2368787</v>
      </c>
      <c r="Q32" s="104">
        <v>1005679</v>
      </c>
      <c r="R32" s="104">
        <v>1363108</v>
      </c>
      <c r="T32" s="104">
        <f t="shared" si="10"/>
        <v>2453167</v>
      </c>
      <c r="U32" s="104">
        <v>1046503</v>
      </c>
      <c r="V32" s="104">
        <v>1406664</v>
      </c>
      <c r="X32" s="104">
        <f t="shared" si="11"/>
        <v>2553988</v>
      </c>
      <c r="Y32" s="104">
        <v>1124264</v>
      </c>
      <c r="Z32" s="104">
        <v>1429724</v>
      </c>
    </row>
    <row r="33" spans="1:26" x14ac:dyDescent="0.25">
      <c r="A33" s="151" t="s">
        <v>324</v>
      </c>
      <c r="B33" s="102" t="s">
        <v>331</v>
      </c>
      <c r="D33" s="104">
        <f t="shared" si="6"/>
        <v>1823310</v>
      </c>
      <c r="E33" s="104">
        <v>749717</v>
      </c>
      <c r="F33" s="104">
        <v>1073593</v>
      </c>
      <c r="H33" s="104">
        <f t="shared" si="7"/>
        <v>1949837</v>
      </c>
      <c r="I33" s="104">
        <v>802844</v>
      </c>
      <c r="J33" s="104">
        <v>1146993</v>
      </c>
      <c r="L33" s="104">
        <f t="shared" si="8"/>
        <v>2042353</v>
      </c>
      <c r="M33" s="104">
        <v>840635</v>
      </c>
      <c r="N33" s="104">
        <v>1201718</v>
      </c>
      <c r="P33" s="104">
        <f t="shared" si="9"/>
        <v>2144361</v>
      </c>
      <c r="Q33" s="104">
        <v>882362</v>
      </c>
      <c r="R33" s="104">
        <v>1261999</v>
      </c>
      <c r="T33" s="104">
        <f t="shared" si="10"/>
        <v>2232440</v>
      </c>
      <c r="U33" s="104">
        <v>924693</v>
      </c>
      <c r="V33" s="104">
        <v>1307747</v>
      </c>
      <c r="X33" s="104">
        <f t="shared" si="11"/>
        <v>2316143</v>
      </c>
      <c r="Y33" s="104">
        <v>990732</v>
      </c>
      <c r="Z33" s="104">
        <v>1325411</v>
      </c>
    </row>
    <row r="34" spans="1:26" x14ac:dyDescent="0.25">
      <c r="A34" s="151" t="s">
        <v>326</v>
      </c>
      <c r="B34" s="102" t="s">
        <v>333</v>
      </c>
      <c r="D34" s="104">
        <f t="shared" si="6"/>
        <v>1667692</v>
      </c>
      <c r="E34" s="104">
        <v>721062</v>
      </c>
      <c r="F34" s="104">
        <v>946630</v>
      </c>
      <c r="H34" s="104">
        <f t="shared" si="7"/>
        <v>1766840</v>
      </c>
      <c r="I34" s="104">
        <v>758250</v>
      </c>
      <c r="J34" s="104">
        <v>1008590</v>
      </c>
      <c r="L34" s="104">
        <f t="shared" si="8"/>
        <v>1854926</v>
      </c>
      <c r="M34" s="104">
        <v>795587</v>
      </c>
      <c r="N34" s="104">
        <v>1059339</v>
      </c>
      <c r="P34" s="104">
        <f t="shared" si="9"/>
        <v>1966507</v>
      </c>
      <c r="Q34" s="104">
        <v>837809</v>
      </c>
      <c r="R34" s="104">
        <v>1128698</v>
      </c>
      <c r="T34" s="104">
        <f t="shared" si="10"/>
        <v>2051707</v>
      </c>
      <c r="U34" s="104">
        <v>877616</v>
      </c>
      <c r="V34" s="104">
        <v>1174091</v>
      </c>
      <c r="X34" s="104">
        <f t="shared" si="11"/>
        <v>2143598</v>
      </c>
      <c r="Y34" s="104">
        <v>940256</v>
      </c>
      <c r="Z34" s="104">
        <v>1203342</v>
      </c>
    </row>
    <row r="35" spans="1:26" x14ac:dyDescent="0.25">
      <c r="A35" s="151" t="s">
        <v>328</v>
      </c>
      <c r="B35" s="102" t="s">
        <v>335</v>
      </c>
      <c r="D35" s="104">
        <f t="shared" si="6"/>
        <v>1390267</v>
      </c>
      <c r="E35" s="104">
        <v>618719</v>
      </c>
      <c r="F35" s="104">
        <v>771548</v>
      </c>
      <c r="H35" s="104">
        <f t="shared" si="7"/>
        <v>1482472</v>
      </c>
      <c r="I35" s="104">
        <v>656009</v>
      </c>
      <c r="J35" s="104">
        <v>826463</v>
      </c>
      <c r="L35" s="104">
        <f t="shared" si="8"/>
        <v>1560153</v>
      </c>
      <c r="M35" s="104">
        <v>687013</v>
      </c>
      <c r="N35" s="104">
        <v>873140</v>
      </c>
      <c r="P35" s="104">
        <f t="shared" si="9"/>
        <v>1652231</v>
      </c>
      <c r="Q35" s="104">
        <v>725989</v>
      </c>
      <c r="R35" s="104">
        <v>926242</v>
      </c>
      <c r="T35" s="104">
        <f t="shared" si="10"/>
        <v>1724033</v>
      </c>
      <c r="U35" s="104">
        <v>761129</v>
      </c>
      <c r="V35" s="104">
        <v>962904</v>
      </c>
      <c r="X35" s="104">
        <f t="shared" si="11"/>
        <v>1783057</v>
      </c>
      <c r="Y35" s="104">
        <v>803624</v>
      </c>
      <c r="Z35" s="104">
        <v>979433</v>
      </c>
    </row>
    <row r="36" spans="1:26" x14ac:dyDescent="0.25">
      <c r="A36" s="151" t="s">
        <v>330</v>
      </c>
      <c r="B36" s="102" t="s">
        <v>337</v>
      </c>
      <c r="D36" s="104">
        <f t="shared" si="6"/>
        <v>1065374</v>
      </c>
      <c r="E36" s="104">
        <v>480427</v>
      </c>
      <c r="F36" s="104">
        <v>584947</v>
      </c>
      <c r="H36" s="104">
        <f t="shared" si="7"/>
        <v>1145030</v>
      </c>
      <c r="I36" s="104">
        <v>508922</v>
      </c>
      <c r="J36" s="104">
        <v>636108</v>
      </c>
      <c r="L36" s="104">
        <f t="shared" si="8"/>
        <v>1199621</v>
      </c>
      <c r="M36" s="104">
        <v>533529</v>
      </c>
      <c r="N36" s="104">
        <v>666092</v>
      </c>
      <c r="P36" s="104">
        <f t="shared" si="9"/>
        <v>1267715</v>
      </c>
      <c r="Q36" s="104">
        <v>562312</v>
      </c>
      <c r="R36" s="104">
        <v>705403</v>
      </c>
      <c r="T36" s="104">
        <f t="shared" si="10"/>
        <v>1315964</v>
      </c>
      <c r="U36" s="104">
        <v>586363</v>
      </c>
      <c r="V36" s="104">
        <v>729601</v>
      </c>
      <c r="X36" s="104">
        <f t="shared" si="11"/>
        <v>1365407</v>
      </c>
      <c r="Y36" s="104">
        <v>615993</v>
      </c>
      <c r="Z36" s="104">
        <v>749414</v>
      </c>
    </row>
    <row r="37" spans="1:26" x14ac:dyDescent="0.25">
      <c r="A37" s="151" t="s">
        <v>332</v>
      </c>
      <c r="B37" s="102" t="s">
        <v>338</v>
      </c>
      <c r="D37" s="104">
        <f t="shared" si="6"/>
        <v>793091</v>
      </c>
      <c r="E37" s="104">
        <v>351132</v>
      </c>
      <c r="F37" s="104">
        <v>441959</v>
      </c>
      <c r="H37" s="104">
        <f t="shared" si="7"/>
        <v>846886</v>
      </c>
      <c r="I37" s="104">
        <v>371323</v>
      </c>
      <c r="J37" s="104">
        <v>475563</v>
      </c>
      <c r="L37" s="104">
        <f t="shared" si="8"/>
        <v>886034</v>
      </c>
      <c r="M37" s="104">
        <v>387985</v>
      </c>
      <c r="N37" s="104">
        <v>498049</v>
      </c>
      <c r="P37" s="104">
        <f t="shared" si="9"/>
        <v>929938</v>
      </c>
      <c r="Q37" s="104">
        <v>407735</v>
      </c>
      <c r="R37" s="104">
        <v>522203</v>
      </c>
      <c r="T37" s="104">
        <f t="shared" si="10"/>
        <v>973557</v>
      </c>
      <c r="U37" s="104">
        <v>427007</v>
      </c>
      <c r="V37" s="104">
        <v>546550</v>
      </c>
      <c r="X37" s="104">
        <f t="shared" si="11"/>
        <v>977684</v>
      </c>
      <c r="Y37" s="104">
        <v>434499</v>
      </c>
      <c r="Z37" s="104">
        <v>543185</v>
      </c>
    </row>
    <row r="38" spans="1:26" x14ac:dyDescent="0.25">
      <c r="A38" s="151" t="s">
        <v>334</v>
      </c>
      <c r="B38" s="102" t="s">
        <v>339</v>
      </c>
      <c r="D38" s="104">
        <f t="shared" si="6"/>
        <v>518397</v>
      </c>
      <c r="E38" s="104">
        <v>224391</v>
      </c>
      <c r="F38" s="104">
        <v>294006</v>
      </c>
      <c r="H38" s="104">
        <f t="shared" si="7"/>
        <v>564616</v>
      </c>
      <c r="I38" s="104">
        <v>240164</v>
      </c>
      <c r="J38" s="104">
        <v>324452</v>
      </c>
      <c r="L38" s="104">
        <f t="shared" si="8"/>
        <v>596880</v>
      </c>
      <c r="M38" s="104">
        <v>253448</v>
      </c>
      <c r="N38" s="104">
        <v>343432</v>
      </c>
      <c r="P38" s="104">
        <f t="shared" si="9"/>
        <v>636709</v>
      </c>
      <c r="Q38" s="104">
        <v>269959</v>
      </c>
      <c r="R38" s="104">
        <v>366750</v>
      </c>
      <c r="T38" s="104">
        <f t="shared" si="10"/>
        <v>658203</v>
      </c>
      <c r="U38" s="104">
        <v>280989</v>
      </c>
      <c r="V38" s="104">
        <v>377214</v>
      </c>
      <c r="X38" s="104">
        <f t="shared" si="11"/>
        <v>677146</v>
      </c>
      <c r="Y38" s="104">
        <v>290484</v>
      </c>
      <c r="Z38" s="104">
        <v>386662</v>
      </c>
    </row>
    <row r="39" spans="1:26" x14ac:dyDescent="0.25">
      <c r="A39" s="151" t="s">
        <v>336</v>
      </c>
      <c r="B39" s="102" t="s">
        <v>340</v>
      </c>
      <c r="D39" s="104">
        <f t="shared" si="6"/>
        <v>658295</v>
      </c>
      <c r="E39" s="104">
        <v>276696</v>
      </c>
      <c r="F39" s="104">
        <v>381599</v>
      </c>
      <c r="H39" s="104">
        <f t="shared" si="7"/>
        <v>715924</v>
      </c>
      <c r="I39" s="104">
        <v>296154</v>
      </c>
      <c r="J39" s="104">
        <v>419770</v>
      </c>
      <c r="L39" s="104">
        <f t="shared" si="8"/>
        <v>766833</v>
      </c>
      <c r="M39" s="104">
        <v>315942</v>
      </c>
      <c r="N39" s="104">
        <v>450891</v>
      </c>
      <c r="P39" s="104">
        <f t="shared" si="9"/>
        <v>835729</v>
      </c>
      <c r="Q39" s="104">
        <v>345500</v>
      </c>
      <c r="R39" s="104">
        <v>490229</v>
      </c>
      <c r="T39" s="104">
        <f t="shared" si="10"/>
        <v>902876</v>
      </c>
      <c r="U39" s="104">
        <v>370560</v>
      </c>
      <c r="V39" s="104">
        <v>532316</v>
      </c>
      <c r="X39" s="104">
        <f t="shared" si="11"/>
        <v>846875</v>
      </c>
      <c r="Y39" s="104">
        <v>353022</v>
      </c>
      <c r="Z39" s="104">
        <v>493853</v>
      </c>
    </row>
    <row r="40" spans="1:26" x14ac:dyDescent="0.25">
      <c r="A40" s="151" t="s">
        <v>341</v>
      </c>
      <c r="B40" s="102" t="s">
        <v>342</v>
      </c>
      <c r="D40" s="104">
        <f t="shared" si="6"/>
        <v>14841</v>
      </c>
      <c r="E40" s="104">
        <v>7412</v>
      </c>
      <c r="F40" s="104">
        <v>7429</v>
      </c>
      <c r="H40" s="104">
        <f t="shared" si="7"/>
        <v>1381</v>
      </c>
      <c r="I40" s="104">
        <v>693</v>
      </c>
      <c r="J40" s="104">
        <v>688</v>
      </c>
      <c r="L40" s="104">
        <f t="shared" si="8"/>
        <v>691</v>
      </c>
      <c r="M40" s="104">
        <v>350</v>
      </c>
      <c r="N40" s="104">
        <v>341</v>
      </c>
      <c r="P40" s="104">
        <f t="shared" si="9"/>
        <v>393</v>
      </c>
      <c r="Q40" s="104">
        <v>190</v>
      </c>
      <c r="R40" s="104">
        <v>203</v>
      </c>
      <c r="T40" s="104">
        <f t="shared" si="10"/>
        <v>139</v>
      </c>
      <c r="U40" s="104">
        <v>60</v>
      </c>
      <c r="V40" s="104">
        <v>79</v>
      </c>
      <c r="X40" s="104">
        <f t="shared" si="11"/>
        <v>8092</v>
      </c>
      <c r="Y40" s="104">
        <v>3018</v>
      </c>
      <c r="Z40" s="104">
        <v>5074</v>
      </c>
    </row>
    <row r="41" spans="1:26" ht="9.75" customHeight="1" thickBot="1" x14ac:dyDescent="0.3">
      <c r="A41" s="213"/>
      <c r="B41" s="149"/>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row>
    <row r="42" spans="1:26" ht="12.75" customHeight="1" x14ac:dyDescent="0.25">
      <c r="A42" s="120" t="s">
        <v>259</v>
      </c>
      <c r="B42" s="103"/>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ht="55.5" customHeight="1" x14ac:dyDescent="0.25">
      <c r="A43" s="301" t="s">
        <v>467</v>
      </c>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row>
    <row r="44" spans="1:26" ht="45.75" customHeight="1" x14ac:dyDescent="0.25">
      <c r="A44" s="301" t="s">
        <v>463</v>
      </c>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row>
    <row r="45" spans="1:26" ht="21" customHeight="1" x14ac:dyDescent="0.25">
      <c r="A45" s="183" t="s">
        <v>364</v>
      </c>
      <c r="B45" s="105"/>
    </row>
  </sheetData>
  <mergeCells count="30">
    <mergeCell ref="A44:Z44"/>
    <mergeCell ref="A43:Z43"/>
    <mergeCell ref="A4:N4"/>
    <mergeCell ref="A3:Z3"/>
    <mergeCell ref="A6:A10"/>
    <mergeCell ref="B6:B10"/>
    <mergeCell ref="M9:M10"/>
    <mergeCell ref="D9:D10"/>
    <mergeCell ref="E9:E10"/>
    <mergeCell ref="T6:V8"/>
    <mergeCell ref="X6:Z8"/>
    <mergeCell ref="D6:F8"/>
    <mergeCell ref="H6:J8"/>
    <mergeCell ref="L6:N8"/>
    <mergeCell ref="P6:R8"/>
    <mergeCell ref="V9:V10"/>
    <mergeCell ref="X9:X10"/>
    <mergeCell ref="Y9:Y10"/>
    <mergeCell ref="Z9:Z10"/>
    <mergeCell ref="N9:N10"/>
    <mergeCell ref="P9:P10"/>
    <mergeCell ref="Q9:Q10"/>
    <mergeCell ref="R9:R10"/>
    <mergeCell ref="T9:T10"/>
    <mergeCell ref="U9:U10"/>
    <mergeCell ref="F9:F10"/>
    <mergeCell ref="H9:H10"/>
    <mergeCell ref="I9:I10"/>
    <mergeCell ref="J9:J10"/>
    <mergeCell ref="L9:L10"/>
  </mergeCells>
  <hyperlinks>
    <hyperlink ref="A1" location="Índice!A1" display="Regresar"/>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zoomScaleNormal="100" workbookViewId="0">
      <selection activeCell="A19" sqref="A19"/>
    </sheetView>
  </sheetViews>
  <sheetFormatPr baseColWidth="10" defaultColWidth="12.5703125" defaultRowHeight="12.75" x14ac:dyDescent="0.2"/>
  <cols>
    <col min="1" max="1" width="43.140625" style="104" bestFit="1" customWidth="1"/>
    <col min="2" max="7" width="14.7109375" style="104" customWidth="1"/>
    <col min="8" max="208" width="12.5703125" style="104"/>
    <col min="209" max="209" width="27.42578125" style="104" customWidth="1"/>
    <col min="210" max="210" width="13" style="104" customWidth="1"/>
    <col min="211" max="211" width="13.140625" style="104" customWidth="1"/>
    <col min="212" max="212" width="1.7109375" style="104" customWidth="1"/>
    <col min="213" max="213" width="13" style="104" customWidth="1"/>
    <col min="214" max="214" width="13.140625" style="104" customWidth="1"/>
    <col min="215" max="215" width="1.7109375" style="104" customWidth="1"/>
    <col min="216" max="216" width="13" style="104" customWidth="1"/>
    <col min="217" max="217" width="13.140625" style="104" customWidth="1"/>
    <col min="218" max="218" width="1.7109375" style="104" customWidth="1"/>
    <col min="219" max="219" width="13" style="104" customWidth="1"/>
    <col min="220" max="220" width="13.140625" style="104" customWidth="1"/>
    <col min="221" max="221" width="2" style="104" customWidth="1"/>
    <col min="222" max="464" width="12.5703125" style="104"/>
    <col min="465" max="465" width="27.42578125" style="104" customWidth="1"/>
    <col min="466" max="466" width="13" style="104" customWidth="1"/>
    <col min="467" max="467" width="13.140625" style="104" customWidth="1"/>
    <col min="468" max="468" width="1.7109375" style="104" customWidth="1"/>
    <col min="469" max="469" width="13" style="104" customWidth="1"/>
    <col min="470" max="470" width="13.140625" style="104" customWidth="1"/>
    <col min="471" max="471" width="1.7109375" style="104" customWidth="1"/>
    <col min="472" max="472" width="13" style="104" customWidth="1"/>
    <col min="473" max="473" width="13.140625" style="104" customWidth="1"/>
    <col min="474" max="474" width="1.7109375" style="104" customWidth="1"/>
    <col min="475" max="475" width="13" style="104" customWidth="1"/>
    <col min="476" max="476" width="13.140625" style="104" customWidth="1"/>
    <col min="477" max="477" width="2" style="104" customWidth="1"/>
    <col min="478" max="720" width="12.5703125" style="104"/>
    <col min="721" max="721" width="27.42578125" style="104" customWidth="1"/>
    <col min="722" max="722" width="13" style="104" customWidth="1"/>
    <col min="723" max="723" width="13.140625" style="104" customWidth="1"/>
    <col min="724" max="724" width="1.7109375" style="104" customWidth="1"/>
    <col min="725" max="725" width="13" style="104" customWidth="1"/>
    <col min="726" max="726" width="13.140625" style="104" customWidth="1"/>
    <col min="727" max="727" width="1.7109375" style="104" customWidth="1"/>
    <col min="728" max="728" width="13" style="104" customWidth="1"/>
    <col min="729" max="729" width="13.140625" style="104" customWidth="1"/>
    <col min="730" max="730" width="1.7109375" style="104" customWidth="1"/>
    <col min="731" max="731" width="13" style="104" customWidth="1"/>
    <col min="732" max="732" width="13.140625" style="104" customWidth="1"/>
    <col min="733" max="733" width="2" style="104" customWidth="1"/>
    <col min="734" max="976" width="12.5703125" style="104"/>
    <col min="977" max="977" width="27.42578125" style="104" customWidth="1"/>
    <col min="978" max="978" width="13" style="104" customWidth="1"/>
    <col min="979" max="979" width="13.140625" style="104" customWidth="1"/>
    <col min="980" max="980" width="1.7109375" style="104" customWidth="1"/>
    <col min="981" max="981" width="13" style="104" customWidth="1"/>
    <col min="982" max="982" width="13.140625" style="104" customWidth="1"/>
    <col min="983" max="983" width="1.7109375" style="104" customWidth="1"/>
    <col min="984" max="984" width="13" style="104" customWidth="1"/>
    <col min="985" max="985" width="13.140625" style="104" customWidth="1"/>
    <col min="986" max="986" width="1.7109375" style="104" customWidth="1"/>
    <col min="987" max="987" width="13" style="104" customWidth="1"/>
    <col min="988" max="988" width="13.140625" style="104" customWidth="1"/>
    <col min="989" max="989" width="2" style="104" customWidth="1"/>
    <col min="990" max="1232" width="12.5703125" style="104"/>
    <col min="1233" max="1233" width="27.42578125" style="104" customWidth="1"/>
    <col min="1234" max="1234" width="13" style="104" customWidth="1"/>
    <col min="1235" max="1235" width="13.140625" style="104" customWidth="1"/>
    <col min="1236" max="1236" width="1.7109375" style="104" customWidth="1"/>
    <col min="1237" max="1237" width="13" style="104" customWidth="1"/>
    <col min="1238" max="1238" width="13.140625" style="104" customWidth="1"/>
    <col min="1239" max="1239" width="1.7109375" style="104" customWidth="1"/>
    <col min="1240" max="1240" width="13" style="104" customWidth="1"/>
    <col min="1241" max="1241" width="13.140625" style="104" customWidth="1"/>
    <col min="1242" max="1242" width="1.7109375" style="104" customWidth="1"/>
    <col min="1243" max="1243" width="13" style="104" customWidth="1"/>
    <col min="1244" max="1244" width="13.140625" style="104" customWidth="1"/>
    <col min="1245" max="1245" width="2" style="104" customWidth="1"/>
    <col min="1246" max="1488" width="12.5703125" style="104"/>
    <col min="1489" max="1489" width="27.42578125" style="104" customWidth="1"/>
    <col min="1490" max="1490" width="13" style="104" customWidth="1"/>
    <col min="1491" max="1491" width="13.140625" style="104" customWidth="1"/>
    <col min="1492" max="1492" width="1.7109375" style="104" customWidth="1"/>
    <col min="1493" max="1493" width="13" style="104" customWidth="1"/>
    <col min="1494" max="1494" width="13.140625" style="104" customWidth="1"/>
    <col min="1495" max="1495" width="1.7109375" style="104" customWidth="1"/>
    <col min="1496" max="1496" width="13" style="104" customWidth="1"/>
    <col min="1497" max="1497" width="13.140625" style="104" customWidth="1"/>
    <col min="1498" max="1498" width="1.7109375" style="104" customWidth="1"/>
    <col min="1499" max="1499" width="13" style="104" customWidth="1"/>
    <col min="1500" max="1500" width="13.140625" style="104" customWidth="1"/>
    <col min="1501" max="1501" width="2" style="104" customWidth="1"/>
    <col min="1502" max="1744" width="12.5703125" style="104"/>
    <col min="1745" max="1745" width="27.42578125" style="104" customWidth="1"/>
    <col min="1746" max="1746" width="13" style="104" customWidth="1"/>
    <col min="1747" max="1747" width="13.140625" style="104" customWidth="1"/>
    <col min="1748" max="1748" width="1.7109375" style="104" customWidth="1"/>
    <col min="1749" max="1749" width="13" style="104" customWidth="1"/>
    <col min="1750" max="1750" width="13.140625" style="104" customWidth="1"/>
    <col min="1751" max="1751" width="1.7109375" style="104" customWidth="1"/>
    <col min="1752" max="1752" width="13" style="104" customWidth="1"/>
    <col min="1753" max="1753" width="13.140625" style="104" customWidth="1"/>
    <col min="1754" max="1754" width="1.7109375" style="104" customWidth="1"/>
    <col min="1755" max="1755" width="13" style="104" customWidth="1"/>
    <col min="1756" max="1756" width="13.140625" style="104" customWidth="1"/>
    <col min="1757" max="1757" width="2" style="104" customWidth="1"/>
    <col min="1758" max="2000" width="12.5703125" style="104"/>
    <col min="2001" max="2001" width="27.42578125" style="104" customWidth="1"/>
    <col min="2002" max="2002" width="13" style="104" customWidth="1"/>
    <col min="2003" max="2003" width="13.140625" style="104" customWidth="1"/>
    <col min="2004" max="2004" width="1.7109375" style="104" customWidth="1"/>
    <col min="2005" max="2005" width="13" style="104" customWidth="1"/>
    <col min="2006" max="2006" width="13.140625" style="104" customWidth="1"/>
    <col min="2007" max="2007" width="1.7109375" style="104" customWidth="1"/>
    <col min="2008" max="2008" width="13" style="104" customWidth="1"/>
    <col min="2009" max="2009" width="13.140625" style="104" customWidth="1"/>
    <col min="2010" max="2010" width="1.7109375" style="104" customWidth="1"/>
    <col min="2011" max="2011" width="13" style="104" customWidth="1"/>
    <col min="2012" max="2012" width="13.140625" style="104" customWidth="1"/>
    <col min="2013" max="2013" width="2" style="104" customWidth="1"/>
    <col min="2014" max="2256" width="12.5703125" style="104"/>
    <col min="2257" max="2257" width="27.42578125" style="104" customWidth="1"/>
    <col min="2258" max="2258" width="13" style="104" customWidth="1"/>
    <col min="2259" max="2259" width="13.140625" style="104" customWidth="1"/>
    <col min="2260" max="2260" width="1.7109375" style="104" customWidth="1"/>
    <col min="2261" max="2261" width="13" style="104" customWidth="1"/>
    <col min="2262" max="2262" width="13.140625" style="104" customWidth="1"/>
    <col min="2263" max="2263" width="1.7109375" style="104" customWidth="1"/>
    <col min="2264" max="2264" width="13" style="104" customWidth="1"/>
    <col min="2265" max="2265" width="13.140625" style="104" customWidth="1"/>
    <col min="2266" max="2266" width="1.7109375" style="104" customWidth="1"/>
    <col min="2267" max="2267" width="13" style="104" customWidth="1"/>
    <col min="2268" max="2268" width="13.140625" style="104" customWidth="1"/>
    <col min="2269" max="2269" width="2" style="104" customWidth="1"/>
    <col min="2270" max="2512" width="12.5703125" style="104"/>
    <col min="2513" max="2513" width="27.42578125" style="104" customWidth="1"/>
    <col min="2514" max="2514" width="13" style="104" customWidth="1"/>
    <col min="2515" max="2515" width="13.140625" style="104" customWidth="1"/>
    <col min="2516" max="2516" width="1.7109375" style="104" customWidth="1"/>
    <col min="2517" max="2517" width="13" style="104" customWidth="1"/>
    <col min="2518" max="2518" width="13.140625" style="104" customWidth="1"/>
    <col min="2519" max="2519" width="1.7109375" style="104" customWidth="1"/>
    <col min="2520" max="2520" width="13" style="104" customWidth="1"/>
    <col min="2521" max="2521" width="13.140625" style="104" customWidth="1"/>
    <col min="2522" max="2522" width="1.7109375" style="104" customWidth="1"/>
    <col min="2523" max="2523" width="13" style="104" customWidth="1"/>
    <col min="2524" max="2524" width="13.140625" style="104" customWidth="1"/>
    <col min="2525" max="2525" width="2" style="104" customWidth="1"/>
    <col min="2526" max="2768" width="12.5703125" style="104"/>
    <col min="2769" max="2769" width="27.42578125" style="104" customWidth="1"/>
    <col min="2770" max="2770" width="13" style="104" customWidth="1"/>
    <col min="2771" max="2771" width="13.140625" style="104" customWidth="1"/>
    <col min="2772" max="2772" width="1.7109375" style="104" customWidth="1"/>
    <col min="2773" max="2773" width="13" style="104" customWidth="1"/>
    <col min="2774" max="2774" width="13.140625" style="104" customWidth="1"/>
    <col min="2775" max="2775" width="1.7109375" style="104" customWidth="1"/>
    <col min="2776" max="2776" width="13" style="104" customWidth="1"/>
    <col min="2777" max="2777" width="13.140625" style="104" customWidth="1"/>
    <col min="2778" max="2778" width="1.7109375" style="104" customWidth="1"/>
    <col min="2779" max="2779" width="13" style="104" customWidth="1"/>
    <col min="2780" max="2780" width="13.140625" style="104" customWidth="1"/>
    <col min="2781" max="2781" width="2" style="104" customWidth="1"/>
    <col min="2782" max="3024" width="12.5703125" style="104"/>
    <col min="3025" max="3025" width="27.42578125" style="104" customWidth="1"/>
    <col min="3026" max="3026" width="13" style="104" customWidth="1"/>
    <col min="3027" max="3027" width="13.140625" style="104" customWidth="1"/>
    <col min="3028" max="3028" width="1.7109375" style="104" customWidth="1"/>
    <col min="3029" max="3029" width="13" style="104" customWidth="1"/>
    <col min="3030" max="3030" width="13.140625" style="104" customWidth="1"/>
    <col min="3031" max="3031" width="1.7109375" style="104" customWidth="1"/>
    <col min="3032" max="3032" width="13" style="104" customWidth="1"/>
    <col min="3033" max="3033" width="13.140625" style="104" customWidth="1"/>
    <col min="3034" max="3034" width="1.7109375" style="104" customWidth="1"/>
    <col min="3035" max="3035" width="13" style="104" customWidth="1"/>
    <col min="3036" max="3036" width="13.140625" style="104" customWidth="1"/>
    <col min="3037" max="3037" width="2" style="104" customWidth="1"/>
    <col min="3038" max="3280" width="12.5703125" style="104"/>
    <col min="3281" max="3281" width="27.42578125" style="104" customWidth="1"/>
    <col min="3282" max="3282" width="13" style="104" customWidth="1"/>
    <col min="3283" max="3283" width="13.140625" style="104" customWidth="1"/>
    <col min="3284" max="3284" width="1.7109375" style="104" customWidth="1"/>
    <col min="3285" max="3285" width="13" style="104" customWidth="1"/>
    <col min="3286" max="3286" width="13.140625" style="104" customWidth="1"/>
    <col min="3287" max="3287" width="1.7109375" style="104" customWidth="1"/>
    <col min="3288" max="3288" width="13" style="104" customWidth="1"/>
    <col min="3289" max="3289" width="13.140625" style="104" customWidth="1"/>
    <col min="3290" max="3290" width="1.7109375" style="104" customWidth="1"/>
    <col min="3291" max="3291" width="13" style="104" customWidth="1"/>
    <col min="3292" max="3292" width="13.140625" style="104" customWidth="1"/>
    <col min="3293" max="3293" width="2" style="104" customWidth="1"/>
    <col min="3294" max="3536" width="12.5703125" style="104"/>
    <col min="3537" max="3537" width="27.42578125" style="104" customWidth="1"/>
    <col min="3538" max="3538" width="13" style="104" customWidth="1"/>
    <col min="3539" max="3539" width="13.140625" style="104" customWidth="1"/>
    <col min="3540" max="3540" width="1.7109375" style="104" customWidth="1"/>
    <col min="3541" max="3541" width="13" style="104" customWidth="1"/>
    <col min="3542" max="3542" width="13.140625" style="104" customWidth="1"/>
    <col min="3543" max="3543" width="1.7109375" style="104" customWidth="1"/>
    <col min="3544" max="3544" width="13" style="104" customWidth="1"/>
    <col min="3545" max="3545" width="13.140625" style="104" customWidth="1"/>
    <col min="3546" max="3546" width="1.7109375" style="104" customWidth="1"/>
    <col min="3547" max="3547" width="13" style="104" customWidth="1"/>
    <col min="3548" max="3548" width="13.140625" style="104" customWidth="1"/>
    <col min="3549" max="3549" width="2" style="104" customWidth="1"/>
    <col min="3550" max="3792" width="12.5703125" style="104"/>
    <col min="3793" max="3793" width="27.42578125" style="104" customWidth="1"/>
    <col min="3794" max="3794" width="13" style="104" customWidth="1"/>
    <col min="3795" max="3795" width="13.140625" style="104" customWidth="1"/>
    <col min="3796" max="3796" width="1.7109375" style="104" customWidth="1"/>
    <col min="3797" max="3797" width="13" style="104" customWidth="1"/>
    <col min="3798" max="3798" width="13.140625" style="104" customWidth="1"/>
    <col min="3799" max="3799" width="1.7109375" style="104" customWidth="1"/>
    <col min="3800" max="3800" width="13" style="104" customWidth="1"/>
    <col min="3801" max="3801" width="13.140625" style="104" customWidth="1"/>
    <col min="3802" max="3802" width="1.7109375" style="104" customWidth="1"/>
    <col min="3803" max="3803" width="13" style="104" customWidth="1"/>
    <col min="3804" max="3804" width="13.140625" style="104" customWidth="1"/>
    <col min="3805" max="3805" width="2" style="104" customWidth="1"/>
    <col min="3806" max="4048" width="12.5703125" style="104"/>
    <col min="4049" max="4049" width="27.42578125" style="104" customWidth="1"/>
    <col min="4050" max="4050" width="13" style="104" customWidth="1"/>
    <col min="4051" max="4051" width="13.140625" style="104" customWidth="1"/>
    <col min="4052" max="4052" width="1.7109375" style="104" customWidth="1"/>
    <col min="4053" max="4053" width="13" style="104" customWidth="1"/>
    <col min="4054" max="4054" width="13.140625" style="104" customWidth="1"/>
    <col min="4055" max="4055" width="1.7109375" style="104" customWidth="1"/>
    <col min="4056" max="4056" width="13" style="104" customWidth="1"/>
    <col min="4057" max="4057" width="13.140625" style="104" customWidth="1"/>
    <col min="4058" max="4058" width="1.7109375" style="104" customWidth="1"/>
    <col min="4059" max="4059" width="13" style="104" customWidth="1"/>
    <col min="4060" max="4060" width="13.140625" style="104" customWidth="1"/>
    <col min="4061" max="4061" width="2" style="104" customWidth="1"/>
    <col min="4062" max="4304" width="12.5703125" style="104"/>
    <col min="4305" max="4305" width="27.42578125" style="104" customWidth="1"/>
    <col min="4306" max="4306" width="13" style="104" customWidth="1"/>
    <col min="4307" max="4307" width="13.140625" style="104" customWidth="1"/>
    <col min="4308" max="4308" width="1.7109375" style="104" customWidth="1"/>
    <col min="4309" max="4309" width="13" style="104" customWidth="1"/>
    <col min="4310" max="4310" width="13.140625" style="104" customWidth="1"/>
    <col min="4311" max="4311" width="1.7109375" style="104" customWidth="1"/>
    <col min="4312" max="4312" width="13" style="104" customWidth="1"/>
    <col min="4313" max="4313" width="13.140625" style="104" customWidth="1"/>
    <col min="4314" max="4314" width="1.7109375" style="104" customWidth="1"/>
    <col min="4315" max="4315" width="13" style="104" customWidth="1"/>
    <col min="4316" max="4316" width="13.140625" style="104" customWidth="1"/>
    <col min="4317" max="4317" width="2" style="104" customWidth="1"/>
    <col min="4318" max="4560" width="12.5703125" style="104"/>
    <col min="4561" max="4561" width="27.42578125" style="104" customWidth="1"/>
    <col min="4562" max="4562" width="13" style="104" customWidth="1"/>
    <col min="4563" max="4563" width="13.140625" style="104" customWidth="1"/>
    <col min="4564" max="4564" width="1.7109375" style="104" customWidth="1"/>
    <col min="4565" max="4565" width="13" style="104" customWidth="1"/>
    <col min="4566" max="4566" width="13.140625" style="104" customWidth="1"/>
    <col min="4567" max="4567" width="1.7109375" style="104" customWidth="1"/>
    <col min="4568" max="4568" width="13" style="104" customWidth="1"/>
    <col min="4569" max="4569" width="13.140625" style="104" customWidth="1"/>
    <col min="4570" max="4570" width="1.7109375" style="104" customWidth="1"/>
    <col min="4571" max="4571" width="13" style="104" customWidth="1"/>
    <col min="4572" max="4572" width="13.140625" style="104" customWidth="1"/>
    <col min="4573" max="4573" width="2" style="104" customWidth="1"/>
    <col min="4574" max="4816" width="12.5703125" style="104"/>
    <col min="4817" max="4817" width="27.42578125" style="104" customWidth="1"/>
    <col min="4818" max="4818" width="13" style="104" customWidth="1"/>
    <col min="4819" max="4819" width="13.140625" style="104" customWidth="1"/>
    <col min="4820" max="4820" width="1.7109375" style="104" customWidth="1"/>
    <col min="4821" max="4821" width="13" style="104" customWidth="1"/>
    <col min="4822" max="4822" width="13.140625" style="104" customWidth="1"/>
    <col min="4823" max="4823" width="1.7109375" style="104" customWidth="1"/>
    <col min="4824" max="4824" width="13" style="104" customWidth="1"/>
    <col min="4825" max="4825" width="13.140625" style="104" customWidth="1"/>
    <col min="4826" max="4826" width="1.7109375" style="104" customWidth="1"/>
    <col min="4827" max="4827" width="13" style="104" customWidth="1"/>
    <col min="4828" max="4828" width="13.140625" style="104" customWidth="1"/>
    <col min="4829" max="4829" width="2" style="104" customWidth="1"/>
    <col min="4830" max="5072" width="12.5703125" style="104"/>
    <col min="5073" max="5073" width="27.42578125" style="104" customWidth="1"/>
    <col min="5074" max="5074" width="13" style="104" customWidth="1"/>
    <col min="5075" max="5075" width="13.140625" style="104" customWidth="1"/>
    <col min="5076" max="5076" width="1.7109375" style="104" customWidth="1"/>
    <col min="5077" max="5077" width="13" style="104" customWidth="1"/>
    <col min="5078" max="5078" width="13.140625" style="104" customWidth="1"/>
    <col min="5079" max="5079" width="1.7109375" style="104" customWidth="1"/>
    <col min="5080" max="5080" width="13" style="104" customWidth="1"/>
    <col min="5081" max="5081" width="13.140625" style="104" customWidth="1"/>
    <col min="5082" max="5082" width="1.7109375" style="104" customWidth="1"/>
    <col min="5083" max="5083" width="13" style="104" customWidth="1"/>
    <col min="5084" max="5084" width="13.140625" style="104" customWidth="1"/>
    <col min="5085" max="5085" width="2" style="104" customWidth="1"/>
    <col min="5086" max="5328" width="12.5703125" style="104"/>
    <col min="5329" max="5329" width="27.42578125" style="104" customWidth="1"/>
    <col min="5330" max="5330" width="13" style="104" customWidth="1"/>
    <col min="5331" max="5331" width="13.140625" style="104" customWidth="1"/>
    <col min="5332" max="5332" width="1.7109375" style="104" customWidth="1"/>
    <col min="5333" max="5333" width="13" style="104" customWidth="1"/>
    <col min="5334" max="5334" width="13.140625" style="104" customWidth="1"/>
    <col min="5335" max="5335" width="1.7109375" style="104" customWidth="1"/>
    <col min="5336" max="5336" width="13" style="104" customWidth="1"/>
    <col min="5337" max="5337" width="13.140625" style="104" customWidth="1"/>
    <col min="5338" max="5338" width="1.7109375" style="104" customWidth="1"/>
    <col min="5339" max="5339" width="13" style="104" customWidth="1"/>
    <col min="5340" max="5340" width="13.140625" style="104" customWidth="1"/>
    <col min="5341" max="5341" width="2" style="104" customWidth="1"/>
    <col min="5342" max="5584" width="12.5703125" style="104"/>
    <col min="5585" max="5585" width="27.42578125" style="104" customWidth="1"/>
    <col min="5586" max="5586" width="13" style="104" customWidth="1"/>
    <col min="5587" max="5587" width="13.140625" style="104" customWidth="1"/>
    <col min="5588" max="5588" width="1.7109375" style="104" customWidth="1"/>
    <col min="5589" max="5589" width="13" style="104" customWidth="1"/>
    <col min="5590" max="5590" width="13.140625" style="104" customWidth="1"/>
    <col min="5591" max="5591" width="1.7109375" style="104" customWidth="1"/>
    <col min="5592" max="5592" width="13" style="104" customWidth="1"/>
    <col min="5593" max="5593" width="13.140625" style="104" customWidth="1"/>
    <col min="5594" max="5594" width="1.7109375" style="104" customWidth="1"/>
    <col min="5595" max="5595" width="13" style="104" customWidth="1"/>
    <col min="5596" max="5596" width="13.140625" style="104" customWidth="1"/>
    <col min="5597" max="5597" width="2" style="104" customWidth="1"/>
    <col min="5598" max="5840" width="12.5703125" style="104"/>
    <col min="5841" max="5841" width="27.42578125" style="104" customWidth="1"/>
    <col min="5842" max="5842" width="13" style="104" customWidth="1"/>
    <col min="5843" max="5843" width="13.140625" style="104" customWidth="1"/>
    <col min="5844" max="5844" width="1.7109375" style="104" customWidth="1"/>
    <col min="5845" max="5845" width="13" style="104" customWidth="1"/>
    <col min="5846" max="5846" width="13.140625" style="104" customWidth="1"/>
    <col min="5847" max="5847" width="1.7109375" style="104" customWidth="1"/>
    <col min="5848" max="5848" width="13" style="104" customWidth="1"/>
    <col min="5849" max="5849" width="13.140625" style="104" customWidth="1"/>
    <col min="5850" max="5850" width="1.7109375" style="104" customWidth="1"/>
    <col min="5851" max="5851" width="13" style="104" customWidth="1"/>
    <col min="5852" max="5852" width="13.140625" style="104" customWidth="1"/>
    <col min="5853" max="5853" width="2" style="104" customWidth="1"/>
    <col min="5854" max="6096" width="12.5703125" style="104"/>
    <col min="6097" max="6097" width="27.42578125" style="104" customWidth="1"/>
    <col min="6098" max="6098" width="13" style="104" customWidth="1"/>
    <col min="6099" max="6099" width="13.140625" style="104" customWidth="1"/>
    <col min="6100" max="6100" width="1.7109375" style="104" customWidth="1"/>
    <col min="6101" max="6101" width="13" style="104" customWidth="1"/>
    <col min="6102" max="6102" width="13.140625" style="104" customWidth="1"/>
    <col min="6103" max="6103" width="1.7109375" style="104" customWidth="1"/>
    <col min="6104" max="6104" width="13" style="104" customWidth="1"/>
    <col min="6105" max="6105" width="13.140625" style="104" customWidth="1"/>
    <col min="6106" max="6106" width="1.7109375" style="104" customWidth="1"/>
    <col min="6107" max="6107" width="13" style="104" customWidth="1"/>
    <col min="6108" max="6108" width="13.140625" style="104" customWidth="1"/>
    <col min="6109" max="6109" width="2" style="104" customWidth="1"/>
    <col min="6110" max="6352" width="12.5703125" style="104"/>
    <col min="6353" max="6353" width="27.42578125" style="104" customWidth="1"/>
    <col min="6354" max="6354" width="13" style="104" customWidth="1"/>
    <col min="6355" max="6355" width="13.140625" style="104" customWidth="1"/>
    <col min="6356" max="6356" width="1.7109375" style="104" customWidth="1"/>
    <col min="6357" max="6357" width="13" style="104" customWidth="1"/>
    <col min="6358" max="6358" width="13.140625" style="104" customWidth="1"/>
    <col min="6359" max="6359" width="1.7109375" style="104" customWidth="1"/>
    <col min="6360" max="6360" width="13" style="104" customWidth="1"/>
    <col min="6361" max="6361" width="13.140625" style="104" customWidth="1"/>
    <col min="6362" max="6362" width="1.7109375" style="104" customWidth="1"/>
    <col min="6363" max="6363" width="13" style="104" customWidth="1"/>
    <col min="6364" max="6364" width="13.140625" style="104" customWidth="1"/>
    <col min="6365" max="6365" width="2" style="104" customWidth="1"/>
    <col min="6366" max="6608" width="12.5703125" style="104"/>
    <col min="6609" max="6609" width="27.42578125" style="104" customWidth="1"/>
    <col min="6610" max="6610" width="13" style="104" customWidth="1"/>
    <col min="6611" max="6611" width="13.140625" style="104" customWidth="1"/>
    <col min="6612" max="6612" width="1.7109375" style="104" customWidth="1"/>
    <col min="6613" max="6613" width="13" style="104" customWidth="1"/>
    <col min="6614" max="6614" width="13.140625" style="104" customWidth="1"/>
    <col min="6615" max="6615" width="1.7109375" style="104" customWidth="1"/>
    <col min="6616" max="6616" width="13" style="104" customWidth="1"/>
    <col min="6617" max="6617" width="13.140625" style="104" customWidth="1"/>
    <col min="6618" max="6618" width="1.7109375" style="104" customWidth="1"/>
    <col min="6619" max="6619" width="13" style="104" customWidth="1"/>
    <col min="6620" max="6620" width="13.140625" style="104" customWidth="1"/>
    <col min="6621" max="6621" width="2" style="104" customWidth="1"/>
    <col min="6622" max="6864" width="12.5703125" style="104"/>
    <col min="6865" max="6865" width="27.42578125" style="104" customWidth="1"/>
    <col min="6866" max="6866" width="13" style="104" customWidth="1"/>
    <col min="6867" max="6867" width="13.140625" style="104" customWidth="1"/>
    <col min="6868" max="6868" width="1.7109375" style="104" customWidth="1"/>
    <col min="6869" max="6869" width="13" style="104" customWidth="1"/>
    <col min="6870" max="6870" width="13.140625" style="104" customWidth="1"/>
    <col min="6871" max="6871" width="1.7109375" style="104" customWidth="1"/>
    <col min="6872" max="6872" width="13" style="104" customWidth="1"/>
    <col min="6873" max="6873" width="13.140625" style="104" customWidth="1"/>
    <col min="6874" max="6874" width="1.7109375" style="104" customWidth="1"/>
    <col min="6875" max="6875" width="13" style="104" customWidth="1"/>
    <col min="6876" max="6876" width="13.140625" style="104" customWidth="1"/>
    <col min="6877" max="6877" width="2" style="104" customWidth="1"/>
    <col min="6878" max="7120" width="12.5703125" style="104"/>
    <col min="7121" max="7121" width="27.42578125" style="104" customWidth="1"/>
    <col min="7122" max="7122" width="13" style="104" customWidth="1"/>
    <col min="7123" max="7123" width="13.140625" style="104" customWidth="1"/>
    <col min="7124" max="7124" width="1.7109375" style="104" customWidth="1"/>
    <col min="7125" max="7125" width="13" style="104" customWidth="1"/>
    <col min="7126" max="7126" width="13.140625" style="104" customWidth="1"/>
    <col min="7127" max="7127" width="1.7109375" style="104" customWidth="1"/>
    <col min="7128" max="7128" width="13" style="104" customWidth="1"/>
    <col min="7129" max="7129" width="13.140625" style="104" customWidth="1"/>
    <col min="7130" max="7130" width="1.7109375" style="104" customWidth="1"/>
    <col min="7131" max="7131" width="13" style="104" customWidth="1"/>
    <col min="7132" max="7132" width="13.140625" style="104" customWidth="1"/>
    <col min="7133" max="7133" width="2" style="104" customWidth="1"/>
    <col min="7134" max="7376" width="12.5703125" style="104"/>
    <col min="7377" max="7377" width="27.42578125" style="104" customWidth="1"/>
    <col min="7378" max="7378" width="13" style="104" customWidth="1"/>
    <col min="7379" max="7379" width="13.140625" style="104" customWidth="1"/>
    <col min="7380" max="7380" width="1.7109375" style="104" customWidth="1"/>
    <col min="7381" max="7381" width="13" style="104" customWidth="1"/>
    <col min="7382" max="7382" width="13.140625" style="104" customWidth="1"/>
    <col min="7383" max="7383" width="1.7109375" style="104" customWidth="1"/>
    <col min="7384" max="7384" width="13" style="104" customWidth="1"/>
    <col min="7385" max="7385" width="13.140625" style="104" customWidth="1"/>
    <col min="7386" max="7386" width="1.7109375" style="104" customWidth="1"/>
    <col min="7387" max="7387" width="13" style="104" customWidth="1"/>
    <col min="7388" max="7388" width="13.140625" style="104" customWidth="1"/>
    <col min="7389" max="7389" width="2" style="104" customWidth="1"/>
    <col min="7390" max="7632" width="12.5703125" style="104"/>
    <col min="7633" max="7633" width="27.42578125" style="104" customWidth="1"/>
    <col min="7634" max="7634" width="13" style="104" customWidth="1"/>
    <col min="7635" max="7635" width="13.140625" style="104" customWidth="1"/>
    <col min="7636" max="7636" width="1.7109375" style="104" customWidth="1"/>
    <col min="7637" max="7637" width="13" style="104" customWidth="1"/>
    <col min="7638" max="7638" width="13.140625" style="104" customWidth="1"/>
    <col min="7639" max="7639" width="1.7109375" style="104" customWidth="1"/>
    <col min="7640" max="7640" width="13" style="104" customWidth="1"/>
    <col min="7641" max="7641" width="13.140625" style="104" customWidth="1"/>
    <col min="7642" max="7642" width="1.7109375" style="104" customWidth="1"/>
    <col min="7643" max="7643" width="13" style="104" customWidth="1"/>
    <col min="7644" max="7644" width="13.140625" style="104" customWidth="1"/>
    <col min="7645" max="7645" width="2" style="104" customWidth="1"/>
    <col min="7646" max="7888" width="12.5703125" style="104"/>
    <col min="7889" max="7889" width="27.42578125" style="104" customWidth="1"/>
    <col min="7890" max="7890" width="13" style="104" customWidth="1"/>
    <col min="7891" max="7891" width="13.140625" style="104" customWidth="1"/>
    <col min="7892" max="7892" width="1.7109375" style="104" customWidth="1"/>
    <col min="7893" max="7893" width="13" style="104" customWidth="1"/>
    <col min="7894" max="7894" width="13.140625" style="104" customWidth="1"/>
    <col min="7895" max="7895" width="1.7109375" style="104" customWidth="1"/>
    <col min="7896" max="7896" width="13" style="104" customWidth="1"/>
    <col min="7897" max="7897" width="13.140625" style="104" customWidth="1"/>
    <col min="7898" max="7898" width="1.7109375" style="104" customWidth="1"/>
    <col min="7899" max="7899" width="13" style="104" customWidth="1"/>
    <col min="7900" max="7900" width="13.140625" style="104" customWidth="1"/>
    <col min="7901" max="7901" width="2" style="104" customWidth="1"/>
    <col min="7902" max="8144" width="12.5703125" style="104"/>
    <col min="8145" max="8145" width="27.42578125" style="104" customWidth="1"/>
    <col min="8146" max="8146" width="13" style="104" customWidth="1"/>
    <col min="8147" max="8147" width="13.140625" style="104" customWidth="1"/>
    <col min="8148" max="8148" width="1.7109375" style="104" customWidth="1"/>
    <col min="8149" max="8149" width="13" style="104" customWidth="1"/>
    <col min="8150" max="8150" width="13.140625" style="104" customWidth="1"/>
    <col min="8151" max="8151" width="1.7109375" style="104" customWidth="1"/>
    <col min="8152" max="8152" width="13" style="104" customWidth="1"/>
    <col min="8153" max="8153" width="13.140625" style="104" customWidth="1"/>
    <col min="8154" max="8154" width="1.7109375" style="104" customWidth="1"/>
    <col min="8155" max="8155" width="13" style="104" customWidth="1"/>
    <col min="8156" max="8156" width="13.140625" style="104" customWidth="1"/>
    <col min="8157" max="8157" width="2" style="104" customWidth="1"/>
    <col min="8158" max="8400" width="12.5703125" style="104"/>
    <col min="8401" max="8401" width="27.42578125" style="104" customWidth="1"/>
    <col min="8402" max="8402" width="13" style="104" customWidth="1"/>
    <col min="8403" max="8403" width="13.140625" style="104" customWidth="1"/>
    <col min="8404" max="8404" width="1.7109375" style="104" customWidth="1"/>
    <col min="8405" max="8405" width="13" style="104" customWidth="1"/>
    <col min="8406" max="8406" width="13.140625" style="104" customWidth="1"/>
    <col min="8407" max="8407" width="1.7109375" style="104" customWidth="1"/>
    <col min="8408" max="8408" width="13" style="104" customWidth="1"/>
    <col min="8409" max="8409" width="13.140625" style="104" customWidth="1"/>
    <col min="8410" max="8410" width="1.7109375" style="104" customWidth="1"/>
    <col min="8411" max="8411" width="13" style="104" customWidth="1"/>
    <col min="8412" max="8412" width="13.140625" style="104" customWidth="1"/>
    <col min="8413" max="8413" width="2" style="104" customWidth="1"/>
    <col min="8414" max="8656" width="12.5703125" style="104"/>
    <col min="8657" max="8657" width="27.42578125" style="104" customWidth="1"/>
    <col min="8658" max="8658" width="13" style="104" customWidth="1"/>
    <col min="8659" max="8659" width="13.140625" style="104" customWidth="1"/>
    <col min="8660" max="8660" width="1.7109375" style="104" customWidth="1"/>
    <col min="8661" max="8661" width="13" style="104" customWidth="1"/>
    <col min="8662" max="8662" width="13.140625" style="104" customWidth="1"/>
    <col min="8663" max="8663" width="1.7109375" style="104" customWidth="1"/>
    <col min="8664" max="8664" width="13" style="104" customWidth="1"/>
    <col min="8665" max="8665" width="13.140625" style="104" customWidth="1"/>
    <col min="8666" max="8666" width="1.7109375" style="104" customWidth="1"/>
    <col min="8667" max="8667" width="13" style="104" customWidth="1"/>
    <col min="8668" max="8668" width="13.140625" style="104" customWidth="1"/>
    <col min="8669" max="8669" width="2" style="104" customWidth="1"/>
    <col min="8670" max="8912" width="12.5703125" style="104"/>
    <col min="8913" max="8913" width="27.42578125" style="104" customWidth="1"/>
    <col min="8914" max="8914" width="13" style="104" customWidth="1"/>
    <col min="8915" max="8915" width="13.140625" style="104" customWidth="1"/>
    <col min="8916" max="8916" width="1.7109375" style="104" customWidth="1"/>
    <col min="8917" max="8917" width="13" style="104" customWidth="1"/>
    <col min="8918" max="8918" width="13.140625" style="104" customWidth="1"/>
    <col min="8919" max="8919" width="1.7109375" style="104" customWidth="1"/>
    <col min="8920" max="8920" width="13" style="104" customWidth="1"/>
    <col min="8921" max="8921" width="13.140625" style="104" customWidth="1"/>
    <col min="8922" max="8922" width="1.7109375" style="104" customWidth="1"/>
    <col min="8923" max="8923" width="13" style="104" customWidth="1"/>
    <col min="8924" max="8924" width="13.140625" style="104" customWidth="1"/>
    <col min="8925" max="8925" width="2" style="104" customWidth="1"/>
    <col min="8926" max="9168" width="12.5703125" style="104"/>
    <col min="9169" max="9169" width="27.42578125" style="104" customWidth="1"/>
    <col min="9170" max="9170" width="13" style="104" customWidth="1"/>
    <col min="9171" max="9171" width="13.140625" style="104" customWidth="1"/>
    <col min="9172" max="9172" width="1.7109375" style="104" customWidth="1"/>
    <col min="9173" max="9173" width="13" style="104" customWidth="1"/>
    <col min="9174" max="9174" width="13.140625" style="104" customWidth="1"/>
    <col min="9175" max="9175" width="1.7109375" style="104" customWidth="1"/>
    <col min="9176" max="9176" width="13" style="104" customWidth="1"/>
    <col min="9177" max="9177" width="13.140625" style="104" customWidth="1"/>
    <col min="9178" max="9178" width="1.7109375" style="104" customWidth="1"/>
    <col min="9179" max="9179" width="13" style="104" customWidth="1"/>
    <col min="9180" max="9180" width="13.140625" style="104" customWidth="1"/>
    <col min="9181" max="9181" width="2" style="104" customWidth="1"/>
    <col min="9182" max="9424" width="12.5703125" style="104"/>
    <col min="9425" max="9425" width="27.42578125" style="104" customWidth="1"/>
    <col min="9426" max="9426" width="13" style="104" customWidth="1"/>
    <col min="9427" max="9427" width="13.140625" style="104" customWidth="1"/>
    <col min="9428" max="9428" width="1.7109375" style="104" customWidth="1"/>
    <col min="9429" max="9429" width="13" style="104" customWidth="1"/>
    <col min="9430" max="9430" width="13.140625" style="104" customWidth="1"/>
    <col min="9431" max="9431" width="1.7109375" style="104" customWidth="1"/>
    <col min="9432" max="9432" width="13" style="104" customWidth="1"/>
    <col min="9433" max="9433" width="13.140625" style="104" customWidth="1"/>
    <col min="9434" max="9434" width="1.7109375" style="104" customWidth="1"/>
    <col min="9435" max="9435" width="13" style="104" customWidth="1"/>
    <col min="9436" max="9436" width="13.140625" style="104" customWidth="1"/>
    <col min="9437" max="9437" width="2" style="104" customWidth="1"/>
    <col min="9438" max="9680" width="12.5703125" style="104"/>
    <col min="9681" max="9681" width="27.42578125" style="104" customWidth="1"/>
    <col min="9682" max="9682" width="13" style="104" customWidth="1"/>
    <col min="9683" max="9683" width="13.140625" style="104" customWidth="1"/>
    <col min="9684" max="9684" width="1.7109375" style="104" customWidth="1"/>
    <col min="9685" max="9685" width="13" style="104" customWidth="1"/>
    <col min="9686" max="9686" width="13.140625" style="104" customWidth="1"/>
    <col min="9687" max="9687" width="1.7109375" style="104" customWidth="1"/>
    <col min="9688" max="9688" width="13" style="104" customWidth="1"/>
    <col min="9689" max="9689" width="13.140625" style="104" customWidth="1"/>
    <col min="9690" max="9690" width="1.7109375" style="104" customWidth="1"/>
    <col min="9691" max="9691" width="13" style="104" customWidth="1"/>
    <col min="9692" max="9692" width="13.140625" style="104" customWidth="1"/>
    <col min="9693" max="9693" width="2" style="104" customWidth="1"/>
    <col min="9694" max="9936" width="12.5703125" style="104"/>
    <col min="9937" max="9937" width="27.42578125" style="104" customWidth="1"/>
    <col min="9938" max="9938" width="13" style="104" customWidth="1"/>
    <col min="9939" max="9939" width="13.140625" style="104" customWidth="1"/>
    <col min="9940" max="9940" width="1.7109375" style="104" customWidth="1"/>
    <col min="9941" max="9941" width="13" style="104" customWidth="1"/>
    <col min="9942" max="9942" width="13.140625" style="104" customWidth="1"/>
    <col min="9943" max="9943" width="1.7109375" style="104" customWidth="1"/>
    <col min="9944" max="9944" width="13" style="104" customWidth="1"/>
    <col min="9945" max="9945" width="13.140625" style="104" customWidth="1"/>
    <col min="9946" max="9946" width="1.7109375" style="104" customWidth="1"/>
    <col min="9947" max="9947" width="13" style="104" customWidth="1"/>
    <col min="9948" max="9948" width="13.140625" style="104" customWidth="1"/>
    <col min="9949" max="9949" width="2" style="104" customWidth="1"/>
    <col min="9950" max="10192" width="12.5703125" style="104"/>
    <col min="10193" max="10193" width="27.42578125" style="104" customWidth="1"/>
    <col min="10194" max="10194" width="13" style="104" customWidth="1"/>
    <col min="10195" max="10195" width="13.140625" style="104" customWidth="1"/>
    <col min="10196" max="10196" width="1.7109375" style="104" customWidth="1"/>
    <col min="10197" max="10197" width="13" style="104" customWidth="1"/>
    <col min="10198" max="10198" width="13.140625" style="104" customWidth="1"/>
    <col min="10199" max="10199" width="1.7109375" style="104" customWidth="1"/>
    <col min="10200" max="10200" width="13" style="104" customWidth="1"/>
    <col min="10201" max="10201" width="13.140625" style="104" customWidth="1"/>
    <col min="10202" max="10202" width="1.7109375" style="104" customWidth="1"/>
    <col min="10203" max="10203" width="13" style="104" customWidth="1"/>
    <col min="10204" max="10204" width="13.140625" style="104" customWidth="1"/>
    <col min="10205" max="10205" width="2" style="104" customWidth="1"/>
    <col min="10206" max="10448" width="12.5703125" style="104"/>
    <col min="10449" max="10449" width="27.42578125" style="104" customWidth="1"/>
    <col min="10450" max="10450" width="13" style="104" customWidth="1"/>
    <col min="10451" max="10451" width="13.140625" style="104" customWidth="1"/>
    <col min="10452" max="10452" width="1.7109375" style="104" customWidth="1"/>
    <col min="10453" max="10453" width="13" style="104" customWidth="1"/>
    <col min="10454" max="10454" width="13.140625" style="104" customWidth="1"/>
    <col min="10455" max="10455" width="1.7109375" style="104" customWidth="1"/>
    <col min="10456" max="10456" width="13" style="104" customWidth="1"/>
    <col min="10457" max="10457" width="13.140625" style="104" customWidth="1"/>
    <col min="10458" max="10458" width="1.7109375" style="104" customWidth="1"/>
    <col min="10459" max="10459" width="13" style="104" customWidth="1"/>
    <col min="10460" max="10460" width="13.140625" style="104" customWidth="1"/>
    <col min="10461" max="10461" width="2" style="104" customWidth="1"/>
    <col min="10462" max="10704" width="12.5703125" style="104"/>
    <col min="10705" max="10705" width="27.42578125" style="104" customWidth="1"/>
    <col min="10706" max="10706" width="13" style="104" customWidth="1"/>
    <col min="10707" max="10707" width="13.140625" style="104" customWidth="1"/>
    <col min="10708" max="10708" width="1.7109375" style="104" customWidth="1"/>
    <col min="10709" max="10709" width="13" style="104" customWidth="1"/>
    <col min="10710" max="10710" width="13.140625" style="104" customWidth="1"/>
    <col min="10711" max="10711" width="1.7109375" style="104" customWidth="1"/>
    <col min="10712" max="10712" width="13" style="104" customWidth="1"/>
    <col min="10713" max="10713" width="13.140625" style="104" customWidth="1"/>
    <col min="10714" max="10714" width="1.7109375" style="104" customWidth="1"/>
    <col min="10715" max="10715" width="13" style="104" customWidth="1"/>
    <col min="10716" max="10716" width="13.140625" style="104" customWidth="1"/>
    <col min="10717" max="10717" width="2" style="104" customWidth="1"/>
    <col min="10718" max="10960" width="12.5703125" style="104"/>
    <col min="10961" max="10961" width="27.42578125" style="104" customWidth="1"/>
    <col min="10962" max="10962" width="13" style="104" customWidth="1"/>
    <col min="10963" max="10963" width="13.140625" style="104" customWidth="1"/>
    <col min="10964" max="10964" width="1.7109375" style="104" customWidth="1"/>
    <col min="10965" max="10965" width="13" style="104" customWidth="1"/>
    <col min="10966" max="10966" width="13.140625" style="104" customWidth="1"/>
    <col min="10967" max="10967" width="1.7109375" style="104" customWidth="1"/>
    <col min="10968" max="10968" width="13" style="104" customWidth="1"/>
    <col min="10969" max="10969" width="13.140625" style="104" customWidth="1"/>
    <col min="10970" max="10970" width="1.7109375" style="104" customWidth="1"/>
    <col min="10971" max="10971" width="13" style="104" customWidth="1"/>
    <col min="10972" max="10972" width="13.140625" style="104" customWidth="1"/>
    <col min="10973" max="10973" width="2" style="104" customWidth="1"/>
    <col min="10974" max="11216" width="12.5703125" style="104"/>
    <col min="11217" max="11217" width="27.42578125" style="104" customWidth="1"/>
    <col min="11218" max="11218" width="13" style="104" customWidth="1"/>
    <col min="11219" max="11219" width="13.140625" style="104" customWidth="1"/>
    <col min="11220" max="11220" width="1.7109375" style="104" customWidth="1"/>
    <col min="11221" max="11221" width="13" style="104" customWidth="1"/>
    <col min="11222" max="11222" width="13.140625" style="104" customWidth="1"/>
    <col min="11223" max="11223" width="1.7109375" style="104" customWidth="1"/>
    <col min="11224" max="11224" width="13" style="104" customWidth="1"/>
    <col min="11225" max="11225" width="13.140625" style="104" customWidth="1"/>
    <col min="11226" max="11226" width="1.7109375" style="104" customWidth="1"/>
    <col min="11227" max="11227" width="13" style="104" customWidth="1"/>
    <col min="11228" max="11228" width="13.140625" style="104" customWidth="1"/>
    <col min="11229" max="11229" width="2" style="104" customWidth="1"/>
    <col min="11230" max="11472" width="12.5703125" style="104"/>
    <col min="11473" max="11473" width="27.42578125" style="104" customWidth="1"/>
    <col min="11474" max="11474" width="13" style="104" customWidth="1"/>
    <col min="11475" max="11475" width="13.140625" style="104" customWidth="1"/>
    <col min="11476" max="11476" width="1.7109375" style="104" customWidth="1"/>
    <col min="11477" max="11477" width="13" style="104" customWidth="1"/>
    <col min="11478" max="11478" width="13.140625" style="104" customWidth="1"/>
    <col min="11479" max="11479" width="1.7109375" style="104" customWidth="1"/>
    <col min="11480" max="11480" width="13" style="104" customWidth="1"/>
    <col min="11481" max="11481" width="13.140625" style="104" customWidth="1"/>
    <col min="11482" max="11482" width="1.7109375" style="104" customWidth="1"/>
    <col min="11483" max="11483" width="13" style="104" customWidth="1"/>
    <col min="11484" max="11484" width="13.140625" style="104" customWidth="1"/>
    <col min="11485" max="11485" width="2" style="104" customWidth="1"/>
    <col min="11486" max="11728" width="12.5703125" style="104"/>
    <col min="11729" max="11729" width="27.42578125" style="104" customWidth="1"/>
    <col min="11730" max="11730" width="13" style="104" customWidth="1"/>
    <col min="11731" max="11731" width="13.140625" style="104" customWidth="1"/>
    <col min="11732" max="11732" width="1.7109375" style="104" customWidth="1"/>
    <col min="11733" max="11733" width="13" style="104" customWidth="1"/>
    <col min="11734" max="11734" width="13.140625" style="104" customWidth="1"/>
    <col min="11735" max="11735" width="1.7109375" style="104" customWidth="1"/>
    <col min="11736" max="11736" width="13" style="104" customWidth="1"/>
    <col min="11737" max="11737" width="13.140625" style="104" customWidth="1"/>
    <col min="11738" max="11738" width="1.7109375" style="104" customWidth="1"/>
    <col min="11739" max="11739" width="13" style="104" customWidth="1"/>
    <col min="11740" max="11740" width="13.140625" style="104" customWidth="1"/>
    <col min="11741" max="11741" width="2" style="104" customWidth="1"/>
    <col min="11742" max="11984" width="12.5703125" style="104"/>
    <col min="11985" max="11985" width="27.42578125" style="104" customWidth="1"/>
    <col min="11986" max="11986" width="13" style="104" customWidth="1"/>
    <col min="11987" max="11987" width="13.140625" style="104" customWidth="1"/>
    <col min="11988" max="11988" width="1.7109375" style="104" customWidth="1"/>
    <col min="11989" max="11989" width="13" style="104" customWidth="1"/>
    <col min="11990" max="11990" width="13.140625" style="104" customWidth="1"/>
    <col min="11991" max="11991" width="1.7109375" style="104" customWidth="1"/>
    <col min="11992" max="11992" width="13" style="104" customWidth="1"/>
    <col min="11993" max="11993" width="13.140625" style="104" customWidth="1"/>
    <col min="11994" max="11994" width="1.7109375" style="104" customWidth="1"/>
    <col min="11995" max="11995" width="13" style="104" customWidth="1"/>
    <col min="11996" max="11996" width="13.140625" style="104" customWidth="1"/>
    <col min="11997" max="11997" width="2" style="104" customWidth="1"/>
    <col min="11998" max="12240" width="12.5703125" style="104"/>
    <col min="12241" max="12241" width="27.42578125" style="104" customWidth="1"/>
    <col min="12242" max="12242" width="13" style="104" customWidth="1"/>
    <col min="12243" max="12243" width="13.140625" style="104" customWidth="1"/>
    <col min="12244" max="12244" width="1.7109375" style="104" customWidth="1"/>
    <col min="12245" max="12245" width="13" style="104" customWidth="1"/>
    <col min="12246" max="12246" width="13.140625" style="104" customWidth="1"/>
    <col min="12247" max="12247" width="1.7109375" style="104" customWidth="1"/>
    <col min="12248" max="12248" width="13" style="104" customWidth="1"/>
    <col min="12249" max="12249" width="13.140625" style="104" customWidth="1"/>
    <col min="12250" max="12250" width="1.7109375" style="104" customWidth="1"/>
    <col min="12251" max="12251" width="13" style="104" customWidth="1"/>
    <col min="12252" max="12252" width="13.140625" style="104" customWidth="1"/>
    <col min="12253" max="12253" width="2" style="104" customWidth="1"/>
    <col min="12254" max="12496" width="12.5703125" style="104"/>
    <col min="12497" max="12497" width="27.42578125" style="104" customWidth="1"/>
    <col min="12498" max="12498" width="13" style="104" customWidth="1"/>
    <col min="12499" max="12499" width="13.140625" style="104" customWidth="1"/>
    <col min="12500" max="12500" width="1.7109375" style="104" customWidth="1"/>
    <col min="12501" max="12501" width="13" style="104" customWidth="1"/>
    <col min="12502" max="12502" width="13.140625" style="104" customWidth="1"/>
    <col min="12503" max="12503" width="1.7109375" style="104" customWidth="1"/>
    <col min="12504" max="12504" width="13" style="104" customWidth="1"/>
    <col min="12505" max="12505" width="13.140625" style="104" customWidth="1"/>
    <col min="12506" max="12506" width="1.7109375" style="104" customWidth="1"/>
    <col min="12507" max="12507" width="13" style="104" customWidth="1"/>
    <col min="12508" max="12508" width="13.140625" style="104" customWidth="1"/>
    <col min="12509" max="12509" width="2" style="104" customWidth="1"/>
    <col min="12510" max="12752" width="12.5703125" style="104"/>
    <col min="12753" max="12753" width="27.42578125" style="104" customWidth="1"/>
    <col min="12754" max="12754" width="13" style="104" customWidth="1"/>
    <col min="12755" max="12755" width="13.140625" style="104" customWidth="1"/>
    <col min="12756" max="12756" width="1.7109375" style="104" customWidth="1"/>
    <col min="12757" max="12757" width="13" style="104" customWidth="1"/>
    <col min="12758" max="12758" width="13.140625" style="104" customWidth="1"/>
    <col min="12759" max="12759" width="1.7109375" style="104" customWidth="1"/>
    <col min="12760" max="12760" width="13" style="104" customWidth="1"/>
    <col min="12761" max="12761" width="13.140625" style="104" customWidth="1"/>
    <col min="12762" max="12762" width="1.7109375" style="104" customWidth="1"/>
    <col min="12763" max="12763" width="13" style="104" customWidth="1"/>
    <col min="12764" max="12764" width="13.140625" style="104" customWidth="1"/>
    <col min="12765" max="12765" width="2" style="104" customWidth="1"/>
    <col min="12766" max="13008" width="12.5703125" style="104"/>
    <col min="13009" max="13009" width="27.42578125" style="104" customWidth="1"/>
    <col min="13010" max="13010" width="13" style="104" customWidth="1"/>
    <col min="13011" max="13011" width="13.140625" style="104" customWidth="1"/>
    <col min="13012" max="13012" width="1.7109375" style="104" customWidth="1"/>
    <col min="13013" max="13013" width="13" style="104" customWidth="1"/>
    <col min="13014" max="13014" width="13.140625" style="104" customWidth="1"/>
    <col min="13015" max="13015" width="1.7109375" style="104" customWidth="1"/>
    <col min="13016" max="13016" width="13" style="104" customWidth="1"/>
    <col min="13017" max="13017" width="13.140625" style="104" customWidth="1"/>
    <col min="13018" max="13018" width="1.7109375" style="104" customWidth="1"/>
    <col min="13019" max="13019" width="13" style="104" customWidth="1"/>
    <col min="13020" max="13020" width="13.140625" style="104" customWidth="1"/>
    <col min="13021" max="13021" width="2" style="104" customWidth="1"/>
    <col min="13022" max="13264" width="12.5703125" style="104"/>
    <col min="13265" max="13265" width="27.42578125" style="104" customWidth="1"/>
    <col min="13266" max="13266" width="13" style="104" customWidth="1"/>
    <col min="13267" max="13267" width="13.140625" style="104" customWidth="1"/>
    <col min="13268" max="13268" width="1.7109375" style="104" customWidth="1"/>
    <col min="13269" max="13269" width="13" style="104" customWidth="1"/>
    <col min="13270" max="13270" width="13.140625" style="104" customWidth="1"/>
    <col min="13271" max="13271" width="1.7109375" style="104" customWidth="1"/>
    <col min="13272" max="13272" width="13" style="104" customWidth="1"/>
    <col min="13273" max="13273" width="13.140625" style="104" customWidth="1"/>
    <col min="13274" max="13274" width="1.7109375" style="104" customWidth="1"/>
    <col min="13275" max="13275" width="13" style="104" customWidth="1"/>
    <col min="13276" max="13276" width="13.140625" style="104" customWidth="1"/>
    <col min="13277" max="13277" width="2" style="104" customWidth="1"/>
    <col min="13278" max="13520" width="12.5703125" style="104"/>
    <col min="13521" max="13521" width="27.42578125" style="104" customWidth="1"/>
    <col min="13522" max="13522" width="13" style="104" customWidth="1"/>
    <col min="13523" max="13523" width="13.140625" style="104" customWidth="1"/>
    <col min="13524" max="13524" width="1.7109375" style="104" customWidth="1"/>
    <col min="13525" max="13525" width="13" style="104" customWidth="1"/>
    <col min="13526" max="13526" width="13.140625" style="104" customWidth="1"/>
    <col min="13527" max="13527" width="1.7109375" style="104" customWidth="1"/>
    <col min="13528" max="13528" width="13" style="104" customWidth="1"/>
    <col min="13529" max="13529" width="13.140625" style="104" customWidth="1"/>
    <col min="13530" max="13530" width="1.7109375" style="104" customWidth="1"/>
    <col min="13531" max="13531" width="13" style="104" customWidth="1"/>
    <col min="13532" max="13532" width="13.140625" style="104" customWidth="1"/>
    <col min="13533" max="13533" width="2" style="104" customWidth="1"/>
    <col min="13534" max="13776" width="12.5703125" style="104"/>
    <col min="13777" max="13777" width="27.42578125" style="104" customWidth="1"/>
    <col min="13778" max="13778" width="13" style="104" customWidth="1"/>
    <col min="13779" max="13779" width="13.140625" style="104" customWidth="1"/>
    <col min="13780" max="13780" width="1.7109375" style="104" customWidth="1"/>
    <col min="13781" max="13781" width="13" style="104" customWidth="1"/>
    <col min="13782" max="13782" width="13.140625" style="104" customWidth="1"/>
    <col min="13783" max="13783" width="1.7109375" style="104" customWidth="1"/>
    <col min="13784" max="13784" width="13" style="104" customWidth="1"/>
    <col min="13785" max="13785" width="13.140625" style="104" customWidth="1"/>
    <col min="13786" max="13786" width="1.7109375" style="104" customWidth="1"/>
    <col min="13787" max="13787" width="13" style="104" customWidth="1"/>
    <col min="13788" max="13788" width="13.140625" style="104" customWidth="1"/>
    <col min="13789" max="13789" width="2" style="104" customWidth="1"/>
    <col min="13790" max="14032" width="12.5703125" style="104"/>
    <col min="14033" max="14033" width="27.42578125" style="104" customWidth="1"/>
    <col min="14034" max="14034" width="13" style="104" customWidth="1"/>
    <col min="14035" max="14035" width="13.140625" style="104" customWidth="1"/>
    <col min="14036" max="14036" width="1.7109375" style="104" customWidth="1"/>
    <col min="14037" max="14037" width="13" style="104" customWidth="1"/>
    <col min="14038" max="14038" width="13.140625" style="104" customWidth="1"/>
    <col min="14039" max="14039" width="1.7109375" style="104" customWidth="1"/>
    <col min="14040" max="14040" width="13" style="104" customWidth="1"/>
    <col min="14041" max="14041" width="13.140625" style="104" customWidth="1"/>
    <col min="14042" max="14042" width="1.7109375" style="104" customWidth="1"/>
    <col min="14043" max="14043" width="13" style="104" customWidth="1"/>
    <col min="14044" max="14044" width="13.140625" style="104" customWidth="1"/>
    <col min="14045" max="14045" width="2" style="104" customWidth="1"/>
    <col min="14046" max="14288" width="12.5703125" style="104"/>
    <col min="14289" max="14289" width="27.42578125" style="104" customWidth="1"/>
    <col min="14290" max="14290" width="13" style="104" customWidth="1"/>
    <col min="14291" max="14291" width="13.140625" style="104" customWidth="1"/>
    <col min="14292" max="14292" width="1.7109375" style="104" customWidth="1"/>
    <col min="14293" max="14293" width="13" style="104" customWidth="1"/>
    <col min="14294" max="14294" width="13.140625" style="104" customWidth="1"/>
    <col min="14295" max="14295" width="1.7109375" style="104" customWidth="1"/>
    <col min="14296" max="14296" width="13" style="104" customWidth="1"/>
    <col min="14297" max="14297" width="13.140625" style="104" customWidth="1"/>
    <col min="14298" max="14298" width="1.7109375" style="104" customWidth="1"/>
    <col min="14299" max="14299" width="13" style="104" customWidth="1"/>
    <col min="14300" max="14300" width="13.140625" style="104" customWidth="1"/>
    <col min="14301" max="14301" width="2" style="104" customWidth="1"/>
    <col min="14302" max="14544" width="12.5703125" style="104"/>
    <col min="14545" max="14545" width="27.42578125" style="104" customWidth="1"/>
    <col min="14546" max="14546" width="13" style="104" customWidth="1"/>
    <col min="14547" max="14547" width="13.140625" style="104" customWidth="1"/>
    <col min="14548" max="14548" width="1.7109375" style="104" customWidth="1"/>
    <col min="14549" max="14549" width="13" style="104" customWidth="1"/>
    <col min="14550" max="14550" width="13.140625" style="104" customWidth="1"/>
    <col min="14551" max="14551" width="1.7109375" style="104" customWidth="1"/>
    <col min="14552" max="14552" width="13" style="104" customWidth="1"/>
    <col min="14553" max="14553" width="13.140625" style="104" customWidth="1"/>
    <col min="14554" max="14554" width="1.7109375" style="104" customWidth="1"/>
    <col min="14555" max="14555" width="13" style="104" customWidth="1"/>
    <col min="14556" max="14556" width="13.140625" style="104" customWidth="1"/>
    <col min="14557" max="14557" width="2" style="104" customWidth="1"/>
    <col min="14558" max="14800" width="12.5703125" style="104"/>
    <col min="14801" max="14801" width="27.42578125" style="104" customWidth="1"/>
    <col min="14802" max="14802" width="13" style="104" customWidth="1"/>
    <col min="14803" max="14803" width="13.140625" style="104" customWidth="1"/>
    <col min="14804" max="14804" width="1.7109375" style="104" customWidth="1"/>
    <col min="14805" max="14805" width="13" style="104" customWidth="1"/>
    <col min="14806" max="14806" width="13.140625" style="104" customWidth="1"/>
    <col min="14807" max="14807" width="1.7109375" style="104" customWidth="1"/>
    <col min="14808" max="14808" width="13" style="104" customWidth="1"/>
    <col min="14809" max="14809" width="13.140625" style="104" customWidth="1"/>
    <col min="14810" max="14810" width="1.7109375" style="104" customWidth="1"/>
    <col min="14811" max="14811" width="13" style="104" customWidth="1"/>
    <col min="14812" max="14812" width="13.140625" style="104" customWidth="1"/>
    <col min="14813" max="14813" width="2" style="104" customWidth="1"/>
    <col min="14814" max="15056" width="12.5703125" style="104"/>
    <col min="15057" max="15057" width="27.42578125" style="104" customWidth="1"/>
    <col min="15058" max="15058" width="13" style="104" customWidth="1"/>
    <col min="15059" max="15059" width="13.140625" style="104" customWidth="1"/>
    <col min="15060" max="15060" width="1.7109375" style="104" customWidth="1"/>
    <col min="15061" max="15061" width="13" style="104" customWidth="1"/>
    <col min="15062" max="15062" width="13.140625" style="104" customWidth="1"/>
    <col min="15063" max="15063" width="1.7109375" style="104" customWidth="1"/>
    <col min="15064" max="15064" width="13" style="104" customWidth="1"/>
    <col min="15065" max="15065" width="13.140625" style="104" customWidth="1"/>
    <col min="15066" max="15066" width="1.7109375" style="104" customWidth="1"/>
    <col min="15067" max="15067" width="13" style="104" customWidth="1"/>
    <col min="15068" max="15068" width="13.140625" style="104" customWidth="1"/>
    <col min="15069" max="15069" width="2" style="104" customWidth="1"/>
    <col min="15070" max="15312" width="12.5703125" style="104"/>
    <col min="15313" max="15313" width="27.42578125" style="104" customWidth="1"/>
    <col min="15314" max="15314" width="13" style="104" customWidth="1"/>
    <col min="15315" max="15315" width="13.140625" style="104" customWidth="1"/>
    <col min="15316" max="15316" width="1.7109375" style="104" customWidth="1"/>
    <col min="15317" max="15317" width="13" style="104" customWidth="1"/>
    <col min="15318" max="15318" width="13.140625" style="104" customWidth="1"/>
    <col min="15319" max="15319" width="1.7109375" style="104" customWidth="1"/>
    <col min="15320" max="15320" width="13" style="104" customWidth="1"/>
    <col min="15321" max="15321" width="13.140625" style="104" customWidth="1"/>
    <col min="15322" max="15322" width="1.7109375" style="104" customWidth="1"/>
    <col min="15323" max="15323" width="13" style="104" customWidth="1"/>
    <col min="15324" max="15324" width="13.140625" style="104" customWidth="1"/>
    <col min="15325" max="15325" width="2" style="104" customWidth="1"/>
    <col min="15326" max="15568" width="12.5703125" style="104"/>
    <col min="15569" max="15569" width="27.42578125" style="104" customWidth="1"/>
    <col min="15570" max="15570" width="13" style="104" customWidth="1"/>
    <col min="15571" max="15571" width="13.140625" style="104" customWidth="1"/>
    <col min="15572" max="15572" width="1.7109375" style="104" customWidth="1"/>
    <col min="15573" max="15573" width="13" style="104" customWidth="1"/>
    <col min="15574" max="15574" width="13.140625" style="104" customWidth="1"/>
    <col min="15575" max="15575" width="1.7109375" style="104" customWidth="1"/>
    <col min="15576" max="15576" width="13" style="104" customWidth="1"/>
    <col min="15577" max="15577" width="13.140625" style="104" customWidth="1"/>
    <col min="15578" max="15578" width="1.7109375" style="104" customWidth="1"/>
    <col min="15579" max="15579" width="13" style="104" customWidth="1"/>
    <col min="15580" max="15580" width="13.140625" style="104" customWidth="1"/>
    <col min="15581" max="15581" width="2" style="104" customWidth="1"/>
    <col min="15582" max="15824" width="12.5703125" style="104"/>
    <col min="15825" max="15825" width="27.42578125" style="104" customWidth="1"/>
    <col min="15826" max="15826" width="13" style="104" customWidth="1"/>
    <col min="15827" max="15827" width="13.140625" style="104" customWidth="1"/>
    <col min="15828" max="15828" width="1.7109375" style="104" customWidth="1"/>
    <col min="15829" max="15829" width="13" style="104" customWidth="1"/>
    <col min="15830" max="15830" width="13.140625" style="104" customWidth="1"/>
    <col min="15831" max="15831" width="1.7109375" style="104" customWidth="1"/>
    <col min="15832" max="15832" width="13" style="104" customWidth="1"/>
    <col min="15833" max="15833" width="13.140625" style="104" customWidth="1"/>
    <col min="15834" max="15834" width="1.7109375" style="104" customWidth="1"/>
    <col min="15835" max="15835" width="13" style="104" customWidth="1"/>
    <col min="15836" max="15836" width="13.140625" style="104" customWidth="1"/>
    <col min="15837" max="15837" width="2" style="104" customWidth="1"/>
    <col min="15838" max="16080" width="12.5703125" style="104"/>
    <col min="16081" max="16081" width="27.42578125" style="104" customWidth="1"/>
    <col min="16082" max="16082" width="13" style="104" customWidth="1"/>
    <col min="16083" max="16083" width="13.140625" style="104" customWidth="1"/>
    <col min="16084" max="16084" width="1.7109375" style="104" customWidth="1"/>
    <col min="16085" max="16085" width="13" style="104" customWidth="1"/>
    <col min="16086" max="16086" width="13.140625" style="104" customWidth="1"/>
    <col min="16087" max="16087" width="1.7109375" style="104" customWidth="1"/>
    <col min="16088" max="16088" width="13" style="104" customWidth="1"/>
    <col min="16089" max="16089" width="13.140625" style="104" customWidth="1"/>
    <col min="16090" max="16090" width="1.7109375" style="104" customWidth="1"/>
    <col min="16091" max="16091" width="13" style="104" customWidth="1"/>
    <col min="16092" max="16092" width="13.140625" style="104" customWidth="1"/>
    <col min="16093" max="16093" width="2" style="104" customWidth="1"/>
    <col min="16094" max="16384" width="12.5703125" style="104"/>
  </cols>
  <sheetData>
    <row r="1" spans="1:15" ht="15" x14ac:dyDescent="0.2">
      <c r="A1" s="272" t="s">
        <v>159</v>
      </c>
    </row>
    <row r="2" spans="1:15" x14ac:dyDescent="0.2">
      <c r="A2" s="205"/>
    </row>
    <row r="3" spans="1:15" ht="12.75" customHeight="1" x14ac:dyDescent="0.2">
      <c r="A3" s="357" t="s">
        <v>393</v>
      </c>
      <c r="B3" s="357"/>
      <c r="C3" s="357"/>
      <c r="D3" s="357"/>
      <c r="E3" s="357"/>
      <c r="F3" s="357"/>
      <c r="G3" s="357"/>
    </row>
    <row r="4" spans="1:15" ht="24.75" customHeight="1" x14ac:dyDescent="0.25">
      <c r="A4" s="361" t="s">
        <v>469</v>
      </c>
      <c r="B4" s="361"/>
      <c r="C4" s="361"/>
      <c r="D4" s="361"/>
      <c r="E4" s="361"/>
      <c r="F4" s="361"/>
      <c r="G4" s="361"/>
    </row>
    <row r="5" spans="1:15" ht="12.75" customHeight="1" thickBot="1" x14ac:dyDescent="0.25">
      <c r="A5" s="205"/>
    </row>
    <row r="6" spans="1:15" s="80" customFormat="1" x14ac:dyDescent="0.2">
      <c r="A6" s="322" t="s">
        <v>347</v>
      </c>
      <c r="B6" s="358" t="s">
        <v>448</v>
      </c>
      <c r="C6" s="322">
        <v>2012</v>
      </c>
      <c r="D6" s="322">
        <v>2013</v>
      </c>
      <c r="E6" s="322">
        <v>2014</v>
      </c>
      <c r="F6" s="322">
        <v>2015</v>
      </c>
      <c r="G6" s="322">
        <v>2016</v>
      </c>
    </row>
    <row r="7" spans="1:15" s="80" customFormat="1" x14ac:dyDescent="0.2">
      <c r="A7" s="323"/>
      <c r="B7" s="359"/>
      <c r="C7" s="323"/>
      <c r="D7" s="323"/>
      <c r="E7" s="323"/>
      <c r="F7" s="323"/>
      <c r="G7" s="323"/>
    </row>
    <row r="8" spans="1:15" s="80" customFormat="1" x14ac:dyDescent="0.2">
      <c r="A8" s="324"/>
      <c r="B8" s="360"/>
      <c r="C8" s="324"/>
      <c r="D8" s="324"/>
      <c r="E8" s="324"/>
      <c r="F8" s="324"/>
      <c r="G8" s="324"/>
    </row>
    <row r="9" spans="1:15" ht="8.25" customHeight="1" x14ac:dyDescent="0.2">
      <c r="A9" s="34"/>
      <c r="B9" s="101"/>
      <c r="C9" s="101"/>
    </row>
    <row r="10" spans="1:15" ht="12.75" customHeight="1" x14ac:dyDescent="0.2">
      <c r="A10" s="154" t="s">
        <v>350</v>
      </c>
      <c r="B10" s="206">
        <f>+B14+B18</f>
        <v>39070929</v>
      </c>
      <c r="C10" s="206">
        <f t="shared" ref="C10:G10" si="0">+C14+C18</f>
        <v>41063741</v>
      </c>
      <c r="D10" s="206">
        <f t="shared" si="0"/>
        <v>42505731</v>
      </c>
      <c r="E10" s="206">
        <f t="shared" si="0"/>
        <v>43956590</v>
      </c>
      <c r="F10" s="206">
        <f t="shared" si="0"/>
        <v>44232940</v>
      </c>
      <c r="G10" s="206">
        <f t="shared" si="0"/>
        <v>45713742</v>
      </c>
      <c r="I10" s="154"/>
      <c r="J10" s="206"/>
      <c r="K10" s="206"/>
      <c r="L10" s="206"/>
      <c r="M10" s="206"/>
      <c r="N10" s="206"/>
      <c r="O10" s="206"/>
    </row>
    <row r="11" spans="1:15" ht="12.75" customHeight="1" x14ac:dyDescent="0.2">
      <c r="A11" s="153" t="s">
        <v>343</v>
      </c>
      <c r="B11" s="207">
        <f>+B15+B19</f>
        <v>18082516</v>
      </c>
      <c r="C11" s="207">
        <f t="shared" ref="C11:G11" si="1">+C15+C19</f>
        <v>19074478</v>
      </c>
      <c r="D11" s="207">
        <f t="shared" si="1"/>
        <v>19764528</v>
      </c>
      <c r="E11" s="207">
        <f t="shared" si="1"/>
        <v>20450578</v>
      </c>
      <c r="F11" s="207">
        <f t="shared" si="1"/>
        <v>20596354</v>
      </c>
      <c r="G11" s="207">
        <f t="shared" si="1"/>
        <v>21679451</v>
      </c>
      <c r="I11" s="153"/>
      <c r="J11" s="207"/>
      <c r="K11" s="207"/>
      <c r="L11" s="207"/>
      <c r="M11" s="207"/>
      <c r="N11" s="207"/>
      <c r="O11" s="207"/>
    </row>
    <row r="12" spans="1:15" ht="12.75" customHeight="1" x14ac:dyDescent="0.2">
      <c r="A12" s="153" t="s">
        <v>344</v>
      </c>
      <c r="B12" s="207">
        <f>+B16+B20</f>
        <v>20988413</v>
      </c>
      <c r="C12" s="207">
        <f t="shared" ref="C12:G12" si="2">+C16+C20</f>
        <v>21989263</v>
      </c>
      <c r="D12" s="207">
        <f t="shared" si="2"/>
        <v>22741203</v>
      </c>
      <c r="E12" s="207">
        <f t="shared" si="2"/>
        <v>23506012</v>
      </c>
      <c r="F12" s="207">
        <f t="shared" si="2"/>
        <v>23636586</v>
      </c>
      <c r="G12" s="207">
        <f t="shared" si="2"/>
        <v>24034291</v>
      </c>
      <c r="I12" s="153"/>
      <c r="J12" s="207"/>
      <c r="K12" s="207"/>
      <c r="L12" s="207"/>
      <c r="M12" s="207"/>
      <c r="N12" s="207"/>
      <c r="O12" s="207"/>
    </row>
    <row r="13" spans="1:15" ht="12.75" customHeight="1" x14ac:dyDescent="0.2">
      <c r="A13" s="152"/>
      <c r="B13" s="207"/>
      <c r="C13" s="207"/>
      <c r="D13" s="207"/>
      <c r="E13" s="207"/>
      <c r="F13" s="207"/>
      <c r="G13" s="207"/>
      <c r="I13" s="152"/>
      <c r="J13" s="207"/>
      <c r="K13" s="207"/>
      <c r="L13" s="207"/>
      <c r="M13" s="207"/>
      <c r="N13" s="207"/>
      <c r="O13" s="207"/>
    </row>
    <row r="14" spans="1:15" ht="12.75" customHeight="1" x14ac:dyDescent="0.2">
      <c r="A14" s="154" t="s">
        <v>285</v>
      </c>
      <c r="B14" s="207">
        <v>16217516</v>
      </c>
      <c r="C14" s="207">
        <v>17283554</v>
      </c>
      <c r="D14" s="207">
        <v>18124712</v>
      </c>
      <c r="E14" s="207">
        <v>18964404</v>
      </c>
      <c r="F14" s="207">
        <v>19287734</v>
      </c>
      <c r="G14" s="207">
        <v>22146611</v>
      </c>
      <c r="I14" s="154"/>
      <c r="J14" s="207"/>
      <c r="K14" s="207"/>
      <c r="L14" s="207"/>
      <c r="M14" s="207"/>
      <c r="N14" s="207"/>
      <c r="O14" s="207"/>
    </row>
    <row r="15" spans="1:15" ht="12.75" customHeight="1" x14ac:dyDescent="0.2">
      <c r="A15" s="153" t="s">
        <v>343</v>
      </c>
      <c r="B15" s="207">
        <v>10087542</v>
      </c>
      <c r="C15" s="207">
        <v>10777436</v>
      </c>
      <c r="D15" s="207">
        <v>11270446</v>
      </c>
      <c r="E15" s="207">
        <v>11761804</v>
      </c>
      <c r="F15" s="207">
        <v>11973450</v>
      </c>
      <c r="G15" s="207">
        <v>13205590</v>
      </c>
      <c r="I15" s="153"/>
      <c r="J15" s="207"/>
      <c r="K15" s="207"/>
      <c r="L15" s="207"/>
      <c r="M15" s="207"/>
      <c r="N15" s="207"/>
      <c r="O15" s="207"/>
    </row>
    <row r="16" spans="1:15" ht="12.75" customHeight="1" x14ac:dyDescent="0.2">
      <c r="A16" s="153" t="s">
        <v>344</v>
      </c>
      <c r="B16" s="207">
        <v>6129974</v>
      </c>
      <c r="C16" s="207">
        <v>6506118</v>
      </c>
      <c r="D16" s="207">
        <v>6854266</v>
      </c>
      <c r="E16" s="207">
        <v>7202600</v>
      </c>
      <c r="F16" s="207">
        <v>7314284</v>
      </c>
      <c r="G16" s="207">
        <v>8941021</v>
      </c>
      <c r="I16" s="153"/>
      <c r="J16" s="207"/>
      <c r="K16" s="207"/>
      <c r="L16" s="207"/>
      <c r="M16" s="207"/>
      <c r="N16" s="207"/>
      <c r="O16" s="207"/>
    </row>
    <row r="17" spans="1:15" ht="12.75" customHeight="1" x14ac:dyDescent="0.2">
      <c r="A17" s="153"/>
      <c r="B17" s="207"/>
      <c r="C17" s="207"/>
      <c r="D17" s="207"/>
      <c r="E17" s="207"/>
      <c r="F17" s="207"/>
      <c r="G17" s="207"/>
      <c r="I17" s="153"/>
      <c r="J17" s="207"/>
      <c r="K17" s="207"/>
      <c r="L17" s="207"/>
      <c r="M17" s="207"/>
      <c r="N17" s="207"/>
      <c r="O17" s="207"/>
    </row>
    <row r="18" spans="1:15" ht="12.75" customHeight="1" x14ac:dyDescent="0.2">
      <c r="A18" s="154" t="s">
        <v>348</v>
      </c>
      <c r="B18" s="207">
        <f>+B22+B25+B28</f>
        <v>22853413</v>
      </c>
      <c r="C18" s="207">
        <f t="shared" ref="C18:G18" si="3">+C22+C25+C28</f>
        <v>23780187</v>
      </c>
      <c r="D18" s="207">
        <f t="shared" si="3"/>
        <v>24381019</v>
      </c>
      <c r="E18" s="207">
        <f t="shared" si="3"/>
        <v>24992186</v>
      </c>
      <c r="F18" s="207">
        <f t="shared" si="3"/>
        <v>24945206</v>
      </c>
      <c r="G18" s="207">
        <f t="shared" si="3"/>
        <v>23567131</v>
      </c>
      <c r="I18" s="154"/>
      <c r="J18" s="207"/>
      <c r="K18" s="207"/>
      <c r="L18" s="207"/>
      <c r="M18" s="207"/>
      <c r="N18" s="207"/>
      <c r="O18" s="207"/>
    </row>
    <row r="19" spans="1:15" ht="12.75" customHeight="1" x14ac:dyDescent="0.2">
      <c r="A19" s="153" t="s">
        <v>343</v>
      </c>
      <c r="B19" s="207">
        <f>+B23+B26+B29</f>
        <v>7994974</v>
      </c>
      <c r="C19" s="207">
        <f t="shared" ref="C19:G19" si="4">+C23+C26+C29</f>
        <v>8297042</v>
      </c>
      <c r="D19" s="207">
        <f t="shared" si="4"/>
        <v>8494082</v>
      </c>
      <c r="E19" s="207">
        <f t="shared" si="4"/>
        <v>8688774</v>
      </c>
      <c r="F19" s="207">
        <f t="shared" si="4"/>
        <v>8622904</v>
      </c>
      <c r="G19" s="207">
        <f t="shared" si="4"/>
        <v>8473861</v>
      </c>
      <c r="I19" s="153"/>
      <c r="J19" s="207"/>
      <c r="K19" s="207"/>
      <c r="L19" s="207"/>
      <c r="M19" s="207"/>
      <c r="N19" s="207"/>
      <c r="O19" s="207"/>
    </row>
    <row r="20" spans="1:15" ht="12.75" customHeight="1" x14ac:dyDescent="0.2">
      <c r="A20" s="153" t="s">
        <v>344</v>
      </c>
      <c r="B20" s="207">
        <f>+B24+B27+B30</f>
        <v>14858439</v>
      </c>
      <c r="C20" s="207">
        <f t="shared" ref="C20:G20" si="5">+C24+C27+C30</f>
        <v>15483145</v>
      </c>
      <c r="D20" s="207">
        <f t="shared" si="5"/>
        <v>15886937</v>
      </c>
      <c r="E20" s="207">
        <f t="shared" si="5"/>
        <v>16303412</v>
      </c>
      <c r="F20" s="207">
        <f t="shared" si="5"/>
        <v>16322302</v>
      </c>
      <c r="G20" s="207">
        <f t="shared" si="5"/>
        <v>15093270</v>
      </c>
      <c r="I20" s="153"/>
      <c r="J20" s="207"/>
      <c r="K20" s="207"/>
      <c r="L20" s="207"/>
      <c r="M20" s="207"/>
      <c r="N20" s="207"/>
      <c r="O20" s="207"/>
    </row>
    <row r="21" spans="1:15" ht="12.75" customHeight="1" x14ac:dyDescent="0.2">
      <c r="A21" s="153"/>
      <c r="B21" s="207"/>
      <c r="C21" s="207"/>
      <c r="D21" s="207"/>
      <c r="E21" s="207"/>
      <c r="F21" s="207"/>
      <c r="G21" s="207"/>
      <c r="I21" s="153"/>
      <c r="J21" s="207"/>
      <c r="K21" s="207"/>
      <c r="L21" s="207"/>
      <c r="M21" s="207"/>
      <c r="N21" s="207"/>
      <c r="O21" s="207"/>
    </row>
    <row r="22" spans="1:15" ht="12.75" customHeight="1" x14ac:dyDescent="0.2">
      <c r="A22" s="155" t="s">
        <v>442</v>
      </c>
      <c r="B22" s="101">
        <v>7992277</v>
      </c>
      <c r="C22" s="101">
        <v>8408340</v>
      </c>
      <c r="D22" s="101">
        <v>8684794</v>
      </c>
      <c r="E22" s="101">
        <v>8989365</v>
      </c>
      <c r="F22" s="101">
        <v>9084164</v>
      </c>
      <c r="G22" s="101">
        <v>7945705</v>
      </c>
      <c r="I22" s="155"/>
      <c r="J22" s="101"/>
      <c r="K22" s="101"/>
      <c r="L22" s="101"/>
      <c r="M22" s="101"/>
      <c r="N22" s="101"/>
      <c r="O22" s="101"/>
    </row>
    <row r="23" spans="1:15" ht="12.75" customHeight="1" x14ac:dyDescent="0.2">
      <c r="A23" s="156" t="s">
        <v>343</v>
      </c>
      <c r="B23" s="101">
        <v>992671</v>
      </c>
      <c r="C23" s="101">
        <v>1057389</v>
      </c>
      <c r="D23" s="101">
        <v>1108384</v>
      </c>
      <c r="E23" s="101">
        <v>1164955</v>
      </c>
      <c r="F23" s="101">
        <v>1194041</v>
      </c>
      <c r="G23" s="101">
        <v>1141818</v>
      </c>
      <c r="I23" s="156"/>
      <c r="J23" s="101"/>
      <c r="K23" s="101"/>
      <c r="L23" s="101"/>
      <c r="M23" s="101"/>
      <c r="N23" s="101"/>
      <c r="O23" s="101"/>
    </row>
    <row r="24" spans="1:15" ht="12.75" customHeight="1" x14ac:dyDescent="0.2">
      <c r="A24" s="156" t="s">
        <v>344</v>
      </c>
      <c r="B24" s="101">
        <v>6999606</v>
      </c>
      <c r="C24" s="101">
        <v>7350951</v>
      </c>
      <c r="D24" s="101">
        <v>7576410</v>
      </c>
      <c r="E24" s="101">
        <v>7824410</v>
      </c>
      <c r="F24" s="101">
        <v>7890123</v>
      </c>
      <c r="G24" s="101">
        <v>6803887</v>
      </c>
      <c r="I24" s="156"/>
      <c r="J24" s="101"/>
      <c r="K24" s="101"/>
      <c r="L24" s="101"/>
      <c r="M24" s="101"/>
      <c r="N24" s="101"/>
      <c r="O24" s="101"/>
    </row>
    <row r="25" spans="1:15" ht="12.75" customHeight="1" x14ac:dyDescent="0.2">
      <c r="A25" s="155" t="s">
        <v>349</v>
      </c>
      <c r="B25" s="101">
        <v>11294782</v>
      </c>
      <c r="C25" s="101">
        <v>11639204</v>
      </c>
      <c r="D25" s="101">
        <v>11825522</v>
      </c>
      <c r="E25" s="101">
        <v>11991226</v>
      </c>
      <c r="F25" s="101">
        <v>11725392</v>
      </c>
      <c r="G25" s="101">
        <v>11654483</v>
      </c>
      <c r="I25" s="155"/>
      <c r="J25" s="101"/>
      <c r="K25" s="101"/>
      <c r="L25" s="101"/>
      <c r="M25" s="101"/>
      <c r="N25" s="101"/>
      <c r="O25" s="101"/>
    </row>
    <row r="26" spans="1:15" ht="12.75" customHeight="1" x14ac:dyDescent="0.2">
      <c r="A26" s="156" t="s">
        <v>343</v>
      </c>
      <c r="B26" s="101">
        <v>5780198</v>
      </c>
      <c r="C26" s="101">
        <v>5960345</v>
      </c>
      <c r="D26" s="101">
        <v>6059848</v>
      </c>
      <c r="E26" s="101">
        <v>6148583</v>
      </c>
      <c r="F26" s="101">
        <v>6011630</v>
      </c>
      <c r="G26" s="101">
        <v>5969146</v>
      </c>
      <c r="I26" s="156"/>
      <c r="J26" s="101"/>
      <c r="K26" s="101"/>
      <c r="L26" s="101"/>
      <c r="M26" s="101"/>
      <c r="N26" s="101"/>
      <c r="O26" s="101"/>
    </row>
    <row r="27" spans="1:15" ht="12.75" customHeight="1" x14ac:dyDescent="0.2">
      <c r="A27" s="156" t="s">
        <v>344</v>
      </c>
      <c r="B27" s="101">
        <v>5514584</v>
      </c>
      <c r="C27" s="101">
        <v>5678859</v>
      </c>
      <c r="D27" s="101">
        <v>5765674</v>
      </c>
      <c r="E27" s="101">
        <v>5842643</v>
      </c>
      <c r="F27" s="101">
        <v>5713762</v>
      </c>
      <c r="G27" s="101">
        <v>5685337</v>
      </c>
      <c r="I27" s="156"/>
      <c r="J27" s="101"/>
      <c r="K27" s="101"/>
      <c r="L27" s="101"/>
      <c r="M27" s="101"/>
      <c r="N27" s="101"/>
      <c r="O27" s="101"/>
    </row>
    <row r="28" spans="1:15" ht="12.75" customHeight="1" x14ac:dyDescent="0.2">
      <c r="A28" s="155" t="s">
        <v>443</v>
      </c>
      <c r="B28" s="101">
        <v>3566354</v>
      </c>
      <c r="C28" s="101">
        <v>3732643</v>
      </c>
      <c r="D28" s="101">
        <v>3870703</v>
      </c>
      <c r="E28" s="101">
        <v>4011595</v>
      </c>
      <c r="F28" s="101">
        <v>4135650</v>
      </c>
      <c r="G28" s="101">
        <v>3966943</v>
      </c>
      <c r="I28" s="155"/>
      <c r="J28" s="101"/>
      <c r="K28" s="101"/>
      <c r="L28" s="101"/>
      <c r="M28" s="101"/>
      <c r="N28" s="101"/>
      <c r="O28" s="101"/>
    </row>
    <row r="29" spans="1:15" ht="12.75" customHeight="1" x14ac:dyDescent="0.2">
      <c r="A29" s="156" t="s">
        <v>343</v>
      </c>
      <c r="B29" s="101">
        <v>1222105</v>
      </c>
      <c r="C29" s="101">
        <v>1279308</v>
      </c>
      <c r="D29" s="101">
        <v>1325850</v>
      </c>
      <c r="E29" s="101">
        <v>1375236</v>
      </c>
      <c r="F29" s="101">
        <v>1417233</v>
      </c>
      <c r="G29" s="101">
        <v>1362897</v>
      </c>
      <c r="I29" s="156"/>
      <c r="J29" s="101"/>
      <c r="K29" s="101"/>
      <c r="L29" s="101"/>
      <c r="M29" s="101"/>
      <c r="N29" s="101"/>
      <c r="O29" s="101"/>
    </row>
    <row r="30" spans="1:15" ht="12.75" customHeight="1" x14ac:dyDescent="0.2">
      <c r="A30" s="156" t="s">
        <v>344</v>
      </c>
      <c r="B30" s="101">
        <v>2344249</v>
      </c>
      <c r="C30" s="101">
        <v>2453335</v>
      </c>
      <c r="D30" s="101">
        <v>2544853</v>
      </c>
      <c r="E30" s="101">
        <v>2636359</v>
      </c>
      <c r="F30" s="101">
        <v>2718417</v>
      </c>
      <c r="G30" s="101">
        <v>2604046</v>
      </c>
      <c r="I30" s="156"/>
      <c r="J30" s="101"/>
      <c r="K30" s="101"/>
      <c r="L30" s="101"/>
      <c r="M30" s="101"/>
      <c r="N30" s="101"/>
      <c r="O30" s="101"/>
    </row>
    <row r="31" spans="1:15" ht="12.75" customHeight="1" thickBot="1" x14ac:dyDescent="0.25">
      <c r="A31" s="149"/>
      <c r="B31" s="137"/>
      <c r="C31" s="137"/>
      <c r="D31" s="137"/>
      <c r="E31" s="137"/>
      <c r="F31" s="137"/>
      <c r="G31" s="137"/>
    </row>
    <row r="32" spans="1:15" ht="12.75" customHeight="1" x14ac:dyDescent="0.2">
      <c r="A32" s="120" t="s">
        <v>259</v>
      </c>
    </row>
    <row r="33" spans="1:26" ht="74.25" customHeight="1" x14ac:dyDescent="0.2">
      <c r="A33" s="301" t="s">
        <v>467</v>
      </c>
      <c r="B33" s="301"/>
      <c r="C33" s="301"/>
      <c r="D33" s="301"/>
      <c r="E33" s="301"/>
      <c r="F33" s="301"/>
      <c r="G33" s="301"/>
    </row>
    <row r="34" spans="1:26" s="5" customFormat="1" ht="62.25" customHeight="1" x14ac:dyDescent="0.25">
      <c r="A34" s="301" t="s">
        <v>463</v>
      </c>
      <c r="B34" s="301"/>
      <c r="C34" s="301"/>
      <c r="D34" s="301"/>
      <c r="E34" s="301"/>
      <c r="F34" s="301"/>
      <c r="G34" s="301"/>
      <c r="H34" s="169"/>
      <c r="I34" s="169"/>
      <c r="J34" s="169"/>
      <c r="K34" s="169"/>
      <c r="L34" s="169"/>
      <c r="M34" s="169"/>
      <c r="N34" s="169"/>
      <c r="O34" s="169"/>
      <c r="P34" s="169"/>
      <c r="Q34" s="169"/>
      <c r="R34" s="169"/>
      <c r="S34" s="169"/>
      <c r="T34" s="169"/>
      <c r="U34" s="169"/>
      <c r="V34" s="169"/>
      <c r="W34" s="169"/>
      <c r="X34" s="169"/>
      <c r="Y34" s="169"/>
      <c r="Z34" s="169"/>
    </row>
    <row r="35" spans="1:26" ht="25.5" customHeight="1" x14ac:dyDescent="0.2">
      <c r="A35" s="183" t="s">
        <v>364</v>
      </c>
    </row>
    <row r="36" spans="1:26" x14ac:dyDescent="0.2">
      <c r="B36" s="251">
        <f>+B23+B24-B22</f>
        <v>0</v>
      </c>
      <c r="C36" s="251">
        <f t="shared" ref="C36:G36" si="6">+C23+C24-C22</f>
        <v>0</v>
      </c>
      <c r="D36" s="251">
        <f t="shared" si="6"/>
        <v>0</v>
      </c>
      <c r="E36" s="251">
        <f t="shared" si="6"/>
        <v>0</v>
      </c>
      <c r="F36" s="251">
        <f t="shared" si="6"/>
        <v>0</v>
      </c>
      <c r="G36" s="251">
        <f t="shared" si="6"/>
        <v>0</v>
      </c>
    </row>
    <row r="37" spans="1:26" x14ac:dyDescent="0.2">
      <c r="B37" s="252"/>
      <c r="C37" s="252"/>
      <c r="D37" s="252"/>
      <c r="E37" s="252"/>
      <c r="F37" s="252"/>
      <c r="G37" s="252"/>
    </row>
    <row r="38" spans="1:26" x14ac:dyDescent="0.2">
      <c r="B38" s="252"/>
      <c r="C38" s="252"/>
      <c r="D38" s="252"/>
      <c r="E38" s="252"/>
      <c r="F38" s="252"/>
      <c r="G38" s="252"/>
    </row>
    <row r="39" spans="1:26" x14ac:dyDescent="0.2">
      <c r="B39" s="251">
        <f>+B26+B27-B25</f>
        <v>0</v>
      </c>
      <c r="C39" s="251">
        <f t="shared" ref="C39:G39" si="7">+C26+C27-C25</f>
        <v>0</v>
      </c>
      <c r="D39" s="251">
        <f t="shared" si="7"/>
        <v>0</v>
      </c>
      <c r="E39" s="251">
        <f t="shared" si="7"/>
        <v>0</v>
      </c>
      <c r="F39" s="251">
        <f t="shared" si="7"/>
        <v>0</v>
      </c>
      <c r="G39" s="251">
        <f t="shared" si="7"/>
        <v>0</v>
      </c>
    </row>
    <row r="40" spans="1:26" x14ac:dyDescent="0.2">
      <c r="B40" s="252"/>
      <c r="C40" s="252"/>
      <c r="D40" s="252"/>
      <c r="E40" s="252"/>
      <c r="F40" s="252"/>
      <c r="G40" s="252"/>
    </row>
    <row r="41" spans="1:26" x14ac:dyDescent="0.2">
      <c r="B41" s="252"/>
      <c r="C41" s="252"/>
      <c r="D41" s="252"/>
      <c r="E41" s="252"/>
      <c r="F41" s="252"/>
      <c r="G41" s="252"/>
    </row>
    <row r="42" spans="1:26" x14ac:dyDescent="0.2">
      <c r="B42" s="251">
        <f>+B29+B30-B28</f>
        <v>0</v>
      </c>
      <c r="C42" s="251">
        <f t="shared" ref="C42:G42" si="8">+C29+C30-C28</f>
        <v>0</v>
      </c>
      <c r="D42" s="251">
        <f t="shared" si="8"/>
        <v>0</v>
      </c>
      <c r="E42" s="251">
        <f t="shared" si="8"/>
        <v>0</v>
      </c>
      <c r="F42" s="251">
        <f t="shared" si="8"/>
        <v>0</v>
      </c>
      <c r="G42" s="251">
        <f t="shared" si="8"/>
        <v>0</v>
      </c>
    </row>
  </sheetData>
  <mergeCells count="11">
    <mergeCell ref="A34:G34"/>
    <mergeCell ref="A33:G33"/>
    <mergeCell ref="A3:G3"/>
    <mergeCell ref="A6:A8"/>
    <mergeCell ref="G6:G8"/>
    <mergeCell ref="A4:G4"/>
    <mergeCell ref="B6:B8"/>
    <mergeCell ref="C6:C8"/>
    <mergeCell ref="D6:D8"/>
    <mergeCell ref="E6:E8"/>
    <mergeCell ref="F6:F8"/>
  </mergeCells>
  <hyperlinks>
    <hyperlink ref="A1" location="Índice!A1" display="Regresar"/>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Y318"/>
  <sheetViews>
    <sheetView showGridLines="0" showZeros="0" zoomScale="80" zoomScaleNormal="80" workbookViewId="0">
      <selection activeCell="G20" sqref="G20"/>
    </sheetView>
  </sheetViews>
  <sheetFormatPr baseColWidth="10" defaultColWidth="12.5703125" defaultRowHeight="12.75" x14ac:dyDescent="0.2"/>
  <cols>
    <col min="1" max="1" width="21.42578125" style="80" customWidth="1"/>
    <col min="2" max="3" width="13.7109375" style="80" bestFit="1" customWidth="1"/>
    <col min="4" max="4" width="14" style="80" customWidth="1"/>
    <col min="5" max="5" width="14" style="80" bestFit="1" customWidth="1"/>
    <col min="6" max="7" width="13.7109375" style="80" bestFit="1" customWidth="1"/>
    <col min="8" max="8" width="13.7109375" style="100" bestFit="1" customWidth="1"/>
    <col min="9" max="9" width="14" style="100" bestFit="1" customWidth="1"/>
    <col min="10" max="10" width="13.7109375" style="100" bestFit="1" customWidth="1"/>
    <col min="11" max="12" width="14" style="80" bestFit="1" customWidth="1"/>
    <col min="13" max="13" width="14.42578125" style="80" customWidth="1"/>
    <col min="14" max="14" width="14" style="80" customWidth="1"/>
    <col min="15" max="17" width="14" style="80" bestFit="1" customWidth="1"/>
    <col min="18" max="18" width="13.7109375" style="80" bestFit="1" customWidth="1"/>
    <col min="19" max="20" width="14" style="80" bestFit="1" customWidth="1"/>
    <col min="21" max="21" width="14.140625" style="80" bestFit="1" customWidth="1"/>
    <col min="22" max="256" width="12.5703125" style="80"/>
    <col min="257" max="257" width="21.42578125" style="80" customWidth="1"/>
    <col min="258" max="259" width="13.7109375" style="80" bestFit="1" customWidth="1"/>
    <col min="260" max="260" width="14" style="80" customWidth="1"/>
    <col min="261" max="261" width="14" style="80" bestFit="1" customWidth="1"/>
    <col min="262" max="264" width="13.7109375" style="80" bestFit="1" customWidth="1"/>
    <col min="265" max="265" width="14" style="80" bestFit="1" customWidth="1"/>
    <col min="266" max="266" width="13.7109375" style="80" bestFit="1" customWidth="1"/>
    <col min="267" max="268" width="14" style="80" bestFit="1" customWidth="1"/>
    <col min="269" max="269" width="14.42578125" style="80" customWidth="1"/>
    <col min="270" max="270" width="14" style="80" customWidth="1"/>
    <col min="271" max="273" width="14" style="80" bestFit="1" customWidth="1"/>
    <col min="274" max="274" width="13.7109375" style="80" bestFit="1" customWidth="1"/>
    <col min="275" max="276" width="14" style="80" bestFit="1" customWidth="1"/>
    <col min="277" max="277" width="14.140625" style="80" bestFit="1" customWidth="1"/>
    <col min="278" max="512" width="12.5703125" style="80"/>
    <col min="513" max="513" width="21.42578125" style="80" customWidth="1"/>
    <col min="514" max="515" width="13.7109375" style="80" bestFit="1" customWidth="1"/>
    <col min="516" max="516" width="14" style="80" customWidth="1"/>
    <col min="517" max="517" width="14" style="80" bestFit="1" customWidth="1"/>
    <col min="518" max="520" width="13.7109375" style="80" bestFit="1" customWidth="1"/>
    <col min="521" max="521" width="14" style="80" bestFit="1" customWidth="1"/>
    <col min="522" max="522" width="13.7109375" style="80" bestFit="1" customWidth="1"/>
    <col min="523" max="524" width="14" style="80" bestFit="1" customWidth="1"/>
    <col min="525" max="525" width="14.42578125" style="80" customWidth="1"/>
    <col min="526" max="526" width="14" style="80" customWidth="1"/>
    <col min="527" max="529" width="14" style="80" bestFit="1" customWidth="1"/>
    <col min="530" max="530" width="13.7109375" style="80" bestFit="1" customWidth="1"/>
    <col min="531" max="532" width="14" style="80" bestFit="1" customWidth="1"/>
    <col min="533" max="533" width="14.140625" style="80" bestFit="1" customWidth="1"/>
    <col min="534" max="768" width="12.5703125" style="80"/>
    <col min="769" max="769" width="21.42578125" style="80" customWidth="1"/>
    <col min="770" max="771" width="13.7109375" style="80" bestFit="1" customWidth="1"/>
    <col min="772" max="772" width="14" style="80" customWidth="1"/>
    <col min="773" max="773" width="14" style="80" bestFit="1" customWidth="1"/>
    <col min="774" max="776" width="13.7109375" style="80" bestFit="1" customWidth="1"/>
    <col min="777" max="777" width="14" style="80" bestFit="1" customWidth="1"/>
    <col min="778" max="778" width="13.7109375" style="80" bestFit="1" customWidth="1"/>
    <col min="779" max="780" width="14" style="80" bestFit="1" customWidth="1"/>
    <col min="781" max="781" width="14.42578125" style="80" customWidth="1"/>
    <col min="782" max="782" width="14" style="80" customWidth="1"/>
    <col min="783" max="785" width="14" style="80" bestFit="1" customWidth="1"/>
    <col min="786" max="786" width="13.7109375" style="80" bestFit="1" customWidth="1"/>
    <col min="787" max="788" width="14" style="80" bestFit="1" customWidth="1"/>
    <col min="789" max="789" width="14.140625" style="80" bestFit="1" customWidth="1"/>
    <col min="790" max="1024" width="12.5703125" style="80"/>
    <col min="1025" max="1025" width="21.42578125" style="80" customWidth="1"/>
    <col min="1026" max="1027" width="13.7109375" style="80" bestFit="1" customWidth="1"/>
    <col min="1028" max="1028" width="14" style="80" customWidth="1"/>
    <col min="1029" max="1029" width="14" style="80" bestFit="1" customWidth="1"/>
    <col min="1030" max="1032" width="13.7109375" style="80" bestFit="1" customWidth="1"/>
    <col min="1033" max="1033" width="14" style="80" bestFit="1" customWidth="1"/>
    <col min="1034" max="1034" width="13.7109375" style="80" bestFit="1" customWidth="1"/>
    <col min="1035" max="1036" width="14" style="80" bestFit="1" customWidth="1"/>
    <col min="1037" max="1037" width="14.42578125" style="80" customWidth="1"/>
    <col min="1038" max="1038" width="14" style="80" customWidth="1"/>
    <col min="1039" max="1041" width="14" style="80" bestFit="1" customWidth="1"/>
    <col min="1042" max="1042" width="13.7109375" style="80" bestFit="1" customWidth="1"/>
    <col min="1043" max="1044" width="14" style="80" bestFit="1" customWidth="1"/>
    <col min="1045" max="1045" width="14.140625" style="80" bestFit="1" customWidth="1"/>
    <col min="1046" max="1280" width="12.5703125" style="80"/>
    <col min="1281" max="1281" width="21.42578125" style="80" customWidth="1"/>
    <col min="1282" max="1283" width="13.7109375" style="80" bestFit="1" customWidth="1"/>
    <col min="1284" max="1284" width="14" style="80" customWidth="1"/>
    <col min="1285" max="1285" width="14" style="80" bestFit="1" customWidth="1"/>
    <col min="1286" max="1288" width="13.7109375" style="80" bestFit="1" customWidth="1"/>
    <col min="1289" max="1289" width="14" style="80" bestFit="1" customWidth="1"/>
    <col min="1290" max="1290" width="13.7109375" style="80" bestFit="1" customWidth="1"/>
    <col min="1291" max="1292" width="14" style="80" bestFit="1" customWidth="1"/>
    <col min="1293" max="1293" width="14.42578125" style="80" customWidth="1"/>
    <col min="1294" max="1294" width="14" style="80" customWidth="1"/>
    <col min="1295" max="1297" width="14" style="80" bestFit="1" customWidth="1"/>
    <col min="1298" max="1298" width="13.7109375" style="80" bestFit="1" customWidth="1"/>
    <col min="1299" max="1300" width="14" style="80" bestFit="1" customWidth="1"/>
    <col min="1301" max="1301" width="14.140625" style="80" bestFit="1" customWidth="1"/>
    <col min="1302" max="1536" width="12.5703125" style="80"/>
    <col min="1537" max="1537" width="21.42578125" style="80" customWidth="1"/>
    <col min="1538" max="1539" width="13.7109375" style="80" bestFit="1" customWidth="1"/>
    <col min="1540" max="1540" width="14" style="80" customWidth="1"/>
    <col min="1541" max="1541" width="14" style="80" bestFit="1" customWidth="1"/>
    <col min="1542" max="1544" width="13.7109375" style="80" bestFit="1" customWidth="1"/>
    <col min="1545" max="1545" width="14" style="80" bestFit="1" customWidth="1"/>
    <col min="1546" max="1546" width="13.7109375" style="80" bestFit="1" customWidth="1"/>
    <col min="1547" max="1548" width="14" style="80" bestFit="1" customWidth="1"/>
    <col min="1549" max="1549" width="14.42578125" style="80" customWidth="1"/>
    <col min="1550" max="1550" width="14" style="80" customWidth="1"/>
    <col min="1551" max="1553" width="14" style="80" bestFit="1" customWidth="1"/>
    <col min="1554" max="1554" width="13.7109375" style="80" bestFit="1" customWidth="1"/>
    <col min="1555" max="1556" width="14" style="80" bestFit="1" customWidth="1"/>
    <col min="1557" max="1557" width="14.140625" style="80" bestFit="1" customWidth="1"/>
    <col min="1558" max="1792" width="12.5703125" style="80"/>
    <col min="1793" max="1793" width="21.42578125" style="80" customWidth="1"/>
    <col min="1794" max="1795" width="13.7109375" style="80" bestFit="1" customWidth="1"/>
    <col min="1796" max="1796" width="14" style="80" customWidth="1"/>
    <col min="1797" max="1797" width="14" style="80" bestFit="1" customWidth="1"/>
    <col min="1798" max="1800" width="13.7109375" style="80" bestFit="1" customWidth="1"/>
    <col min="1801" max="1801" width="14" style="80" bestFit="1" customWidth="1"/>
    <col min="1802" max="1802" width="13.7109375" style="80" bestFit="1" customWidth="1"/>
    <col min="1803" max="1804" width="14" style="80" bestFit="1" customWidth="1"/>
    <col min="1805" max="1805" width="14.42578125" style="80" customWidth="1"/>
    <col min="1806" max="1806" width="14" style="80" customWidth="1"/>
    <col min="1807" max="1809" width="14" style="80" bestFit="1" customWidth="1"/>
    <col min="1810" max="1810" width="13.7109375" style="80" bestFit="1" customWidth="1"/>
    <col min="1811" max="1812" width="14" style="80" bestFit="1" customWidth="1"/>
    <col min="1813" max="1813" width="14.140625" style="80" bestFit="1" customWidth="1"/>
    <col min="1814" max="2048" width="12.5703125" style="80"/>
    <col min="2049" max="2049" width="21.42578125" style="80" customWidth="1"/>
    <col min="2050" max="2051" width="13.7109375" style="80" bestFit="1" customWidth="1"/>
    <col min="2052" max="2052" width="14" style="80" customWidth="1"/>
    <col min="2053" max="2053" width="14" style="80" bestFit="1" customWidth="1"/>
    <col min="2054" max="2056" width="13.7109375" style="80" bestFit="1" customWidth="1"/>
    <col min="2057" max="2057" width="14" style="80" bestFit="1" customWidth="1"/>
    <col min="2058" max="2058" width="13.7109375" style="80" bestFit="1" customWidth="1"/>
    <col min="2059" max="2060" width="14" style="80" bestFit="1" customWidth="1"/>
    <col min="2061" max="2061" width="14.42578125" style="80" customWidth="1"/>
    <col min="2062" max="2062" width="14" style="80" customWidth="1"/>
    <col min="2063" max="2065" width="14" style="80" bestFit="1" customWidth="1"/>
    <col min="2066" max="2066" width="13.7109375" style="80" bestFit="1" customWidth="1"/>
    <col min="2067" max="2068" width="14" style="80" bestFit="1" customWidth="1"/>
    <col min="2069" max="2069" width="14.140625" style="80" bestFit="1" customWidth="1"/>
    <col min="2070" max="2304" width="12.5703125" style="80"/>
    <col min="2305" max="2305" width="21.42578125" style="80" customWidth="1"/>
    <col min="2306" max="2307" width="13.7109375" style="80" bestFit="1" customWidth="1"/>
    <col min="2308" max="2308" width="14" style="80" customWidth="1"/>
    <col min="2309" max="2309" width="14" style="80" bestFit="1" customWidth="1"/>
    <col min="2310" max="2312" width="13.7109375" style="80" bestFit="1" customWidth="1"/>
    <col min="2313" max="2313" width="14" style="80" bestFit="1" customWidth="1"/>
    <col min="2314" max="2314" width="13.7109375" style="80" bestFit="1" customWidth="1"/>
    <col min="2315" max="2316" width="14" style="80" bestFit="1" customWidth="1"/>
    <col min="2317" max="2317" width="14.42578125" style="80" customWidth="1"/>
    <col min="2318" max="2318" width="14" style="80" customWidth="1"/>
    <col min="2319" max="2321" width="14" style="80" bestFit="1" customWidth="1"/>
    <col min="2322" max="2322" width="13.7109375" style="80" bestFit="1" customWidth="1"/>
    <col min="2323" max="2324" width="14" style="80" bestFit="1" customWidth="1"/>
    <col min="2325" max="2325" width="14.140625" style="80" bestFit="1" customWidth="1"/>
    <col min="2326" max="2560" width="12.5703125" style="80"/>
    <col min="2561" max="2561" width="21.42578125" style="80" customWidth="1"/>
    <col min="2562" max="2563" width="13.7109375" style="80" bestFit="1" customWidth="1"/>
    <col min="2564" max="2564" width="14" style="80" customWidth="1"/>
    <col min="2565" max="2565" width="14" style="80" bestFit="1" customWidth="1"/>
    <col min="2566" max="2568" width="13.7109375" style="80" bestFit="1" customWidth="1"/>
    <col min="2569" max="2569" width="14" style="80" bestFit="1" customWidth="1"/>
    <col min="2570" max="2570" width="13.7109375" style="80" bestFit="1" customWidth="1"/>
    <col min="2571" max="2572" width="14" style="80" bestFit="1" customWidth="1"/>
    <col min="2573" max="2573" width="14.42578125" style="80" customWidth="1"/>
    <col min="2574" max="2574" width="14" style="80" customWidth="1"/>
    <col min="2575" max="2577" width="14" style="80" bestFit="1" customWidth="1"/>
    <col min="2578" max="2578" width="13.7109375" style="80" bestFit="1" customWidth="1"/>
    <col min="2579" max="2580" width="14" style="80" bestFit="1" customWidth="1"/>
    <col min="2581" max="2581" width="14.140625" style="80" bestFit="1" customWidth="1"/>
    <col min="2582" max="2816" width="12.5703125" style="80"/>
    <col min="2817" max="2817" width="21.42578125" style="80" customWidth="1"/>
    <col min="2818" max="2819" width="13.7109375" style="80" bestFit="1" customWidth="1"/>
    <col min="2820" max="2820" width="14" style="80" customWidth="1"/>
    <col min="2821" max="2821" width="14" style="80" bestFit="1" customWidth="1"/>
    <col min="2822" max="2824" width="13.7109375" style="80" bestFit="1" customWidth="1"/>
    <col min="2825" max="2825" width="14" style="80" bestFit="1" customWidth="1"/>
    <col min="2826" max="2826" width="13.7109375" style="80" bestFit="1" customWidth="1"/>
    <col min="2827" max="2828" width="14" style="80" bestFit="1" customWidth="1"/>
    <col min="2829" max="2829" width="14.42578125" style="80" customWidth="1"/>
    <col min="2830" max="2830" width="14" style="80" customWidth="1"/>
    <col min="2831" max="2833" width="14" style="80" bestFit="1" customWidth="1"/>
    <col min="2834" max="2834" width="13.7109375" style="80" bestFit="1" customWidth="1"/>
    <col min="2835" max="2836" width="14" style="80" bestFit="1" customWidth="1"/>
    <col min="2837" max="2837" width="14.140625" style="80" bestFit="1" customWidth="1"/>
    <col min="2838" max="3072" width="12.5703125" style="80"/>
    <col min="3073" max="3073" width="21.42578125" style="80" customWidth="1"/>
    <col min="3074" max="3075" width="13.7109375" style="80" bestFit="1" customWidth="1"/>
    <col min="3076" max="3076" width="14" style="80" customWidth="1"/>
    <col min="3077" max="3077" width="14" style="80" bestFit="1" customWidth="1"/>
    <col min="3078" max="3080" width="13.7109375" style="80" bestFit="1" customWidth="1"/>
    <col min="3081" max="3081" width="14" style="80" bestFit="1" customWidth="1"/>
    <col min="3082" max="3082" width="13.7109375" style="80" bestFit="1" customWidth="1"/>
    <col min="3083" max="3084" width="14" style="80" bestFit="1" customWidth="1"/>
    <col min="3085" max="3085" width="14.42578125" style="80" customWidth="1"/>
    <col min="3086" max="3086" width="14" style="80" customWidth="1"/>
    <col min="3087" max="3089" width="14" style="80" bestFit="1" customWidth="1"/>
    <col min="3090" max="3090" width="13.7109375" style="80" bestFit="1" customWidth="1"/>
    <col min="3091" max="3092" width="14" style="80" bestFit="1" customWidth="1"/>
    <col min="3093" max="3093" width="14.140625" style="80" bestFit="1" customWidth="1"/>
    <col min="3094" max="3328" width="12.5703125" style="80"/>
    <col min="3329" max="3329" width="21.42578125" style="80" customWidth="1"/>
    <col min="3330" max="3331" width="13.7109375" style="80" bestFit="1" customWidth="1"/>
    <col min="3332" max="3332" width="14" style="80" customWidth="1"/>
    <col min="3333" max="3333" width="14" style="80" bestFit="1" customWidth="1"/>
    <col min="3334" max="3336" width="13.7109375" style="80" bestFit="1" customWidth="1"/>
    <col min="3337" max="3337" width="14" style="80" bestFit="1" customWidth="1"/>
    <col min="3338" max="3338" width="13.7109375" style="80" bestFit="1" customWidth="1"/>
    <col min="3339" max="3340" width="14" style="80" bestFit="1" customWidth="1"/>
    <col min="3341" max="3341" width="14.42578125" style="80" customWidth="1"/>
    <col min="3342" max="3342" width="14" style="80" customWidth="1"/>
    <col min="3343" max="3345" width="14" style="80" bestFit="1" customWidth="1"/>
    <col min="3346" max="3346" width="13.7109375" style="80" bestFit="1" customWidth="1"/>
    <col min="3347" max="3348" width="14" style="80" bestFit="1" customWidth="1"/>
    <col min="3349" max="3349" width="14.140625" style="80" bestFit="1" customWidth="1"/>
    <col min="3350" max="3584" width="12.5703125" style="80"/>
    <col min="3585" max="3585" width="21.42578125" style="80" customWidth="1"/>
    <col min="3586" max="3587" width="13.7109375" style="80" bestFit="1" customWidth="1"/>
    <col min="3588" max="3588" width="14" style="80" customWidth="1"/>
    <col min="3589" max="3589" width="14" style="80" bestFit="1" customWidth="1"/>
    <col min="3590" max="3592" width="13.7109375" style="80" bestFit="1" customWidth="1"/>
    <col min="3593" max="3593" width="14" style="80" bestFit="1" customWidth="1"/>
    <col min="3594" max="3594" width="13.7109375" style="80" bestFit="1" customWidth="1"/>
    <col min="3595" max="3596" width="14" style="80" bestFit="1" customWidth="1"/>
    <col min="3597" max="3597" width="14.42578125" style="80" customWidth="1"/>
    <col min="3598" max="3598" width="14" style="80" customWidth="1"/>
    <col min="3599" max="3601" width="14" style="80" bestFit="1" customWidth="1"/>
    <col min="3602" max="3602" width="13.7109375" style="80" bestFit="1" customWidth="1"/>
    <col min="3603" max="3604" width="14" style="80" bestFit="1" customWidth="1"/>
    <col min="3605" max="3605" width="14.140625" style="80" bestFit="1" customWidth="1"/>
    <col min="3606" max="3840" width="12.5703125" style="80"/>
    <col min="3841" max="3841" width="21.42578125" style="80" customWidth="1"/>
    <col min="3842" max="3843" width="13.7109375" style="80" bestFit="1" customWidth="1"/>
    <col min="3844" max="3844" width="14" style="80" customWidth="1"/>
    <col min="3845" max="3845" width="14" style="80" bestFit="1" customWidth="1"/>
    <col min="3846" max="3848" width="13.7109375" style="80" bestFit="1" customWidth="1"/>
    <col min="3849" max="3849" width="14" style="80" bestFit="1" customWidth="1"/>
    <col min="3850" max="3850" width="13.7109375" style="80" bestFit="1" customWidth="1"/>
    <col min="3851" max="3852" width="14" style="80" bestFit="1" customWidth="1"/>
    <col min="3853" max="3853" width="14.42578125" style="80" customWidth="1"/>
    <col min="3854" max="3854" width="14" style="80" customWidth="1"/>
    <col min="3855" max="3857" width="14" style="80" bestFit="1" customWidth="1"/>
    <col min="3858" max="3858" width="13.7109375" style="80" bestFit="1" customWidth="1"/>
    <col min="3859" max="3860" width="14" style="80" bestFit="1" customWidth="1"/>
    <col min="3861" max="3861" width="14.140625" style="80" bestFit="1" customWidth="1"/>
    <col min="3862" max="4096" width="12.5703125" style="80"/>
    <col min="4097" max="4097" width="21.42578125" style="80" customWidth="1"/>
    <col min="4098" max="4099" width="13.7109375" style="80" bestFit="1" customWidth="1"/>
    <col min="4100" max="4100" width="14" style="80" customWidth="1"/>
    <col min="4101" max="4101" width="14" style="80" bestFit="1" customWidth="1"/>
    <col min="4102" max="4104" width="13.7109375" style="80" bestFit="1" customWidth="1"/>
    <col min="4105" max="4105" width="14" style="80" bestFit="1" customWidth="1"/>
    <col min="4106" max="4106" width="13.7109375" style="80" bestFit="1" customWidth="1"/>
    <col min="4107" max="4108" width="14" style="80" bestFit="1" customWidth="1"/>
    <col min="4109" max="4109" width="14.42578125" style="80" customWidth="1"/>
    <col min="4110" max="4110" width="14" style="80" customWidth="1"/>
    <col min="4111" max="4113" width="14" style="80" bestFit="1" customWidth="1"/>
    <col min="4114" max="4114" width="13.7109375" style="80" bestFit="1" customWidth="1"/>
    <col min="4115" max="4116" width="14" style="80" bestFit="1" customWidth="1"/>
    <col min="4117" max="4117" width="14.140625" style="80" bestFit="1" customWidth="1"/>
    <col min="4118" max="4352" width="12.5703125" style="80"/>
    <col min="4353" max="4353" width="21.42578125" style="80" customWidth="1"/>
    <col min="4354" max="4355" width="13.7109375" style="80" bestFit="1" customWidth="1"/>
    <col min="4356" max="4356" width="14" style="80" customWidth="1"/>
    <col min="4357" max="4357" width="14" style="80" bestFit="1" customWidth="1"/>
    <col min="4358" max="4360" width="13.7109375" style="80" bestFit="1" customWidth="1"/>
    <col min="4361" max="4361" width="14" style="80" bestFit="1" customWidth="1"/>
    <col min="4362" max="4362" width="13.7109375" style="80" bestFit="1" customWidth="1"/>
    <col min="4363" max="4364" width="14" style="80" bestFit="1" customWidth="1"/>
    <col min="4365" max="4365" width="14.42578125" style="80" customWidth="1"/>
    <col min="4366" max="4366" width="14" style="80" customWidth="1"/>
    <col min="4367" max="4369" width="14" style="80" bestFit="1" customWidth="1"/>
    <col min="4370" max="4370" width="13.7109375" style="80" bestFit="1" customWidth="1"/>
    <col min="4371" max="4372" width="14" style="80" bestFit="1" customWidth="1"/>
    <col min="4373" max="4373" width="14.140625" style="80" bestFit="1" customWidth="1"/>
    <col min="4374" max="4608" width="12.5703125" style="80"/>
    <col min="4609" max="4609" width="21.42578125" style="80" customWidth="1"/>
    <col min="4610" max="4611" width="13.7109375" style="80" bestFit="1" customWidth="1"/>
    <col min="4612" max="4612" width="14" style="80" customWidth="1"/>
    <col min="4613" max="4613" width="14" style="80" bestFit="1" customWidth="1"/>
    <col min="4614" max="4616" width="13.7109375" style="80" bestFit="1" customWidth="1"/>
    <col min="4617" max="4617" width="14" style="80" bestFit="1" customWidth="1"/>
    <col min="4618" max="4618" width="13.7109375" style="80" bestFit="1" customWidth="1"/>
    <col min="4619" max="4620" width="14" style="80" bestFit="1" customWidth="1"/>
    <col min="4621" max="4621" width="14.42578125" style="80" customWidth="1"/>
    <col min="4622" max="4622" width="14" style="80" customWidth="1"/>
    <col min="4623" max="4625" width="14" style="80" bestFit="1" customWidth="1"/>
    <col min="4626" max="4626" width="13.7109375" style="80" bestFit="1" customWidth="1"/>
    <col min="4627" max="4628" width="14" style="80" bestFit="1" customWidth="1"/>
    <col min="4629" max="4629" width="14.140625" style="80" bestFit="1" customWidth="1"/>
    <col min="4630" max="4864" width="12.5703125" style="80"/>
    <col min="4865" max="4865" width="21.42578125" style="80" customWidth="1"/>
    <col min="4866" max="4867" width="13.7109375" style="80" bestFit="1" customWidth="1"/>
    <col min="4868" max="4868" width="14" style="80" customWidth="1"/>
    <col min="4869" max="4869" width="14" style="80" bestFit="1" customWidth="1"/>
    <col min="4870" max="4872" width="13.7109375" style="80" bestFit="1" customWidth="1"/>
    <col min="4873" max="4873" width="14" style="80" bestFit="1" customWidth="1"/>
    <col min="4874" max="4874" width="13.7109375" style="80" bestFit="1" customWidth="1"/>
    <col min="4875" max="4876" width="14" style="80" bestFit="1" customWidth="1"/>
    <col min="4877" max="4877" width="14.42578125" style="80" customWidth="1"/>
    <col min="4878" max="4878" width="14" style="80" customWidth="1"/>
    <col min="4879" max="4881" width="14" style="80" bestFit="1" customWidth="1"/>
    <col min="4882" max="4882" width="13.7109375" style="80" bestFit="1" customWidth="1"/>
    <col min="4883" max="4884" width="14" style="80" bestFit="1" customWidth="1"/>
    <col min="4885" max="4885" width="14.140625" style="80" bestFit="1" customWidth="1"/>
    <col min="4886" max="5120" width="12.5703125" style="80"/>
    <col min="5121" max="5121" width="21.42578125" style="80" customWidth="1"/>
    <col min="5122" max="5123" width="13.7109375" style="80" bestFit="1" customWidth="1"/>
    <col min="5124" max="5124" width="14" style="80" customWidth="1"/>
    <col min="5125" max="5125" width="14" style="80" bestFit="1" customWidth="1"/>
    <col min="5126" max="5128" width="13.7109375" style="80" bestFit="1" customWidth="1"/>
    <col min="5129" max="5129" width="14" style="80" bestFit="1" customWidth="1"/>
    <col min="5130" max="5130" width="13.7109375" style="80" bestFit="1" customWidth="1"/>
    <col min="5131" max="5132" width="14" style="80" bestFit="1" customWidth="1"/>
    <col min="5133" max="5133" width="14.42578125" style="80" customWidth="1"/>
    <col min="5134" max="5134" width="14" style="80" customWidth="1"/>
    <col min="5135" max="5137" width="14" style="80" bestFit="1" customWidth="1"/>
    <col min="5138" max="5138" width="13.7109375" style="80" bestFit="1" customWidth="1"/>
    <col min="5139" max="5140" width="14" style="80" bestFit="1" customWidth="1"/>
    <col min="5141" max="5141" width="14.140625" style="80" bestFit="1" customWidth="1"/>
    <col min="5142" max="5376" width="12.5703125" style="80"/>
    <col min="5377" max="5377" width="21.42578125" style="80" customWidth="1"/>
    <col min="5378" max="5379" width="13.7109375" style="80" bestFit="1" customWidth="1"/>
    <col min="5380" max="5380" width="14" style="80" customWidth="1"/>
    <col min="5381" max="5381" width="14" style="80" bestFit="1" customWidth="1"/>
    <col min="5382" max="5384" width="13.7109375" style="80" bestFit="1" customWidth="1"/>
    <col min="5385" max="5385" width="14" style="80" bestFit="1" customWidth="1"/>
    <col min="5386" max="5386" width="13.7109375" style="80" bestFit="1" customWidth="1"/>
    <col min="5387" max="5388" width="14" style="80" bestFit="1" customWidth="1"/>
    <col min="5389" max="5389" width="14.42578125" style="80" customWidth="1"/>
    <col min="5390" max="5390" width="14" style="80" customWidth="1"/>
    <col min="5391" max="5393" width="14" style="80" bestFit="1" customWidth="1"/>
    <col min="5394" max="5394" width="13.7109375" style="80" bestFit="1" customWidth="1"/>
    <col min="5395" max="5396" width="14" style="80" bestFit="1" customWidth="1"/>
    <col min="5397" max="5397" width="14.140625" style="80" bestFit="1" customWidth="1"/>
    <col min="5398" max="5632" width="12.5703125" style="80"/>
    <col min="5633" max="5633" width="21.42578125" style="80" customWidth="1"/>
    <col min="5634" max="5635" width="13.7109375" style="80" bestFit="1" customWidth="1"/>
    <col min="5636" max="5636" width="14" style="80" customWidth="1"/>
    <col min="5637" max="5637" width="14" style="80" bestFit="1" customWidth="1"/>
    <col min="5638" max="5640" width="13.7109375" style="80" bestFit="1" customWidth="1"/>
    <col min="5641" max="5641" width="14" style="80" bestFit="1" customWidth="1"/>
    <col min="5642" max="5642" width="13.7109375" style="80" bestFit="1" customWidth="1"/>
    <col min="5643" max="5644" width="14" style="80" bestFit="1" customWidth="1"/>
    <col min="5645" max="5645" width="14.42578125" style="80" customWidth="1"/>
    <col min="5646" max="5646" width="14" style="80" customWidth="1"/>
    <col min="5647" max="5649" width="14" style="80" bestFit="1" customWidth="1"/>
    <col min="5650" max="5650" width="13.7109375" style="80" bestFit="1" customWidth="1"/>
    <col min="5651" max="5652" width="14" style="80" bestFit="1" customWidth="1"/>
    <col min="5653" max="5653" width="14.140625" style="80" bestFit="1" customWidth="1"/>
    <col min="5654" max="5888" width="12.5703125" style="80"/>
    <col min="5889" max="5889" width="21.42578125" style="80" customWidth="1"/>
    <col min="5890" max="5891" width="13.7109375" style="80" bestFit="1" customWidth="1"/>
    <col min="5892" max="5892" width="14" style="80" customWidth="1"/>
    <col min="5893" max="5893" width="14" style="80" bestFit="1" customWidth="1"/>
    <col min="5894" max="5896" width="13.7109375" style="80" bestFit="1" customWidth="1"/>
    <col min="5897" max="5897" width="14" style="80" bestFit="1" customWidth="1"/>
    <col min="5898" max="5898" width="13.7109375" style="80" bestFit="1" customWidth="1"/>
    <col min="5899" max="5900" width="14" style="80" bestFit="1" customWidth="1"/>
    <col min="5901" max="5901" width="14.42578125" style="80" customWidth="1"/>
    <col min="5902" max="5902" width="14" style="80" customWidth="1"/>
    <col min="5903" max="5905" width="14" style="80" bestFit="1" customWidth="1"/>
    <col min="5906" max="5906" width="13.7109375" style="80" bestFit="1" customWidth="1"/>
    <col min="5907" max="5908" width="14" style="80" bestFit="1" customWidth="1"/>
    <col min="5909" max="5909" width="14.140625" style="80" bestFit="1" customWidth="1"/>
    <col min="5910" max="6144" width="12.5703125" style="80"/>
    <col min="6145" max="6145" width="21.42578125" style="80" customWidth="1"/>
    <col min="6146" max="6147" width="13.7109375" style="80" bestFit="1" customWidth="1"/>
    <col min="6148" max="6148" width="14" style="80" customWidth="1"/>
    <col min="6149" max="6149" width="14" style="80" bestFit="1" customWidth="1"/>
    <col min="6150" max="6152" width="13.7109375" style="80" bestFit="1" customWidth="1"/>
    <col min="6153" max="6153" width="14" style="80" bestFit="1" customWidth="1"/>
    <col min="6154" max="6154" width="13.7109375" style="80" bestFit="1" customWidth="1"/>
    <col min="6155" max="6156" width="14" style="80" bestFit="1" customWidth="1"/>
    <col min="6157" max="6157" width="14.42578125" style="80" customWidth="1"/>
    <col min="6158" max="6158" width="14" style="80" customWidth="1"/>
    <col min="6159" max="6161" width="14" style="80" bestFit="1" customWidth="1"/>
    <col min="6162" max="6162" width="13.7109375" style="80" bestFit="1" customWidth="1"/>
    <col min="6163" max="6164" width="14" style="80" bestFit="1" customWidth="1"/>
    <col min="6165" max="6165" width="14.140625" style="80" bestFit="1" customWidth="1"/>
    <col min="6166" max="6400" width="12.5703125" style="80"/>
    <col min="6401" max="6401" width="21.42578125" style="80" customWidth="1"/>
    <col min="6402" max="6403" width="13.7109375" style="80" bestFit="1" customWidth="1"/>
    <col min="6404" max="6404" width="14" style="80" customWidth="1"/>
    <col min="6405" max="6405" width="14" style="80" bestFit="1" customWidth="1"/>
    <col min="6406" max="6408" width="13.7109375" style="80" bestFit="1" customWidth="1"/>
    <col min="6409" max="6409" width="14" style="80" bestFit="1" customWidth="1"/>
    <col min="6410" max="6410" width="13.7109375" style="80" bestFit="1" customWidth="1"/>
    <col min="6411" max="6412" width="14" style="80" bestFit="1" customWidth="1"/>
    <col min="6413" max="6413" width="14.42578125" style="80" customWidth="1"/>
    <col min="6414" max="6414" width="14" style="80" customWidth="1"/>
    <col min="6415" max="6417" width="14" style="80" bestFit="1" customWidth="1"/>
    <col min="6418" max="6418" width="13.7109375" style="80" bestFit="1" customWidth="1"/>
    <col min="6419" max="6420" width="14" style="80" bestFit="1" customWidth="1"/>
    <col min="6421" max="6421" width="14.140625" style="80" bestFit="1" customWidth="1"/>
    <col min="6422" max="6656" width="12.5703125" style="80"/>
    <col min="6657" max="6657" width="21.42578125" style="80" customWidth="1"/>
    <col min="6658" max="6659" width="13.7109375" style="80" bestFit="1" customWidth="1"/>
    <col min="6660" max="6660" width="14" style="80" customWidth="1"/>
    <col min="6661" max="6661" width="14" style="80" bestFit="1" customWidth="1"/>
    <col min="6662" max="6664" width="13.7109375" style="80" bestFit="1" customWidth="1"/>
    <col min="6665" max="6665" width="14" style="80" bestFit="1" customWidth="1"/>
    <col min="6666" max="6666" width="13.7109375" style="80" bestFit="1" customWidth="1"/>
    <col min="6667" max="6668" width="14" style="80" bestFit="1" customWidth="1"/>
    <col min="6669" max="6669" width="14.42578125" style="80" customWidth="1"/>
    <col min="6670" max="6670" width="14" style="80" customWidth="1"/>
    <col min="6671" max="6673" width="14" style="80" bestFit="1" customWidth="1"/>
    <col min="6674" max="6674" width="13.7109375" style="80" bestFit="1" customWidth="1"/>
    <col min="6675" max="6676" width="14" style="80" bestFit="1" customWidth="1"/>
    <col min="6677" max="6677" width="14.140625" style="80" bestFit="1" customWidth="1"/>
    <col min="6678" max="6912" width="12.5703125" style="80"/>
    <col min="6913" max="6913" width="21.42578125" style="80" customWidth="1"/>
    <col min="6914" max="6915" width="13.7109375" style="80" bestFit="1" customWidth="1"/>
    <col min="6916" max="6916" width="14" style="80" customWidth="1"/>
    <col min="6917" max="6917" width="14" style="80" bestFit="1" customWidth="1"/>
    <col min="6918" max="6920" width="13.7109375" style="80" bestFit="1" customWidth="1"/>
    <col min="6921" max="6921" width="14" style="80" bestFit="1" customWidth="1"/>
    <col min="6922" max="6922" width="13.7109375" style="80" bestFit="1" customWidth="1"/>
    <col min="6923" max="6924" width="14" style="80" bestFit="1" customWidth="1"/>
    <col min="6925" max="6925" width="14.42578125" style="80" customWidth="1"/>
    <col min="6926" max="6926" width="14" style="80" customWidth="1"/>
    <col min="6927" max="6929" width="14" style="80" bestFit="1" customWidth="1"/>
    <col min="6930" max="6930" width="13.7109375" style="80" bestFit="1" customWidth="1"/>
    <col min="6931" max="6932" width="14" style="80" bestFit="1" customWidth="1"/>
    <col min="6933" max="6933" width="14.140625" style="80" bestFit="1" customWidth="1"/>
    <col min="6934" max="7168" width="12.5703125" style="80"/>
    <col min="7169" max="7169" width="21.42578125" style="80" customWidth="1"/>
    <col min="7170" max="7171" width="13.7109375" style="80" bestFit="1" customWidth="1"/>
    <col min="7172" max="7172" width="14" style="80" customWidth="1"/>
    <col min="7173" max="7173" width="14" style="80" bestFit="1" customWidth="1"/>
    <col min="7174" max="7176" width="13.7109375" style="80" bestFit="1" customWidth="1"/>
    <col min="7177" max="7177" width="14" style="80" bestFit="1" customWidth="1"/>
    <col min="7178" max="7178" width="13.7109375" style="80" bestFit="1" customWidth="1"/>
    <col min="7179" max="7180" width="14" style="80" bestFit="1" customWidth="1"/>
    <col min="7181" max="7181" width="14.42578125" style="80" customWidth="1"/>
    <col min="7182" max="7182" width="14" style="80" customWidth="1"/>
    <col min="7183" max="7185" width="14" style="80" bestFit="1" customWidth="1"/>
    <col min="7186" max="7186" width="13.7109375" style="80" bestFit="1" customWidth="1"/>
    <col min="7187" max="7188" width="14" style="80" bestFit="1" customWidth="1"/>
    <col min="7189" max="7189" width="14.140625" style="80" bestFit="1" customWidth="1"/>
    <col min="7190" max="7424" width="12.5703125" style="80"/>
    <col min="7425" max="7425" width="21.42578125" style="80" customWidth="1"/>
    <col min="7426" max="7427" width="13.7109375" style="80" bestFit="1" customWidth="1"/>
    <col min="7428" max="7428" width="14" style="80" customWidth="1"/>
    <col min="7429" max="7429" width="14" style="80" bestFit="1" customWidth="1"/>
    <col min="7430" max="7432" width="13.7109375" style="80" bestFit="1" customWidth="1"/>
    <col min="7433" max="7433" width="14" style="80" bestFit="1" customWidth="1"/>
    <col min="7434" max="7434" width="13.7109375" style="80" bestFit="1" customWidth="1"/>
    <col min="7435" max="7436" width="14" style="80" bestFit="1" customWidth="1"/>
    <col min="7437" max="7437" width="14.42578125" style="80" customWidth="1"/>
    <col min="7438" max="7438" width="14" style="80" customWidth="1"/>
    <col min="7439" max="7441" width="14" style="80" bestFit="1" customWidth="1"/>
    <col min="7442" max="7442" width="13.7109375" style="80" bestFit="1" customWidth="1"/>
    <col min="7443" max="7444" width="14" style="80" bestFit="1" customWidth="1"/>
    <col min="7445" max="7445" width="14.140625" style="80" bestFit="1" customWidth="1"/>
    <col min="7446" max="7680" width="12.5703125" style="80"/>
    <col min="7681" max="7681" width="21.42578125" style="80" customWidth="1"/>
    <col min="7682" max="7683" width="13.7109375" style="80" bestFit="1" customWidth="1"/>
    <col min="7684" max="7684" width="14" style="80" customWidth="1"/>
    <col min="7685" max="7685" width="14" style="80" bestFit="1" customWidth="1"/>
    <col min="7686" max="7688" width="13.7109375" style="80" bestFit="1" customWidth="1"/>
    <col min="7689" max="7689" width="14" style="80" bestFit="1" customWidth="1"/>
    <col min="7690" max="7690" width="13.7109375" style="80" bestFit="1" customWidth="1"/>
    <col min="7691" max="7692" width="14" style="80" bestFit="1" customWidth="1"/>
    <col min="7693" max="7693" width="14.42578125" style="80" customWidth="1"/>
    <col min="7694" max="7694" width="14" style="80" customWidth="1"/>
    <col min="7695" max="7697" width="14" style="80" bestFit="1" customWidth="1"/>
    <col min="7698" max="7698" width="13.7109375" style="80" bestFit="1" customWidth="1"/>
    <col min="7699" max="7700" width="14" style="80" bestFit="1" customWidth="1"/>
    <col min="7701" max="7701" width="14.140625" style="80" bestFit="1" customWidth="1"/>
    <col min="7702" max="7936" width="12.5703125" style="80"/>
    <col min="7937" max="7937" width="21.42578125" style="80" customWidth="1"/>
    <col min="7938" max="7939" width="13.7109375" style="80" bestFit="1" customWidth="1"/>
    <col min="7940" max="7940" width="14" style="80" customWidth="1"/>
    <col min="7941" max="7941" width="14" style="80" bestFit="1" customWidth="1"/>
    <col min="7942" max="7944" width="13.7109375" style="80" bestFit="1" customWidth="1"/>
    <col min="7945" max="7945" width="14" style="80" bestFit="1" customWidth="1"/>
    <col min="7946" max="7946" width="13.7109375" style="80" bestFit="1" customWidth="1"/>
    <col min="7947" max="7948" width="14" style="80" bestFit="1" customWidth="1"/>
    <col min="7949" max="7949" width="14.42578125" style="80" customWidth="1"/>
    <col min="7950" max="7950" width="14" style="80" customWidth="1"/>
    <col min="7951" max="7953" width="14" style="80" bestFit="1" customWidth="1"/>
    <col min="7954" max="7954" width="13.7109375" style="80" bestFit="1" customWidth="1"/>
    <col min="7955" max="7956" width="14" style="80" bestFit="1" customWidth="1"/>
    <col min="7957" max="7957" width="14.140625" style="80" bestFit="1" customWidth="1"/>
    <col min="7958" max="8192" width="12.5703125" style="80"/>
    <col min="8193" max="8193" width="21.42578125" style="80" customWidth="1"/>
    <col min="8194" max="8195" width="13.7109375" style="80" bestFit="1" customWidth="1"/>
    <col min="8196" max="8196" width="14" style="80" customWidth="1"/>
    <col min="8197" max="8197" width="14" style="80" bestFit="1" customWidth="1"/>
    <col min="8198" max="8200" width="13.7109375" style="80" bestFit="1" customWidth="1"/>
    <col min="8201" max="8201" width="14" style="80" bestFit="1" customWidth="1"/>
    <col min="8202" max="8202" width="13.7109375" style="80" bestFit="1" customWidth="1"/>
    <col min="8203" max="8204" width="14" style="80" bestFit="1" customWidth="1"/>
    <col min="8205" max="8205" width="14.42578125" style="80" customWidth="1"/>
    <col min="8206" max="8206" width="14" style="80" customWidth="1"/>
    <col min="8207" max="8209" width="14" style="80" bestFit="1" customWidth="1"/>
    <col min="8210" max="8210" width="13.7109375" style="80" bestFit="1" customWidth="1"/>
    <col min="8211" max="8212" width="14" style="80" bestFit="1" customWidth="1"/>
    <col min="8213" max="8213" width="14.140625" style="80" bestFit="1" customWidth="1"/>
    <col min="8214" max="8448" width="12.5703125" style="80"/>
    <col min="8449" max="8449" width="21.42578125" style="80" customWidth="1"/>
    <col min="8450" max="8451" width="13.7109375" style="80" bestFit="1" customWidth="1"/>
    <col min="8452" max="8452" width="14" style="80" customWidth="1"/>
    <col min="8453" max="8453" width="14" style="80" bestFit="1" customWidth="1"/>
    <col min="8454" max="8456" width="13.7109375" style="80" bestFit="1" customWidth="1"/>
    <col min="8457" max="8457" width="14" style="80" bestFit="1" customWidth="1"/>
    <col min="8458" max="8458" width="13.7109375" style="80" bestFit="1" customWidth="1"/>
    <col min="8459" max="8460" width="14" style="80" bestFit="1" customWidth="1"/>
    <col min="8461" max="8461" width="14.42578125" style="80" customWidth="1"/>
    <col min="8462" max="8462" width="14" style="80" customWidth="1"/>
    <col min="8463" max="8465" width="14" style="80" bestFit="1" customWidth="1"/>
    <col min="8466" max="8466" width="13.7109375" style="80" bestFit="1" customWidth="1"/>
    <col min="8467" max="8468" width="14" style="80" bestFit="1" customWidth="1"/>
    <col min="8469" max="8469" width="14.140625" style="80" bestFit="1" customWidth="1"/>
    <col min="8470" max="8704" width="12.5703125" style="80"/>
    <col min="8705" max="8705" width="21.42578125" style="80" customWidth="1"/>
    <col min="8706" max="8707" width="13.7109375" style="80" bestFit="1" customWidth="1"/>
    <col min="8708" max="8708" width="14" style="80" customWidth="1"/>
    <col min="8709" max="8709" width="14" style="80" bestFit="1" customWidth="1"/>
    <col min="8710" max="8712" width="13.7109375" style="80" bestFit="1" customWidth="1"/>
    <col min="8713" max="8713" width="14" style="80" bestFit="1" customWidth="1"/>
    <col min="8714" max="8714" width="13.7109375" style="80" bestFit="1" customWidth="1"/>
    <col min="8715" max="8716" width="14" style="80" bestFit="1" customWidth="1"/>
    <col min="8717" max="8717" width="14.42578125" style="80" customWidth="1"/>
    <col min="8718" max="8718" width="14" style="80" customWidth="1"/>
    <col min="8719" max="8721" width="14" style="80" bestFit="1" customWidth="1"/>
    <col min="8722" max="8722" width="13.7109375" style="80" bestFit="1" customWidth="1"/>
    <col min="8723" max="8724" width="14" style="80" bestFit="1" customWidth="1"/>
    <col min="8725" max="8725" width="14.140625" style="80" bestFit="1" customWidth="1"/>
    <col min="8726" max="8960" width="12.5703125" style="80"/>
    <col min="8961" max="8961" width="21.42578125" style="80" customWidth="1"/>
    <col min="8962" max="8963" width="13.7109375" style="80" bestFit="1" customWidth="1"/>
    <col min="8964" max="8964" width="14" style="80" customWidth="1"/>
    <col min="8965" max="8965" width="14" style="80" bestFit="1" customWidth="1"/>
    <col min="8966" max="8968" width="13.7109375" style="80" bestFit="1" customWidth="1"/>
    <col min="8969" max="8969" width="14" style="80" bestFit="1" customWidth="1"/>
    <col min="8970" max="8970" width="13.7109375" style="80" bestFit="1" customWidth="1"/>
    <col min="8971" max="8972" width="14" style="80" bestFit="1" customWidth="1"/>
    <col min="8973" max="8973" width="14.42578125" style="80" customWidth="1"/>
    <col min="8974" max="8974" width="14" style="80" customWidth="1"/>
    <col min="8975" max="8977" width="14" style="80" bestFit="1" customWidth="1"/>
    <col min="8978" max="8978" width="13.7109375" style="80" bestFit="1" customWidth="1"/>
    <col min="8979" max="8980" width="14" style="80" bestFit="1" customWidth="1"/>
    <col min="8981" max="8981" width="14.140625" style="80" bestFit="1" customWidth="1"/>
    <col min="8982" max="9216" width="12.5703125" style="80"/>
    <col min="9217" max="9217" width="21.42578125" style="80" customWidth="1"/>
    <col min="9218" max="9219" width="13.7109375" style="80" bestFit="1" customWidth="1"/>
    <col min="9220" max="9220" width="14" style="80" customWidth="1"/>
    <col min="9221" max="9221" width="14" style="80" bestFit="1" customWidth="1"/>
    <col min="9222" max="9224" width="13.7109375" style="80" bestFit="1" customWidth="1"/>
    <col min="9225" max="9225" width="14" style="80" bestFit="1" customWidth="1"/>
    <col min="9226" max="9226" width="13.7109375" style="80" bestFit="1" customWidth="1"/>
    <col min="9227" max="9228" width="14" style="80" bestFit="1" customWidth="1"/>
    <col min="9229" max="9229" width="14.42578125" style="80" customWidth="1"/>
    <col min="9230" max="9230" width="14" style="80" customWidth="1"/>
    <col min="9231" max="9233" width="14" style="80" bestFit="1" customWidth="1"/>
    <col min="9234" max="9234" width="13.7109375" style="80" bestFit="1" customWidth="1"/>
    <col min="9235" max="9236" width="14" style="80" bestFit="1" customWidth="1"/>
    <col min="9237" max="9237" width="14.140625" style="80" bestFit="1" customWidth="1"/>
    <col min="9238" max="9472" width="12.5703125" style="80"/>
    <col min="9473" max="9473" width="21.42578125" style="80" customWidth="1"/>
    <col min="9474" max="9475" width="13.7109375" style="80" bestFit="1" customWidth="1"/>
    <col min="9476" max="9476" width="14" style="80" customWidth="1"/>
    <col min="9477" max="9477" width="14" style="80" bestFit="1" customWidth="1"/>
    <col min="9478" max="9480" width="13.7109375" style="80" bestFit="1" customWidth="1"/>
    <col min="9481" max="9481" width="14" style="80" bestFit="1" customWidth="1"/>
    <col min="9482" max="9482" width="13.7109375" style="80" bestFit="1" customWidth="1"/>
    <col min="9483" max="9484" width="14" style="80" bestFit="1" customWidth="1"/>
    <col min="9485" max="9485" width="14.42578125" style="80" customWidth="1"/>
    <col min="9486" max="9486" width="14" style="80" customWidth="1"/>
    <col min="9487" max="9489" width="14" style="80" bestFit="1" customWidth="1"/>
    <col min="9490" max="9490" width="13.7109375" style="80" bestFit="1" customWidth="1"/>
    <col min="9491" max="9492" width="14" style="80" bestFit="1" customWidth="1"/>
    <col min="9493" max="9493" width="14.140625" style="80" bestFit="1" customWidth="1"/>
    <col min="9494" max="9728" width="12.5703125" style="80"/>
    <col min="9729" max="9729" width="21.42578125" style="80" customWidth="1"/>
    <col min="9730" max="9731" width="13.7109375" style="80" bestFit="1" customWidth="1"/>
    <col min="9732" max="9732" width="14" style="80" customWidth="1"/>
    <col min="9733" max="9733" width="14" style="80" bestFit="1" customWidth="1"/>
    <col min="9734" max="9736" width="13.7109375" style="80" bestFit="1" customWidth="1"/>
    <col min="9737" max="9737" width="14" style="80" bestFit="1" customWidth="1"/>
    <col min="9738" max="9738" width="13.7109375" style="80" bestFit="1" customWidth="1"/>
    <col min="9739" max="9740" width="14" style="80" bestFit="1" customWidth="1"/>
    <col min="9741" max="9741" width="14.42578125" style="80" customWidth="1"/>
    <col min="9742" max="9742" width="14" style="80" customWidth="1"/>
    <col min="9743" max="9745" width="14" style="80" bestFit="1" customWidth="1"/>
    <col min="9746" max="9746" width="13.7109375" style="80" bestFit="1" customWidth="1"/>
    <col min="9747" max="9748" width="14" style="80" bestFit="1" customWidth="1"/>
    <col min="9749" max="9749" width="14.140625" style="80" bestFit="1" customWidth="1"/>
    <col min="9750" max="9984" width="12.5703125" style="80"/>
    <col min="9985" max="9985" width="21.42578125" style="80" customWidth="1"/>
    <col min="9986" max="9987" width="13.7109375" style="80" bestFit="1" customWidth="1"/>
    <col min="9988" max="9988" width="14" style="80" customWidth="1"/>
    <col min="9989" max="9989" width="14" style="80" bestFit="1" customWidth="1"/>
    <col min="9990" max="9992" width="13.7109375" style="80" bestFit="1" customWidth="1"/>
    <col min="9993" max="9993" width="14" style="80" bestFit="1" customWidth="1"/>
    <col min="9994" max="9994" width="13.7109375" style="80" bestFit="1" customWidth="1"/>
    <col min="9995" max="9996" width="14" style="80" bestFit="1" customWidth="1"/>
    <col min="9997" max="9997" width="14.42578125" style="80" customWidth="1"/>
    <col min="9998" max="9998" width="14" style="80" customWidth="1"/>
    <col min="9999" max="10001" width="14" style="80" bestFit="1" customWidth="1"/>
    <col min="10002" max="10002" width="13.7109375" style="80" bestFit="1" customWidth="1"/>
    <col min="10003" max="10004" width="14" style="80" bestFit="1" customWidth="1"/>
    <col min="10005" max="10005" width="14.140625" style="80" bestFit="1" customWidth="1"/>
    <col min="10006" max="10240" width="12.5703125" style="80"/>
    <col min="10241" max="10241" width="21.42578125" style="80" customWidth="1"/>
    <col min="10242" max="10243" width="13.7109375" style="80" bestFit="1" customWidth="1"/>
    <col min="10244" max="10244" width="14" style="80" customWidth="1"/>
    <col min="10245" max="10245" width="14" style="80" bestFit="1" customWidth="1"/>
    <col min="10246" max="10248" width="13.7109375" style="80" bestFit="1" customWidth="1"/>
    <col min="10249" max="10249" width="14" style="80" bestFit="1" customWidth="1"/>
    <col min="10250" max="10250" width="13.7109375" style="80" bestFit="1" customWidth="1"/>
    <col min="10251" max="10252" width="14" style="80" bestFit="1" customWidth="1"/>
    <col min="10253" max="10253" width="14.42578125" style="80" customWidth="1"/>
    <col min="10254" max="10254" width="14" style="80" customWidth="1"/>
    <col min="10255" max="10257" width="14" style="80" bestFit="1" customWidth="1"/>
    <col min="10258" max="10258" width="13.7109375" style="80" bestFit="1" customWidth="1"/>
    <col min="10259" max="10260" width="14" style="80" bestFit="1" customWidth="1"/>
    <col min="10261" max="10261" width="14.140625" style="80" bestFit="1" customWidth="1"/>
    <col min="10262" max="10496" width="12.5703125" style="80"/>
    <col min="10497" max="10497" width="21.42578125" style="80" customWidth="1"/>
    <col min="10498" max="10499" width="13.7109375" style="80" bestFit="1" customWidth="1"/>
    <col min="10500" max="10500" width="14" style="80" customWidth="1"/>
    <col min="10501" max="10501" width="14" style="80" bestFit="1" customWidth="1"/>
    <col min="10502" max="10504" width="13.7109375" style="80" bestFit="1" customWidth="1"/>
    <col min="10505" max="10505" width="14" style="80" bestFit="1" customWidth="1"/>
    <col min="10506" max="10506" width="13.7109375" style="80" bestFit="1" customWidth="1"/>
    <col min="10507" max="10508" width="14" style="80" bestFit="1" customWidth="1"/>
    <col min="10509" max="10509" width="14.42578125" style="80" customWidth="1"/>
    <col min="10510" max="10510" width="14" style="80" customWidth="1"/>
    <col min="10511" max="10513" width="14" style="80" bestFit="1" customWidth="1"/>
    <col min="10514" max="10514" width="13.7109375" style="80" bestFit="1" customWidth="1"/>
    <col min="10515" max="10516" width="14" style="80" bestFit="1" customWidth="1"/>
    <col min="10517" max="10517" width="14.140625" style="80" bestFit="1" customWidth="1"/>
    <col min="10518" max="10752" width="12.5703125" style="80"/>
    <col min="10753" max="10753" width="21.42578125" style="80" customWidth="1"/>
    <col min="10754" max="10755" width="13.7109375" style="80" bestFit="1" customWidth="1"/>
    <col min="10756" max="10756" width="14" style="80" customWidth="1"/>
    <col min="10757" max="10757" width="14" style="80" bestFit="1" customWidth="1"/>
    <col min="10758" max="10760" width="13.7109375" style="80" bestFit="1" customWidth="1"/>
    <col min="10761" max="10761" width="14" style="80" bestFit="1" customWidth="1"/>
    <col min="10762" max="10762" width="13.7109375" style="80" bestFit="1" customWidth="1"/>
    <col min="10763" max="10764" width="14" style="80" bestFit="1" customWidth="1"/>
    <col min="10765" max="10765" width="14.42578125" style="80" customWidth="1"/>
    <col min="10766" max="10766" width="14" style="80" customWidth="1"/>
    <col min="10767" max="10769" width="14" style="80" bestFit="1" customWidth="1"/>
    <col min="10770" max="10770" width="13.7109375" style="80" bestFit="1" customWidth="1"/>
    <col min="10771" max="10772" width="14" style="80" bestFit="1" customWidth="1"/>
    <col min="10773" max="10773" width="14.140625" style="80" bestFit="1" customWidth="1"/>
    <col min="10774" max="11008" width="12.5703125" style="80"/>
    <col min="11009" max="11009" width="21.42578125" style="80" customWidth="1"/>
    <col min="11010" max="11011" width="13.7109375" style="80" bestFit="1" customWidth="1"/>
    <col min="11012" max="11012" width="14" style="80" customWidth="1"/>
    <col min="11013" max="11013" width="14" style="80" bestFit="1" customWidth="1"/>
    <col min="11014" max="11016" width="13.7109375" style="80" bestFit="1" customWidth="1"/>
    <col min="11017" max="11017" width="14" style="80" bestFit="1" customWidth="1"/>
    <col min="11018" max="11018" width="13.7109375" style="80" bestFit="1" customWidth="1"/>
    <col min="11019" max="11020" width="14" style="80" bestFit="1" customWidth="1"/>
    <col min="11021" max="11021" width="14.42578125" style="80" customWidth="1"/>
    <col min="11022" max="11022" width="14" style="80" customWidth="1"/>
    <col min="11023" max="11025" width="14" style="80" bestFit="1" customWidth="1"/>
    <col min="11026" max="11026" width="13.7109375" style="80" bestFit="1" customWidth="1"/>
    <col min="11027" max="11028" width="14" style="80" bestFit="1" customWidth="1"/>
    <col min="11029" max="11029" width="14.140625" style="80" bestFit="1" customWidth="1"/>
    <col min="11030" max="11264" width="12.5703125" style="80"/>
    <col min="11265" max="11265" width="21.42578125" style="80" customWidth="1"/>
    <col min="11266" max="11267" width="13.7109375" style="80" bestFit="1" customWidth="1"/>
    <col min="11268" max="11268" width="14" style="80" customWidth="1"/>
    <col min="11269" max="11269" width="14" style="80" bestFit="1" customWidth="1"/>
    <col min="11270" max="11272" width="13.7109375" style="80" bestFit="1" customWidth="1"/>
    <col min="11273" max="11273" width="14" style="80" bestFit="1" customWidth="1"/>
    <col min="11274" max="11274" width="13.7109375" style="80" bestFit="1" customWidth="1"/>
    <col min="11275" max="11276" width="14" style="80" bestFit="1" customWidth="1"/>
    <col min="11277" max="11277" width="14.42578125" style="80" customWidth="1"/>
    <col min="11278" max="11278" width="14" style="80" customWidth="1"/>
    <col min="11279" max="11281" width="14" style="80" bestFit="1" customWidth="1"/>
    <col min="11282" max="11282" width="13.7109375" style="80" bestFit="1" customWidth="1"/>
    <col min="11283" max="11284" width="14" style="80" bestFit="1" customWidth="1"/>
    <col min="11285" max="11285" width="14.140625" style="80" bestFit="1" customWidth="1"/>
    <col min="11286" max="11520" width="12.5703125" style="80"/>
    <col min="11521" max="11521" width="21.42578125" style="80" customWidth="1"/>
    <col min="11522" max="11523" width="13.7109375" style="80" bestFit="1" customWidth="1"/>
    <col min="11524" max="11524" width="14" style="80" customWidth="1"/>
    <col min="11525" max="11525" width="14" style="80" bestFit="1" customWidth="1"/>
    <col min="11526" max="11528" width="13.7109375" style="80" bestFit="1" customWidth="1"/>
    <col min="11529" max="11529" width="14" style="80" bestFit="1" customWidth="1"/>
    <col min="11530" max="11530" width="13.7109375" style="80" bestFit="1" customWidth="1"/>
    <col min="11531" max="11532" width="14" style="80" bestFit="1" customWidth="1"/>
    <col min="11533" max="11533" width="14.42578125" style="80" customWidth="1"/>
    <col min="11534" max="11534" width="14" style="80" customWidth="1"/>
    <col min="11535" max="11537" width="14" style="80" bestFit="1" customWidth="1"/>
    <col min="11538" max="11538" width="13.7109375" style="80" bestFit="1" customWidth="1"/>
    <col min="11539" max="11540" width="14" style="80" bestFit="1" customWidth="1"/>
    <col min="11541" max="11541" width="14.140625" style="80" bestFit="1" customWidth="1"/>
    <col min="11542" max="11776" width="12.5703125" style="80"/>
    <col min="11777" max="11777" width="21.42578125" style="80" customWidth="1"/>
    <col min="11778" max="11779" width="13.7109375" style="80" bestFit="1" customWidth="1"/>
    <col min="11780" max="11780" width="14" style="80" customWidth="1"/>
    <col min="11781" max="11781" width="14" style="80" bestFit="1" customWidth="1"/>
    <col min="11782" max="11784" width="13.7109375" style="80" bestFit="1" customWidth="1"/>
    <col min="11785" max="11785" width="14" style="80" bestFit="1" customWidth="1"/>
    <col min="11786" max="11786" width="13.7109375" style="80" bestFit="1" customWidth="1"/>
    <col min="11787" max="11788" width="14" style="80" bestFit="1" customWidth="1"/>
    <col min="11789" max="11789" width="14.42578125" style="80" customWidth="1"/>
    <col min="11790" max="11790" width="14" style="80" customWidth="1"/>
    <col min="11791" max="11793" width="14" style="80" bestFit="1" customWidth="1"/>
    <col min="11794" max="11794" width="13.7109375" style="80" bestFit="1" customWidth="1"/>
    <col min="11795" max="11796" width="14" style="80" bestFit="1" customWidth="1"/>
    <col min="11797" max="11797" width="14.140625" style="80" bestFit="1" customWidth="1"/>
    <col min="11798" max="12032" width="12.5703125" style="80"/>
    <col min="12033" max="12033" width="21.42578125" style="80" customWidth="1"/>
    <col min="12034" max="12035" width="13.7109375" style="80" bestFit="1" customWidth="1"/>
    <col min="12036" max="12036" width="14" style="80" customWidth="1"/>
    <col min="12037" max="12037" width="14" style="80" bestFit="1" customWidth="1"/>
    <col min="12038" max="12040" width="13.7109375" style="80" bestFit="1" customWidth="1"/>
    <col min="12041" max="12041" width="14" style="80" bestFit="1" customWidth="1"/>
    <col min="12042" max="12042" width="13.7109375" style="80" bestFit="1" customWidth="1"/>
    <col min="12043" max="12044" width="14" style="80" bestFit="1" customWidth="1"/>
    <col min="12045" max="12045" width="14.42578125" style="80" customWidth="1"/>
    <col min="12046" max="12046" width="14" style="80" customWidth="1"/>
    <col min="12047" max="12049" width="14" style="80" bestFit="1" customWidth="1"/>
    <col min="12050" max="12050" width="13.7109375" style="80" bestFit="1" customWidth="1"/>
    <col min="12051" max="12052" width="14" style="80" bestFit="1" customWidth="1"/>
    <col min="12053" max="12053" width="14.140625" style="80" bestFit="1" customWidth="1"/>
    <col min="12054" max="12288" width="12.5703125" style="80"/>
    <col min="12289" max="12289" width="21.42578125" style="80" customWidth="1"/>
    <col min="12290" max="12291" width="13.7109375" style="80" bestFit="1" customWidth="1"/>
    <col min="12292" max="12292" width="14" style="80" customWidth="1"/>
    <col min="12293" max="12293" width="14" style="80" bestFit="1" customWidth="1"/>
    <col min="12294" max="12296" width="13.7109375" style="80" bestFit="1" customWidth="1"/>
    <col min="12297" max="12297" width="14" style="80" bestFit="1" customWidth="1"/>
    <col min="12298" max="12298" width="13.7109375" style="80" bestFit="1" customWidth="1"/>
    <col min="12299" max="12300" width="14" style="80" bestFit="1" customWidth="1"/>
    <col min="12301" max="12301" width="14.42578125" style="80" customWidth="1"/>
    <col min="12302" max="12302" width="14" style="80" customWidth="1"/>
    <col min="12303" max="12305" width="14" style="80" bestFit="1" customWidth="1"/>
    <col min="12306" max="12306" width="13.7109375" style="80" bestFit="1" customWidth="1"/>
    <col min="12307" max="12308" width="14" style="80" bestFit="1" customWidth="1"/>
    <col min="12309" max="12309" width="14.140625" style="80" bestFit="1" customWidth="1"/>
    <col min="12310" max="12544" width="12.5703125" style="80"/>
    <col min="12545" max="12545" width="21.42578125" style="80" customWidth="1"/>
    <col min="12546" max="12547" width="13.7109375" style="80" bestFit="1" customWidth="1"/>
    <col min="12548" max="12548" width="14" style="80" customWidth="1"/>
    <col min="12549" max="12549" width="14" style="80" bestFit="1" customWidth="1"/>
    <col min="12550" max="12552" width="13.7109375" style="80" bestFit="1" customWidth="1"/>
    <col min="12553" max="12553" width="14" style="80" bestFit="1" customWidth="1"/>
    <col min="12554" max="12554" width="13.7109375" style="80" bestFit="1" customWidth="1"/>
    <col min="12555" max="12556" width="14" style="80" bestFit="1" customWidth="1"/>
    <col min="12557" max="12557" width="14.42578125" style="80" customWidth="1"/>
    <col min="12558" max="12558" width="14" style="80" customWidth="1"/>
    <col min="12559" max="12561" width="14" style="80" bestFit="1" customWidth="1"/>
    <col min="12562" max="12562" width="13.7109375" style="80" bestFit="1" customWidth="1"/>
    <col min="12563" max="12564" width="14" style="80" bestFit="1" customWidth="1"/>
    <col min="12565" max="12565" width="14.140625" style="80" bestFit="1" customWidth="1"/>
    <col min="12566" max="12800" width="12.5703125" style="80"/>
    <col min="12801" max="12801" width="21.42578125" style="80" customWidth="1"/>
    <col min="12802" max="12803" width="13.7109375" style="80" bestFit="1" customWidth="1"/>
    <col min="12804" max="12804" width="14" style="80" customWidth="1"/>
    <col min="12805" max="12805" width="14" style="80" bestFit="1" customWidth="1"/>
    <col min="12806" max="12808" width="13.7109375" style="80" bestFit="1" customWidth="1"/>
    <col min="12809" max="12809" width="14" style="80" bestFit="1" customWidth="1"/>
    <col min="12810" max="12810" width="13.7109375" style="80" bestFit="1" customWidth="1"/>
    <col min="12811" max="12812" width="14" style="80" bestFit="1" customWidth="1"/>
    <col min="12813" max="12813" width="14.42578125" style="80" customWidth="1"/>
    <col min="12814" max="12814" width="14" style="80" customWidth="1"/>
    <col min="12815" max="12817" width="14" style="80" bestFit="1" customWidth="1"/>
    <col min="12818" max="12818" width="13.7109375" style="80" bestFit="1" customWidth="1"/>
    <col min="12819" max="12820" width="14" style="80" bestFit="1" customWidth="1"/>
    <col min="12821" max="12821" width="14.140625" style="80" bestFit="1" customWidth="1"/>
    <col min="12822" max="13056" width="12.5703125" style="80"/>
    <col min="13057" max="13057" width="21.42578125" style="80" customWidth="1"/>
    <col min="13058" max="13059" width="13.7109375" style="80" bestFit="1" customWidth="1"/>
    <col min="13060" max="13060" width="14" style="80" customWidth="1"/>
    <col min="13061" max="13061" width="14" style="80" bestFit="1" customWidth="1"/>
    <col min="13062" max="13064" width="13.7109375" style="80" bestFit="1" customWidth="1"/>
    <col min="13065" max="13065" width="14" style="80" bestFit="1" customWidth="1"/>
    <col min="13066" max="13066" width="13.7109375" style="80" bestFit="1" customWidth="1"/>
    <col min="13067" max="13068" width="14" style="80" bestFit="1" customWidth="1"/>
    <col min="13069" max="13069" width="14.42578125" style="80" customWidth="1"/>
    <col min="13070" max="13070" width="14" style="80" customWidth="1"/>
    <col min="13071" max="13073" width="14" style="80" bestFit="1" customWidth="1"/>
    <col min="13074" max="13074" width="13.7109375" style="80" bestFit="1" customWidth="1"/>
    <col min="13075" max="13076" width="14" style="80" bestFit="1" customWidth="1"/>
    <col min="13077" max="13077" width="14.140625" style="80" bestFit="1" customWidth="1"/>
    <col min="13078" max="13312" width="12.5703125" style="80"/>
    <col min="13313" max="13313" width="21.42578125" style="80" customWidth="1"/>
    <col min="13314" max="13315" width="13.7109375" style="80" bestFit="1" customWidth="1"/>
    <col min="13316" max="13316" width="14" style="80" customWidth="1"/>
    <col min="13317" max="13317" width="14" style="80" bestFit="1" customWidth="1"/>
    <col min="13318" max="13320" width="13.7109375" style="80" bestFit="1" customWidth="1"/>
    <col min="13321" max="13321" width="14" style="80" bestFit="1" customWidth="1"/>
    <col min="13322" max="13322" width="13.7109375" style="80" bestFit="1" customWidth="1"/>
    <col min="13323" max="13324" width="14" style="80" bestFit="1" customWidth="1"/>
    <col min="13325" max="13325" width="14.42578125" style="80" customWidth="1"/>
    <col min="13326" max="13326" width="14" style="80" customWidth="1"/>
    <col min="13327" max="13329" width="14" style="80" bestFit="1" customWidth="1"/>
    <col min="13330" max="13330" width="13.7109375" style="80" bestFit="1" customWidth="1"/>
    <col min="13331" max="13332" width="14" style="80" bestFit="1" customWidth="1"/>
    <col min="13333" max="13333" width="14.140625" style="80" bestFit="1" customWidth="1"/>
    <col min="13334" max="13568" width="12.5703125" style="80"/>
    <col min="13569" max="13569" width="21.42578125" style="80" customWidth="1"/>
    <col min="13570" max="13571" width="13.7109375" style="80" bestFit="1" customWidth="1"/>
    <col min="13572" max="13572" width="14" style="80" customWidth="1"/>
    <col min="13573" max="13573" width="14" style="80" bestFit="1" customWidth="1"/>
    <col min="13574" max="13576" width="13.7109375" style="80" bestFit="1" customWidth="1"/>
    <col min="13577" max="13577" width="14" style="80" bestFit="1" customWidth="1"/>
    <col min="13578" max="13578" width="13.7109375" style="80" bestFit="1" customWidth="1"/>
    <col min="13579" max="13580" width="14" style="80" bestFit="1" customWidth="1"/>
    <col min="13581" max="13581" width="14.42578125" style="80" customWidth="1"/>
    <col min="13582" max="13582" width="14" style="80" customWidth="1"/>
    <col min="13583" max="13585" width="14" style="80" bestFit="1" customWidth="1"/>
    <col min="13586" max="13586" width="13.7109375" style="80" bestFit="1" customWidth="1"/>
    <col min="13587" max="13588" width="14" style="80" bestFit="1" customWidth="1"/>
    <col min="13589" max="13589" width="14.140625" style="80" bestFit="1" customWidth="1"/>
    <col min="13590" max="13824" width="12.5703125" style="80"/>
    <col min="13825" max="13825" width="21.42578125" style="80" customWidth="1"/>
    <col min="13826" max="13827" width="13.7109375" style="80" bestFit="1" customWidth="1"/>
    <col min="13828" max="13828" width="14" style="80" customWidth="1"/>
    <col min="13829" max="13829" width="14" style="80" bestFit="1" customWidth="1"/>
    <col min="13830" max="13832" width="13.7109375" style="80" bestFit="1" customWidth="1"/>
    <col min="13833" max="13833" width="14" style="80" bestFit="1" customWidth="1"/>
    <col min="13834" max="13834" width="13.7109375" style="80" bestFit="1" customWidth="1"/>
    <col min="13835" max="13836" width="14" style="80" bestFit="1" customWidth="1"/>
    <col min="13837" max="13837" width="14.42578125" style="80" customWidth="1"/>
    <col min="13838" max="13838" width="14" style="80" customWidth="1"/>
    <col min="13839" max="13841" width="14" style="80" bestFit="1" customWidth="1"/>
    <col min="13842" max="13842" width="13.7109375" style="80" bestFit="1" customWidth="1"/>
    <col min="13843" max="13844" width="14" style="80" bestFit="1" customWidth="1"/>
    <col min="13845" max="13845" width="14.140625" style="80" bestFit="1" customWidth="1"/>
    <col min="13846" max="14080" width="12.5703125" style="80"/>
    <col min="14081" max="14081" width="21.42578125" style="80" customWidth="1"/>
    <col min="14082" max="14083" width="13.7109375" style="80" bestFit="1" customWidth="1"/>
    <col min="14084" max="14084" width="14" style="80" customWidth="1"/>
    <col min="14085" max="14085" width="14" style="80" bestFit="1" customWidth="1"/>
    <col min="14086" max="14088" width="13.7109375" style="80" bestFit="1" customWidth="1"/>
    <col min="14089" max="14089" width="14" style="80" bestFit="1" customWidth="1"/>
    <col min="14090" max="14090" width="13.7109375" style="80" bestFit="1" customWidth="1"/>
    <col min="14091" max="14092" width="14" style="80" bestFit="1" customWidth="1"/>
    <col min="14093" max="14093" width="14.42578125" style="80" customWidth="1"/>
    <col min="14094" max="14094" width="14" style="80" customWidth="1"/>
    <col min="14095" max="14097" width="14" style="80" bestFit="1" customWidth="1"/>
    <col min="14098" max="14098" width="13.7109375" style="80" bestFit="1" customWidth="1"/>
    <col min="14099" max="14100" width="14" style="80" bestFit="1" customWidth="1"/>
    <col min="14101" max="14101" width="14.140625" style="80" bestFit="1" customWidth="1"/>
    <col min="14102" max="14336" width="12.5703125" style="80"/>
    <col min="14337" max="14337" width="21.42578125" style="80" customWidth="1"/>
    <col min="14338" max="14339" width="13.7109375" style="80" bestFit="1" customWidth="1"/>
    <col min="14340" max="14340" width="14" style="80" customWidth="1"/>
    <col min="14341" max="14341" width="14" style="80" bestFit="1" customWidth="1"/>
    <col min="14342" max="14344" width="13.7109375" style="80" bestFit="1" customWidth="1"/>
    <col min="14345" max="14345" width="14" style="80" bestFit="1" customWidth="1"/>
    <col min="14346" max="14346" width="13.7109375" style="80" bestFit="1" customWidth="1"/>
    <col min="14347" max="14348" width="14" style="80" bestFit="1" customWidth="1"/>
    <col min="14349" max="14349" width="14.42578125" style="80" customWidth="1"/>
    <col min="14350" max="14350" width="14" style="80" customWidth="1"/>
    <col min="14351" max="14353" width="14" style="80" bestFit="1" customWidth="1"/>
    <col min="14354" max="14354" width="13.7109375" style="80" bestFit="1" customWidth="1"/>
    <col min="14355" max="14356" width="14" style="80" bestFit="1" customWidth="1"/>
    <col min="14357" max="14357" width="14.140625" style="80" bestFit="1" customWidth="1"/>
    <col min="14358" max="14592" width="12.5703125" style="80"/>
    <col min="14593" max="14593" width="21.42578125" style="80" customWidth="1"/>
    <col min="14594" max="14595" width="13.7109375" style="80" bestFit="1" customWidth="1"/>
    <col min="14596" max="14596" width="14" style="80" customWidth="1"/>
    <col min="14597" max="14597" width="14" style="80" bestFit="1" customWidth="1"/>
    <col min="14598" max="14600" width="13.7109375" style="80" bestFit="1" customWidth="1"/>
    <col min="14601" max="14601" width="14" style="80" bestFit="1" customWidth="1"/>
    <col min="14602" max="14602" width="13.7109375" style="80" bestFit="1" customWidth="1"/>
    <col min="14603" max="14604" width="14" style="80" bestFit="1" customWidth="1"/>
    <col min="14605" max="14605" width="14.42578125" style="80" customWidth="1"/>
    <col min="14606" max="14606" width="14" style="80" customWidth="1"/>
    <col min="14607" max="14609" width="14" style="80" bestFit="1" customWidth="1"/>
    <col min="14610" max="14610" width="13.7109375" style="80" bestFit="1" customWidth="1"/>
    <col min="14611" max="14612" width="14" style="80" bestFit="1" customWidth="1"/>
    <col min="14613" max="14613" width="14.140625" style="80" bestFit="1" customWidth="1"/>
    <col min="14614" max="14848" width="12.5703125" style="80"/>
    <col min="14849" max="14849" width="21.42578125" style="80" customWidth="1"/>
    <col min="14850" max="14851" width="13.7109375" style="80" bestFit="1" customWidth="1"/>
    <col min="14852" max="14852" width="14" style="80" customWidth="1"/>
    <col min="14853" max="14853" width="14" style="80" bestFit="1" customWidth="1"/>
    <col min="14854" max="14856" width="13.7109375" style="80" bestFit="1" customWidth="1"/>
    <col min="14857" max="14857" width="14" style="80" bestFit="1" customWidth="1"/>
    <col min="14858" max="14858" width="13.7109375" style="80" bestFit="1" customWidth="1"/>
    <col min="14859" max="14860" width="14" style="80" bestFit="1" customWidth="1"/>
    <col min="14861" max="14861" width="14.42578125" style="80" customWidth="1"/>
    <col min="14862" max="14862" width="14" style="80" customWidth="1"/>
    <col min="14863" max="14865" width="14" style="80" bestFit="1" customWidth="1"/>
    <col min="14866" max="14866" width="13.7109375" style="80" bestFit="1" customWidth="1"/>
    <col min="14867" max="14868" width="14" style="80" bestFit="1" customWidth="1"/>
    <col min="14869" max="14869" width="14.140625" style="80" bestFit="1" customWidth="1"/>
    <col min="14870" max="15104" width="12.5703125" style="80"/>
    <col min="15105" max="15105" width="21.42578125" style="80" customWidth="1"/>
    <col min="15106" max="15107" width="13.7109375" style="80" bestFit="1" customWidth="1"/>
    <col min="15108" max="15108" width="14" style="80" customWidth="1"/>
    <col min="15109" max="15109" width="14" style="80" bestFit="1" customWidth="1"/>
    <col min="15110" max="15112" width="13.7109375" style="80" bestFit="1" customWidth="1"/>
    <col min="15113" max="15113" width="14" style="80" bestFit="1" customWidth="1"/>
    <col min="15114" max="15114" width="13.7109375" style="80" bestFit="1" customWidth="1"/>
    <col min="15115" max="15116" width="14" style="80" bestFit="1" customWidth="1"/>
    <col min="15117" max="15117" width="14.42578125" style="80" customWidth="1"/>
    <col min="15118" max="15118" width="14" style="80" customWidth="1"/>
    <col min="15119" max="15121" width="14" style="80" bestFit="1" customWidth="1"/>
    <col min="15122" max="15122" width="13.7109375" style="80" bestFit="1" customWidth="1"/>
    <col min="15123" max="15124" width="14" style="80" bestFit="1" customWidth="1"/>
    <col min="15125" max="15125" width="14.140625" style="80" bestFit="1" customWidth="1"/>
    <col min="15126" max="15360" width="12.5703125" style="80"/>
    <col min="15361" max="15361" width="21.42578125" style="80" customWidth="1"/>
    <col min="15362" max="15363" width="13.7109375" style="80" bestFit="1" customWidth="1"/>
    <col min="15364" max="15364" width="14" style="80" customWidth="1"/>
    <col min="15365" max="15365" width="14" style="80" bestFit="1" customWidth="1"/>
    <col min="15366" max="15368" width="13.7109375" style="80" bestFit="1" customWidth="1"/>
    <col min="15369" max="15369" width="14" style="80" bestFit="1" customWidth="1"/>
    <col min="15370" max="15370" width="13.7109375" style="80" bestFit="1" customWidth="1"/>
    <col min="15371" max="15372" width="14" style="80" bestFit="1" customWidth="1"/>
    <col min="15373" max="15373" width="14.42578125" style="80" customWidth="1"/>
    <col min="15374" max="15374" width="14" style="80" customWidth="1"/>
    <col min="15375" max="15377" width="14" style="80" bestFit="1" customWidth="1"/>
    <col min="15378" max="15378" width="13.7109375" style="80" bestFit="1" customWidth="1"/>
    <col min="15379" max="15380" width="14" style="80" bestFit="1" customWidth="1"/>
    <col min="15381" max="15381" width="14.140625" style="80" bestFit="1" customWidth="1"/>
    <col min="15382" max="15616" width="12.5703125" style="80"/>
    <col min="15617" max="15617" width="21.42578125" style="80" customWidth="1"/>
    <col min="15618" max="15619" width="13.7109375" style="80" bestFit="1" customWidth="1"/>
    <col min="15620" max="15620" width="14" style="80" customWidth="1"/>
    <col min="15621" max="15621" width="14" style="80" bestFit="1" customWidth="1"/>
    <col min="15622" max="15624" width="13.7109375" style="80" bestFit="1" customWidth="1"/>
    <col min="15625" max="15625" width="14" style="80" bestFit="1" customWidth="1"/>
    <col min="15626" max="15626" width="13.7109375" style="80" bestFit="1" customWidth="1"/>
    <col min="15627" max="15628" width="14" style="80" bestFit="1" customWidth="1"/>
    <col min="15629" max="15629" width="14.42578125" style="80" customWidth="1"/>
    <col min="15630" max="15630" width="14" style="80" customWidth="1"/>
    <col min="15631" max="15633" width="14" style="80" bestFit="1" customWidth="1"/>
    <col min="15634" max="15634" width="13.7109375" style="80" bestFit="1" customWidth="1"/>
    <col min="15635" max="15636" width="14" style="80" bestFit="1" customWidth="1"/>
    <col min="15637" max="15637" width="14.140625" style="80" bestFit="1" customWidth="1"/>
    <col min="15638" max="15872" width="12.5703125" style="80"/>
    <col min="15873" max="15873" width="21.42578125" style="80" customWidth="1"/>
    <col min="15874" max="15875" width="13.7109375" style="80" bestFit="1" customWidth="1"/>
    <col min="15876" max="15876" width="14" style="80" customWidth="1"/>
    <col min="15877" max="15877" width="14" style="80" bestFit="1" customWidth="1"/>
    <col min="15878" max="15880" width="13.7109375" style="80" bestFit="1" customWidth="1"/>
    <col min="15881" max="15881" width="14" style="80" bestFit="1" customWidth="1"/>
    <col min="15882" max="15882" width="13.7109375" style="80" bestFit="1" customWidth="1"/>
    <col min="15883" max="15884" width="14" style="80" bestFit="1" customWidth="1"/>
    <col min="15885" max="15885" width="14.42578125" style="80" customWidth="1"/>
    <col min="15886" max="15886" width="14" style="80" customWidth="1"/>
    <col min="15887" max="15889" width="14" style="80" bestFit="1" customWidth="1"/>
    <col min="15890" max="15890" width="13.7109375" style="80" bestFit="1" customWidth="1"/>
    <col min="15891" max="15892" width="14" style="80" bestFit="1" customWidth="1"/>
    <col min="15893" max="15893" width="14.140625" style="80" bestFit="1" customWidth="1"/>
    <col min="15894" max="16128" width="12.5703125" style="80"/>
    <col min="16129" max="16129" width="21.42578125" style="80" customWidth="1"/>
    <col min="16130" max="16131" width="13.7109375" style="80" bestFit="1" customWidth="1"/>
    <col min="16132" max="16132" width="14" style="80" customWidth="1"/>
    <col min="16133" max="16133" width="14" style="80" bestFit="1" customWidth="1"/>
    <col min="16134" max="16136" width="13.7109375" style="80" bestFit="1" customWidth="1"/>
    <col min="16137" max="16137" width="14" style="80" bestFit="1" customWidth="1"/>
    <col min="16138" max="16138" width="13.7109375" style="80" bestFit="1" customWidth="1"/>
    <col min="16139" max="16140" width="14" style="80" bestFit="1" customWidth="1"/>
    <col min="16141" max="16141" width="14.42578125" style="80" customWidth="1"/>
    <col min="16142" max="16142" width="14" style="80" customWidth="1"/>
    <col min="16143" max="16145" width="14" style="80" bestFit="1" customWidth="1"/>
    <col min="16146" max="16146" width="13.7109375" style="80" bestFit="1" customWidth="1"/>
    <col min="16147" max="16148" width="14" style="80" bestFit="1" customWidth="1"/>
    <col min="16149" max="16149" width="14.140625" style="80" bestFit="1" customWidth="1"/>
    <col min="16150" max="16384" width="12.5703125" style="80"/>
  </cols>
  <sheetData>
    <row r="1" spans="1:25" ht="15" x14ac:dyDescent="0.2">
      <c r="A1" s="272" t="s">
        <v>159</v>
      </c>
      <c r="B1" s="90"/>
      <c r="C1" s="90"/>
      <c r="D1" s="90"/>
      <c r="E1" s="90"/>
      <c r="F1" s="90"/>
      <c r="G1" s="90"/>
      <c r="H1" s="90"/>
      <c r="I1" s="90"/>
      <c r="J1" s="90"/>
      <c r="K1" s="90"/>
      <c r="L1" s="90"/>
      <c r="M1" s="90"/>
      <c r="N1" s="90"/>
      <c r="O1" s="90"/>
      <c r="P1" s="90"/>
      <c r="Q1" s="90"/>
      <c r="R1" s="90"/>
      <c r="S1" s="90"/>
      <c r="T1" s="90"/>
    </row>
    <row r="2" spans="1:25" s="91" customFormat="1" x14ac:dyDescent="0.2">
      <c r="A2" s="325" t="s">
        <v>529</v>
      </c>
      <c r="B2" s="325"/>
      <c r="C2" s="325"/>
      <c r="D2" s="325"/>
      <c r="E2" s="325"/>
      <c r="F2" s="325"/>
      <c r="G2" s="325"/>
      <c r="H2" s="325"/>
      <c r="I2" s="325"/>
      <c r="J2" s="325"/>
      <c r="K2" s="325"/>
      <c r="L2" s="325"/>
      <c r="M2" s="325"/>
      <c r="N2" s="325"/>
      <c r="O2" s="325"/>
      <c r="P2" s="325"/>
      <c r="Q2" s="325"/>
      <c r="R2" s="325"/>
      <c r="S2" s="325"/>
      <c r="T2" s="325"/>
      <c r="U2" s="325"/>
    </row>
    <row r="3" spans="1:25" s="91" customFormat="1" ht="14.25" customHeight="1" x14ac:dyDescent="0.25">
      <c r="A3" s="329" t="s">
        <v>406</v>
      </c>
      <c r="B3" s="329"/>
      <c r="C3" s="329"/>
      <c r="D3" s="329"/>
      <c r="E3" s="329"/>
      <c r="F3" s="329"/>
      <c r="G3" s="329"/>
      <c r="H3" s="329"/>
      <c r="I3" s="329"/>
      <c r="J3" s="329"/>
      <c r="K3" s="329"/>
      <c r="L3" s="329"/>
      <c r="M3" s="329"/>
      <c r="N3" s="329"/>
      <c r="O3" s="329"/>
      <c r="P3" s="329"/>
      <c r="Q3" s="329"/>
      <c r="R3" s="329"/>
      <c r="S3" s="329"/>
      <c r="T3" s="197"/>
    </row>
    <row r="4" spans="1:25" ht="15.75" thickBot="1" x14ac:dyDescent="0.3">
      <c r="A4" s="90"/>
      <c r="B4"/>
      <c r="C4"/>
      <c r="D4"/>
      <c r="E4"/>
      <c r="F4"/>
      <c r="G4"/>
      <c r="H4"/>
      <c r="I4"/>
      <c r="J4"/>
      <c r="K4"/>
      <c r="L4"/>
      <c r="M4"/>
      <c r="N4"/>
      <c r="O4"/>
      <c r="P4"/>
      <c r="Q4"/>
      <c r="R4"/>
      <c r="S4"/>
      <c r="T4"/>
      <c r="U4" s="196" t="s">
        <v>167</v>
      </c>
    </row>
    <row r="5" spans="1:25" x14ac:dyDescent="0.2">
      <c r="A5" s="322" t="s">
        <v>214</v>
      </c>
      <c r="B5" s="322">
        <v>1997</v>
      </c>
      <c r="C5" s="322">
        <v>1998</v>
      </c>
      <c r="D5" s="322">
        <v>1999</v>
      </c>
      <c r="E5" s="322">
        <v>2000</v>
      </c>
      <c r="F5" s="322">
        <v>2001</v>
      </c>
      <c r="G5" s="322">
        <v>2002</v>
      </c>
      <c r="H5" s="326">
        <v>2003</v>
      </c>
      <c r="I5" s="326">
        <v>2004</v>
      </c>
      <c r="J5" s="326">
        <v>2005</v>
      </c>
      <c r="K5" s="326">
        <v>2006</v>
      </c>
      <c r="L5" s="326">
        <v>2007</v>
      </c>
      <c r="M5" s="326">
        <v>2008</v>
      </c>
      <c r="N5" s="326">
        <v>2009</v>
      </c>
      <c r="O5" s="326">
        <v>2010</v>
      </c>
      <c r="P5" s="326">
        <v>2011</v>
      </c>
      <c r="Q5" s="326">
        <v>2012</v>
      </c>
      <c r="R5" s="326">
        <v>2013</v>
      </c>
      <c r="S5" s="326">
        <v>2014</v>
      </c>
      <c r="T5" s="326">
        <v>2015</v>
      </c>
      <c r="U5" s="326">
        <v>2016</v>
      </c>
    </row>
    <row r="6" spans="1:25" x14ac:dyDescent="0.2">
      <c r="A6" s="324"/>
      <c r="B6" s="324"/>
      <c r="C6" s="324"/>
      <c r="D6" s="324"/>
      <c r="E6" s="324"/>
      <c r="F6" s="324"/>
      <c r="G6" s="324"/>
      <c r="H6" s="328"/>
      <c r="I6" s="328"/>
      <c r="J6" s="328"/>
      <c r="K6" s="328"/>
      <c r="L6" s="328"/>
      <c r="M6" s="328"/>
      <c r="N6" s="328"/>
      <c r="O6" s="328"/>
      <c r="P6" s="328"/>
      <c r="Q6" s="328"/>
      <c r="R6" s="328"/>
      <c r="S6" s="328"/>
      <c r="T6" s="328"/>
      <c r="U6" s="328"/>
    </row>
    <row r="7" spans="1:25" x14ac:dyDescent="0.2">
      <c r="B7" s="92"/>
      <c r="C7" s="92"/>
      <c r="D7" s="92"/>
      <c r="E7" s="92"/>
      <c r="F7" s="92"/>
      <c r="G7" s="92"/>
      <c r="H7" s="93"/>
      <c r="I7" s="93"/>
      <c r="J7" s="94"/>
      <c r="K7" s="94"/>
      <c r="L7" s="94"/>
    </row>
    <row r="8" spans="1:25" ht="15.75" x14ac:dyDescent="0.25">
      <c r="A8" s="78" t="s">
        <v>216</v>
      </c>
      <c r="B8" s="95">
        <v>10536717</v>
      </c>
      <c r="C8" s="95">
        <v>11243230</v>
      </c>
      <c r="D8" s="95">
        <v>11905112</v>
      </c>
      <c r="E8" s="95">
        <v>12437760</v>
      </c>
      <c r="F8" s="95">
        <v>12170945</v>
      </c>
      <c r="G8" s="95">
        <v>12232301</v>
      </c>
      <c r="H8" s="95">
        <v>12257581</v>
      </c>
      <c r="I8" s="95">
        <v>12632877</v>
      </c>
      <c r="J8" s="95">
        <v>13061565</v>
      </c>
      <c r="K8" s="95">
        <v>13678492</v>
      </c>
      <c r="L8" s="95">
        <v>14207706</v>
      </c>
      <c r="M8" s="95">
        <v>14178117</v>
      </c>
      <c r="N8" s="95">
        <v>14006404</v>
      </c>
      <c r="O8" s="95">
        <v>14738783</v>
      </c>
      <c r="P8" s="95">
        <v>15350335</v>
      </c>
      <c r="Q8" s="95">
        <v>16062043</v>
      </c>
      <c r="R8" s="95">
        <v>16525061</v>
      </c>
      <c r="S8" s="95">
        <v>17239587</v>
      </c>
      <c r="T8" s="95">
        <v>17884033</v>
      </c>
      <c r="U8" s="95">
        <v>18616624</v>
      </c>
      <c r="V8" s="173"/>
      <c r="W8" s="173"/>
    </row>
    <row r="9" spans="1:25" x14ac:dyDescent="0.2">
      <c r="B9" s="95"/>
      <c r="C9" s="95"/>
      <c r="D9" s="95"/>
      <c r="E9" s="95"/>
      <c r="F9" s="95"/>
      <c r="G9" s="95"/>
      <c r="H9" s="95"/>
      <c r="I9" s="95"/>
      <c r="J9" s="95"/>
      <c r="K9" s="95"/>
      <c r="L9" s="96"/>
      <c r="M9" s="174"/>
    </row>
    <row r="10" spans="1:25" ht="15.75" x14ac:dyDescent="0.25">
      <c r="A10" s="80" t="s">
        <v>217</v>
      </c>
      <c r="B10" s="95">
        <v>145759</v>
      </c>
      <c r="C10" s="95">
        <v>157149</v>
      </c>
      <c r="D10" s="95">
        <v>171448</v>
      </c>
      <c r="E10" s="95">
        <v>182095</v>
      </c>
      <c r="F10" s="95">
        <v>178298</v>
      </c>
      <c r="G10" s="95">
        <v>179997</v>
      </c>
      <c r="H10" s="95">
        <v>177439</v>
      </c>
      <c r="I10" s="95">
        <v>182490</v>
      </c>
      <c r="J10" s="95">
        <v>187024</v>
      </c>
      <c r="K10" s="96">
        <v>203875</v>
      </c>
      <c r="L10" s="96">
        <v>207169</v>
      </c>
      <c r="M10" s="96">
        <v>202165</v>
      </c>
      <c r="N10" s="96">
        <v>199531</v>
      </c>
      <c r="O10" s="96">
        <v>205608</v>
      </c>
      <c r="P10" s="96">
        <v>214400</v>
      </c>
      <c r="Q10" s="96">
        <v>229447</v>
      </c>
      <c r="R10" s="96">
        <v>242178</v>
      </c>
      <c r="S10" s="96">
        <v>256848</v>
      </c>
      <c r="T10" s="96">
        <v>271553</v>
      </c>
      <c r="U10" s="96">
        <v>289801</v>
      </c>
      <c r="V10" s="173"/>
      <c r="W10" s="173"/>
      <c r="X10" s="175"/>
      <c r="Y10" s="175"/>
    </row>
    <row r="11" spans="1:25" ht="15.75" x14ac:dyDescent="0.25">
      <c r="A11" s="80" t="s">
        <v>218</v>
      </c>
      <c r="B11" s="95">
        <v>487879</v>
      </c>
      <c r="C11" s="95">
        <v>524454</v>
      </c>
      <c r="D11" s="95">
        <v>573196</v>
      </c>
      <c r="E11" s="95">
        <v>604748</v>
      </c>
      <c r="F11" s="95">
        <v>559272</v>
      </c>
      <c r="G11" s="95">
        <v>559480</v>
      </c>
      <c r="H11" s="95">
        <v>567173</v>
      </c>
      <c r="I11" s="95">
        <v>602495</v>
      </c>
      <c r="J11" s="95">
        <v>618515</v>
      </c>
      <c r="K11" s="96">
        <v>651538</v>
      </c>
      <c r="L11" s="96">
        <v>658913</v>
      </c>
      <c r="M11" s="96">
        <v>625791</v>
      </c>
      <c r="N11" s="96">
        <v>597874</v>
      </c>
      <c r="O11" s="96">
        <v>625919</v>
      </c>
      <c r="P11" s="96">
        <v>649811</v>
      </c>
      <c r="Q11" s="96">
        <v>677716</v>
      </c>
      <c r="R11" s="96">
        <v>689900</v>
      </c>
      <c r="S11" s="96">
        <v>741918</v>
      </c>
      <c r="T11" s="96">
        <v>779461</v>
      </c>
      <c r="U11" s="96">
        <v>820525</v>
      </c>
      <c r="V11" s="173"/>
      <c r="W11" s="173"/>
      <c r="X11" s="175"/>
      <c r="Y11" s="175"/>
    </row>
    <row r="12" spans="1:25" ht="15.75" x14ac:dyDescent="0.25">
      <c r="A12" s="80" t="s">
        <v>219</v>
      </c>
      <c r="B12" s="95">
        <v>65164</v>
      </c>
      <c r="C12" s="95">
        <v>71284</v>
      </c>
      <c r="D12" s="95">
        <v>74583</v>
      </c>
      <c r="E12" s="95">
        <v>80332</v>
      </c>
      <c r="F12" s="95">
        <v>78633</v>
      </c>
      <c r="G12" s="95">
        <v>79548</v>
      </c>
      <c r="H12" s="95">
        <v>82517</v>
      </c>
      <c r="I12" s="95">
        <v>91908</v>
      </c>
      <c r="J12" s="95">
        <v>101986</v>
      </c>
      <c r="K12" s="96">
        <v>113128</v>
      </c>
      <c r="L12" s="96">
        <v>125330</v>
      </c>
      <c r="M12" s="96">
        <v>120551</v>
      </c>
      <c r="N12" s="96">
        <v>113015</v>
      </c>
      <c r="O12" s="96">
        <v>114022</v>
      </c>
      <c r="P12" s="96">
        <v>120321</v>
      </c>
      <c r="Q12" s="96">
        <v>123676</v>
      </c>
      <c r="R12" s="96">
        <v>131039</v>
      </c>
      <c r="S12" s="96">
        <v>132789</v>
      </c>
      <c r="T12" s="96">
        <v>144869</v>
      </c>
      <c r="U12" s="96">
        <v>156653</v>
      </c>
      <c r="V12" s="173"/>
      <c r="W12" s="173"/>
      <c r="X12" s="175"/>
      <c r="Y12" s="175"/>
    </row>
    <row r="13" spans="1:25" ht="15.75" x14ac:dyDescent="0.25">
      <c r="A13" s="80" t="s">
        <v>220</v>
      </c>
      <c r="B13" s="95">
        <v>65983</v>
      </c>
      <c r="C13" s="95">
        <v>74483</v>
      </c>
      <c r="D13" s="95">
        <v>76323</v>
      </c>
      <c r="E13" s="95">
        <v>80826</v>
      </c>
      <c r="F13" s="95">
        <v>93137</v>
      </c>
      <c r="G13" s="95">
        <v>93560</v>
      </c>
      <c r="H13" s="95">
        <v>102080</v>
      </c>
      <c r="I13" s="95">
        <v>102545</v>
      </c>
      <c r="J13" s="95">
        <v>105758</v>
      </c>
      <c r="K13" s="96">
        <v>113223</v>
      </c>
      <c r="L13" s="96">
        <v>117008</v>
      </c>
      <c r="M13" s="96">
        <v>122897</v>
      </c>
      <c r="N13" s="96">
        <v>121290</v>
      </c>
      <c r="O13" s="96">
        <v>126093</v>
      </c>
      <c r="P13" s="96">
        <v>132782</v>
      </c>
      <c r="Q13" s="96">
        <v>150966</v>
      </c>
      <c r="R13" s="96">
        <v>153004</v>
      </c>
      <c r="S13" s="96">
        <v>150084</v>
      </c>
      <c r="T13" s="96">
        <v>141508</v>
      </c>
      <c r="U13" s="96">
        <v>121448</v>
      </c>
      <c r="V13" s="173"/>
      <c r="W13" s="173"/>
      <c r="X13" s="175"/>
      <c r="Y13" s="175"/>
    </row>
    <row r="14" spans="1:25" ht="15.75" x14ac:dyDescent="0.25">
      <c r="A14" s="80" t="s">
        <v>221</v>
      </c>
      <c r="B14" s="95">
        <v>424975</v>
      </c>
      <c r="C14" s="95">
        <v>453509</v>
      </c>
      <c r="D14" s="95">
        <v>493445</v>
      </c>
      <c r="E14" s="95">
        <v>514143</v>
      </c>
      <c r="F14" s="95">
        <v>486334</v>
      </c>
      <c r="G14" s="95">
        <v>490289</v>
      </c>
      <c r="H14" s="95">
        <v>476813</v>
      </c>
      <c r="I14" s="95">
        <v>488772</v>
      </c>
      <c r="J14" s="95">
        <v>496819</v>
      </c>
      <c r="K14" s="96">
        <v>513502</v>
      </c>
      <c r="L14" s="96">
        <v>532472</v>
      </c>
      <c r="M14" s="96">
        <v>513261</v>
      </c>
      <c r="N14" s="96">
        <v>502535</v>
      </c>
      <c r="O14" s="96">
        <v>557576</v>
      </c>
      <c r="P14" s="96">
        <v>594483</v>
      </c>
      <c r="Q14" s="96">
        <v>627849</v>
      </c>
      <c r="R14" s="96">
        <v>638512</v>
      </c>
      <c r="S14" s="96">
        <v>671550</v>
      </c>
      <c r="T14" s="96">
        <v>700239</v>
      </c>
      <c r="U14" s="96">
        <v>720732</v>
      </c>
      <c r="V14" s="173"/>
      <c r="W14" s="173"/>
      <c r="X14" s="175"/>
      <c r="Y14" s="175"/>
    </row>
    <row r="15" spans="1:25" ht="15.75" x14ac:dyDescent="0.25">
      <c r="A15" s="80" t="s">
        <v>222</v>
      </c>
      <c r="B15" s="95">
        <v>62968</v>
      </c>
      <c r="C15" s="95">
        <v>67365</v>
      </c>
      <c r="D15" s="95">
        <v>72593</v>
      </c>
      <c r="E15" s="95">
        <v>76106</v>
      </c>
      <c r="F15" s="95">
        <v>80006</v>
      </c>
      <c r="G15" s="95">
        <v>79873</v>
      </c>
      <c r="H15" s="95">
        <v>82191</v>
      </c>
      <c r="I15" s="95">
        <v>85461</v>
      </c>
      <c r="J15" s="95">
        <v>88541</v>
      </c>
      <c r="K15" s="96">
        <v>90834</v>
      </c>
      <c r="L15" s="96">
        <v>95970</v>
      </c>
      <c r="M15" s="96">
        <v>98154</v>
      </c>
      <c r="N15" s="96">
        <v>99367</v>
      </c>
      <c r="O15" s="96">
        <v>107469</v>
      </c>
      <c r="P15" s="96">
        <v>109276</v>
      </c>
      <c r="Q15" s="96">
        <v>113148</v>
      </c>
      <c r="R15" s="96">
        <v>117026</v>
      </c>
      <c r="S15" s="96">
        <v>120148</v>
      </c>
      <c r="T15" s="96">
        <v>120833</v>
      </c>
      <c r="U15" s="96">
        <v>125525</v>
      </c>
      <c r="V15" s="173"/>
      <c r="W15" s="173"/>
      <c r="X15" s="175"/>
      <c r="Y15" s="175"/>
    </row>
    <row r="16" spans="1:25" ht="15.75" x14ac:dyDescent="0.25">
      <c r="A16" s="80" t="s">
        <v>223</v>
      </c>
      <c r="B16" s="95">
        <v>102122</v>
      </c>
      <c r="C16" s="95">
        <v>119788</v>
      </c>
      <c r="D16" s="95">
        <v>127582</v>
      </c>
      <c r="E16" s="95">
        <v>134244</v>
      </c>
      <c r="F16" s="95">
        <v>136295</v>
      </c>
      <c r="G16" s="95">
        <v>141325</v>
      </c>
      <c r="H16" s="95">
        <v>147109</v>
      </c>
      <c r="I16" s="95">
        <v>150287</v>
      </c>
      <c r="J16" s="95">
        <v>157841</v>
      </c>
      <c r="K16" s="96">
        <v>166143</v>
      </c>
      <c r="L16" s="96">
        <v>169433</v>
      </c>
      <c r="M16" s="96">
        <v>177354</v>
      </c>
      <c r="N16" s="96">
        <v>187501</v>
      </c>
      <c r="O16" s="96">
        <v>198114</v>
      </c>
      <c r="P16" s="96">
        <v>207177</v>
      </c>
      <c r="Q16" s="96">
        <v>213848</v>
      </c>
      <c r="R16" s="96">
        <v>213633</v>
      </c>
      <c r="S16" s="96">
        <v>215414</v>
      </c>
      <c r="T16" s="96">
        <v>218804</v>
      </c>
      <c r="U16" s="96">
        <v>221731</v>
      </c>
      <c r="V16" s="173"/>
      <c r="W16" s="173"/>
      <c r="X16" s="175"/>
      <c r="Y16" s="175"/>
    </row>
    <row r="17" spans="1:25" ht="15.75" x14ac:dyDescent="0.25">
      <c r="A17" s="80" t="s">
        <v>224</v>
      </c>
      <c r="B17" s="95">
        <v>583828</v>
      </c>
      <c r="C17" s="95">
        <v>630685</v>
      </c>
      <c r="D17" s="95">
        <v>670267</v>
      </c>
      <c r="E17" s="95">
        <v>707367</v>
      </c>
      <c r="F17" s="95">
        <v>635198</v>
      </c>
      <c r="G17" s="95">
        <v>614554</v>
      </c>
      <c r="H17" s="95">
        <v>614863</v>
      </c>
      <c r="I17" s="95">
        <v>623493</v>
      </c>
      <c r="J17" s="95">
        <v>658136</v>
      </c>
      <c r="K17" s="96">
        <v>674875</v>
      </c>
      <c r="L17" s="96">
        <v>687865</v>
      </c>
      <c r="M17" s="96">
        <v>631529</v>
      </c>
      <c r="N17" s="96">
        <v>610738</v>
      </c>
      <c r="O17" s="96">
        <v>637603</v>
      </c>
      <c r="P17" s="96">
        <v>655519</v>
      </c>
      <c r="Q17" s="96">
        <v>693192</v>
      </c>
      <c r="R17" s="96">
        <v>717701</v>
      </c>
      <c r="S17" s="96">
        <v>756954</v>
      </c>
      <c r="T17" s="96">
        <v>803916</v>
      </c>
      <c r="U17" s="96">
        <v>833538</v>
      </c>
      <c r="V17" s="173"/>
      <c r="W17" s="173"/>
      <c r="X17" s="175"/>
      <c r="Y17" s="175"/>
    </row>
    <row r="18" spans="1:25" ht="15.75" x14ac:dyDescent="0.25">
      <c r="A18" s="80" t="s">
        <v>252</v>
      </c>
      <c r="B18" s="95">
        <v>978488</v>
      </c>
      <c r="C18" s="95">
        <v>1000809</v>
      </c>
      <c r="D18" s="95">
        <v>1036631</v>
      </c>
      <c r="E18" s="95">
        <v>1058084</v>
      </c>
      <c r="F18" s="95">
        <v>1048259</v>
      </c>
      <c r="G18" s="95">
        <v>1036259</v>
      </c>
      <c r="H18" s="95">
        <v>1037809</v>
      </c>
      <c r="I18" s="95">
        <v>1050951</v>
      </c>
      <c r="J18" s="95">
        <v>1074311</v>
      </c>
      <c r="K18" s="96">
        <v>1113738</v>
      </c>
      <c r="L18" s="96">
        <v>1179122</v>
      </c>
      <c r="M18" s="96">
        <v>1176615</v>
      </c>
      <c r="N18" s="96">
        <v>1121851</v>
      </c>
      <c r="O18" s="96">
        <v>1186817</v>
      </c>
      <c r="P18" s="96">
        <v>1243991</v>
      </c>
      <c r="Q18" s="96">
        <v>1297713</v>
      </c>
      <c r="R18" s="96">
        <v>1379730</v>
      </c>
      <c r="S18" s="96">
        <v>1441496</v>
      </c>
      <c r="T18" s="96">
        <v>1523932</v>
      </c>
      <c r="U18" s="96">
        <v>1602920</v>
      </c>
      <c r="V18" s="173"/>
      <c r="W18" s="173"/>
      <c r="X18" s="175"/>
      <c r="Y18" s="175"/>
    </row>
    <row r="19" spans="1:25" ht="15.75" x14ac:dyDescent="0.25">
      <c r="A19" s="80" t="s">
        <v>253</v>
      </c>
      <c r="B19" s="95">
        <v>1053224</v>
      </c>
      <c r="C19" s="95">
        <v>1093939</v>
      </c>
      <c r="D19" s="95">
        <v>1126893</v>
      </c>
      <c r="E19" s="95">
        <v>1153465</v>
      </c>
      <c r="F19" s="95">
        <v>1135968</v>
      </c>
      <c r="G19" s="95">
        <v>1145279</v>
      </c>
      <c r="H19" s="95">
        <v>1139464</v>
      </c>
      <c r="I19" s="95">
        <v>1168075</v>
      </c>
      <c r="J19" s="95">
        <v>1233410</v>
      </c>
      <c r="K19" s="96">
        <v>1292710</v>
      </c>
      <c r="L19" s="96">
        <v>1322199</v>
      </c>
      <c r="M19" s="96">
        <v>1335942</v>
      </c>
      <c r="N19" s="96">
        <v>1317862</v>
      </c>
      <c r="O19" s="96">
        <v>1365081</v>
      </c>
      <c r="P19" s="96">
        <v>1405306</v>
      </c>
      <c r="Q19" s="96">
        <v>1481072</v>
      </c>
      <c r="R19" s="96">
        <v>1514220</v>
      </c>
      <c r="S19" s="96">
        <v>1588721</v>
      </c>
      <c r="T19" s="96">
        <v>1615554</v>
      </c>
      <c r="U19" s="96">
        <v>1666780</v>
      </c>
      <c r="V19" s="173"/>
      <c r="W19" s="173"/>
      <c r="X19" s="175"/>
      <c r="Y19" s="175"/>
    </row>
    <row r="20" spans="1:25" ht="15.75" x14ac:dyDescent="0.25">
      <c r="A20" s="80" t="s">
        <v>225</v>
      </c>
      <c r="B20" s="95">
        <v>157640</v>
      </c>
      <c r="C20" s="95">
        <v>164399</v>
      </c>
      <c r="D20" s="95">
        <v>175123</v>
      </c>
      <c r="E20" s="95">
        <v>180061</v>
      </c>
      <c r="F20" s="95">
        <v>161672</v>
      </c>
      <c r="G20" s="95">
        <v>163293</v>
      </c>
      <c r="H20" s="95">
        <v>160267</v>
      </c>
      <c r="I20" s="95">
        <v>164952</v>
      </c>
      <c r="J20" s="95">
        <v>165840</v>
      </c>
      <c r="K20" s="96">
        <v>168345</v>
      </c>
      <c r="L20" s="96">
        <v>176302</v>
      </c>
      <c r="M20" s="96">
        <v>172526</v>
      </c>
      <c r="N20" s="96">
        <v>176658</v>
      </c>
      <c r="O20" s="96">
        <v>182816</v>
      </c>
      <c r="P20" s="96">
        <v>193384</v>
      </c>
      <c r="Q20" s="96">
        <v>210711</v>
      </c>
      <c r="R20" s="96">
        <v>208944</v>
      </c>
      <c r="S20" s="96">
        <v>219473</v>
      </c>
      <c r="T20" s="96">
        <v>223836</v>
      </c>
      <c r="U20" s="96">
        <v>234068</v>
      </c>
      <c r="V20" s="173"/>
      <c r="W20" s="173"/>
      <c r="X20" s="175"/>
      <c r="Y20" s="175"/>
    </row>
    <row r="21" spans="1:25" ht="15.75" x14ac:dyDescent="0.25">
      <c r="A21" s="80" t="s">
        <v>226</v>
      </c>
      <c r="B21" s="95">
        <v>406633</v>
      </c>
      <c r="C21" s="95">
        <v>441633</v>
      </c>
      <c r="D21" s="95">
        <v>476498</v>
      </c>
      <c r="E21" s="95">
        <v>504450</v>
      </c>
      <c r="F21" s="95">
        <v>506792</v>
      </c>
      <c r="G21" s="95">
        <v>515079</v>
      </c>
      <c r="H21" s="95">
        <v>512520</v>
      </c>
      <c r="I21" s="95">
        <v>524098</v>
      </c>
      <c r="J21" s="95">
        <v>535376</v>
      </c>
      <c r="K21" s="96">
        <v>568067</v>
      </c>
      <c r="L21" s="96">
        <v>585378</v>
      </c>
      <c r="M21" s="96">
        <v>585398</v>
      </c>
      <c r="N21" s="96">
        <v>594932</v>
      </c>
      <c r="O21" s="96">
        <v>629167</v>
      </c>
      <c r="P21" s="96">
        <v>662703</v>
      </c>
      <c r="Q21" s="96">
        <v>695243</v>
      </c>
      <c r="R21" s="96">
        <v>736687</v>
      </c>
      <c r="S21" s="96">
        <v>804020</v>
      </c>
      <c r="T21" s="96">
        <v>837366</v>
      </c>
      <c r="U21" s="96">
        <v>882815</v>
      </c>
      <c r="V21" s="173"/>
      <c r="W21" s="173"/>
      <c r="X21" s="175"/>
      <c r="Y21" s="175"/>
    </row>
    <row r="22" spans="1:25" ht="15.75" x14ac:dyDescent="0.25">
      <c r="A22" s="80" t="s">
        <v>227</v>
      </c>
      <c r="B22" s="95">
        <v>114734</v>
      </c>
      <c r="C22" s="95">
        <v>118456</v>
      </c>
      <c r="D22" s="95">
        <v>118862</v>
      </c>
      <c r="E22" s="95">
        <v>125416</v>
      </c>
      <c r="F22" s="95">
        <v>121147</v>
      </c>
      <c r="G22" s="95">
        <v>122269</v>
      </c>
      <c r="H22" s="95">
        <v>127191</v>
      </c>
      <c r="I22" s="95">
        <v>130576</v>
      </c>
      <c r="J22" s="95">
        <v>135085</v>
      </c>
      <c r="K22" s="96">
        <v>141567</v>
      </c>
      <c r="L22" s="96">
        <v>144425</v>
      </c>
      <c r="M22" s="96">
        <v>146016</v>
      </c>
      <c r="N22" s="96">
        <v>144634</v>
      </c>
      <c r="O22" s="96">
        <v>146051</v>
      </c>
      <c r="P22" s="96">
        <v>142503</v>
      </c>
      <c r="Q22" s="96">
        <v>146563</v>
      </c>
      <c r="R22" s="96">
        <v>150004</v>
      </c>
      <c r="S22" s="96">
        <v>156417</v>
      </c>
      <c r="T22" s="96">
        <v>156444</v>
      </c>
      <c r="U22" s="96">
        <v>160798</v>
      </c>
      <c r="V22" s="173"/>
      <c r="W22" s="173"/>
      <c r="X22" s="175"/>
      <c r="Y22" s="175"/>
    </row>
    <row r="23" spans="1:25" ht="15.75" x14ac:dyDescent="0.25">
      <c r="A23" s="80" t="s">
        <v>228</v>
      </c>
      <c r="B23" s="95">
        <v>118629</v>
      </c>
      <c r="C23" s="95">
        <v>126668</v>
      </c>
      <c r="D23" s="95">
        <v>137764</v>
      </c>
      <c r="E23" s="95">
        <v>145816</v>
      </c>
      <c r="F23" s="95">
        <v>143017</v>
      </c>
      <c r="G23" s="95">
        <v>141358</v>
      </c>
      <c r="H23" s="95">
        <v>140597</v>
      </c>
      <c r="I23" s="95">
        <v>142898</v>
      </c>
      <c r="J23" s="95">
        <v>143175</v>
      </c>
      <c r="K23" s="96">
        <v>149470</v>
      </c>
      <c r="L23" s="96">
        <v>160238</v>
      </c>
      <c r="M23" s="96">
        <v>159535</v>
      </c>
      <c r="N23" s="96">
        <v>154230</v>
      </c>
      <c r="O23" s="96">
        <v>164556</v>
      </c>
      <c r="P23" s="96">
        <v>175772</v>
      </c>
      <c r="Q23" s="96">
        <v>180997</v>
      </c>
      <c r="R23" s="96">
        <v>191017</v>
      </c>
      <c r="S23" s="96">
        <v>198256</v>
      </c>
      <c r="T23" s="96">
        <v>202557</v>
      </c>
      <c r="U23" s="96">
        <v>209772</v>
      </c>
      <c r="V23" s="173"/>
      <c r="W23" s="173"/>
      <c r="X23" s="175"/>
      <c r="Y23" s="175"/>
    </row>
    <row r="24" spans="1:25" ht="15.75" x14ac:dyDescent="0.25">
      <c r="A24" s="80" t="s">
        <v>229</v>
      </c>
      <c r="B24" s="95">
        <v>862479</v>
      </c>
      <c r="C24" s="95">
        <v>926290</v>
      </c>
      <c r="D24" s="95">
        <v>986121</v>
      </c>
      <c r="E24" s="95">
        <v>1034215</v>
      </c>
      <c r="F24" s="95">
        <v>1011723</v>
      </c>
      <c r="G24" s="95">
        <v>1029691</v>
      </c>
      <c r="H24" s="95">
        <v>1041281</v>
      </c>
      <c r="I24" s="95">
        <v>1062895</v>
      </c>
      <c r="J24" s="95">
        <v>1095746</v>
      </c>
      <c r="K24" s="96">
        <v>1147143</v>
      </c>
      <c r="L24" s="96">
        <v>1194386</v>
      </c>
      <c r="M24" s="96">
        <v>1204590</v>
      </c>
      <c r="N24" s="96">
        <v>1208019</v>
      </c>
      <c r="O24" s="96">
        <v>1263487</v>
      </c>
      <c r="P24" s="96">
        <v>1308282</v>
      </c>
      <c r="Q24" s="96">
        <v>1349657</v>
      </c>
      <c r="R24" s="96">
        <v>1397248</v>
      </c>
      <c r="S24" s="96">
        <v>1463340</v>
      </c>
      <c r="T24" s="96">
        <v>1535255</v>
      </c>
      <c r="U24" s="96">
        <v>1624237</v>
      </c>
      <c r="V24" s="173"/>
      <c r="W24" s="173"/>
      <c r="X24" s="175"/>
      <c r="Y24" s="175"/>
    </row>
    <row r="25" spans="1:25" ht="15.75" x14ac:dyDescent="0.25">
      <c r="A25" s="80" t="s">
        <v>230</v>
      </c>
      <c r="B25" s="95">
        <v>474095</v>
      </c>
      <c r="C25" s="95">
        <v>518213</v>
      </c>
      <c r="D25" s="95">
        <v>551612</v>
      </c>
      <c r="E25" s="95">
        <v>590310</v>
      </c>
      <c r="F25" s="95">
        <v>597518</v>
      </c>
      <c r="G25" s="95">
        <v>598883</v>
      </c>
      <c r="H25" s="95">
        <v>587160</v>
      </c>
      <c r="I25" s="95">
        <v>606059</v>
      </c>
      <c r="J25" s="95">
        <v>608694</v>
      </c>
      <c r="K25" s="96">
        <v>643401</v>
      </c>
      <c r="L25" s="96">
        <v>678929</v>
      </c>
      <c r="M25" s="96">
        <v>678938</v>
      </c>
      <c r="N25" s="96">
        <v>673962</v>
      </c>
      <c r="O25" s="96">
        <v>706260</v>
      </c>
      <c r="P25" s="96">
        <v>737029</v>
      </c>
      <c r="Q25" s="96">
        <v>771047</v>
      </c>
      <c r="R25" s="96">
        <v>769157</v>
      </c>
      <c r="S25" s="96">
        <v>792132</v>
      </c>
      <c r="T25" s="96">
        <v>824024</v>
      </c>
      <c r="U25" s="96">
        <v>862205</v>
      </c>
      <c r="V25" s="173"/>
      <c r="W25" s="173"/>
      <c r="X25" s="175"/>
      <c r="Y25" s="175"/>
    </row>
    <row r="26" spans="1:25" ht="15.75" x14ac:dyDescent="0.25">
      <c r="A26" s="80" t="s">
        <v>231</v>
      </c>
      <c r="B26" s="95">
        <v>367056</v>
      </c>
      <c r="C26" s="95">
        <v>376303</v>
      </c>
      <c r="D26" s="95">
        <v>395365</v>
      </c>
      <c r="E26" s="95">
        <v>420300</v>
      </c>
      <c r="F26" s="95">
        <v>404379</v>
      </c>
      <c r="G26" s="95">
        <v>401966</v>
      </c>
      <c r="H26" s="95">
        <v>398496</v>
      </c>
      <c r="I26" s="95">
        <v>406682</v>
      </c>
      <c r="J26" s="95">
        <v>421960</v>
      </c>
      <c r="K26" s="96">
        <v>454182</v>
      </c>
      <c r="L26" s="96">
        <v>479230</v>
      </c>
      <c r="M26" s="96">
        <v>474499</v>
      </c>
      <c r="N26" s="96">
        <v>460451</v>
      </c>
      <c r="O26" s="96">
        <v>494298</v>
      </c>
      <c r="P26" s="96">
        <v>523594</v>
      </c>
      <c r="Q26" s="96">
        <v>546125</v>
      </c>
      <c r="R26" s="96">
        <v>551114</v>
      </c>
      <c r="S26" s="96">
        <v>565136</v>
      </c>
      <c r="T26" s="96">
        <v>588620</v>
      </c>
      <c r="U26" s="96">
        <v>609238</v>
      </c>
      <c r="V26" s="173"/>
      <c r="W26" s="173"/>
      <c r="X26" s="175"/>
      <c r="Y26" s="175"/>
    </row>
    <row r="27" spans="1:25" ht="15.75" x14ac:dyDescent="0.25">
      <c r="A27" s="80" t="s">
        <v>232</v>
      </c>
      <c r="B27" s="95">
        <v>210869</v>
      </c>
      <c r="C27" s="95">
        <v>219404</v>
      </c>
      <c r="D27" s="95">
        <v>232824</v>
      </c>
      <c r="E27" s="95">
        <v>242066</v>
      </c>
      <c r="F27" s="95">
        <v>250347</v>
      </c>
      <c r="G27" s="95">
        <v>251319</v>
      </c>
      <c r="H27" s="95">
        <v>251844</v>
      </c>
      <c r="I27" s="95">
        <v>265196</v>
      </c>
      <c r="J27" s="95">
        <v>271652</v>
      </c>
      <c r="K27" s="96">
        <v>288360</v>
      </c>
      <c r="L27" s="96">
        <v>304106</v>
      </c>
      <c r="M27" s="96">
        <v>313221</v>
      </c>
      <c r="N27" s="96">
        <v>321171</v>
      </c>
      <c r="O27" s="96">
        <v>335958</v>
      </c>
      <c r="P27" s="96">
        <v>349178</v>
      </c>
      <c r="Q27" s="96">
        <v>354671</v>
      </c>
      <c r="R27" s="96">
        <v>353189</v>
      </c>
      <c r="S27" s="96">
        <v>368502</v>
      </c>
      <c r="T27" s="96">
        <v>383137</v>
      </c>
      <c r="U27" s="96">
        <v>406789</v>
      </c>
      <c r="V27" s="173"/>
      <c r="W27" s="173"/>
      <c r="X27" s="175"/>
      <c r="Y27" s="175"/>
    </row>
    <row r="28" spans="1:25" ht="15.75" x14ac:dyDescent="0.25">
      <c r="A28" s="80" t="s">
        <v>233</v>
      </c>
      <c r="B28" s="95">
        <v>133429</v>
      </c>
      <c r="C28" s="95">
        <v>141711</v>
      </c>
      <c r="D28" s="95">
        <v>148521</v>
      </c>
      <c r="E28" s="95">
        <v>148600</v>
      </c>
      <c r="F28" s="95">
        <v>148049</v>
      </c>
      <c r="G28" s="95">
        <v>147535</v>
      </c>
      <c r="H28" s="95">
        <v>150007</v>
      </c>
      <c r="I28" s="95">
        <v>151222</v>
      </c>
      <c r="J28" s="95">
        <v>156024</v>
      </c>
      <c r="K28" s="96">
        <v>163868</v>
      </c>
      <c r="L28" s="96">
        <v>166491</v>
      </c>
      <c r="M28" s="96">
        <v>168168</v>
      </c>
      <c r="N28" s="96">
        <v>167227</v>
      </c>
      <c r="O28" s="96">
        <v>177748</v>
      </c>
      <c r="P28" s="96">
        <v>185558</v>
      </c>
      <c r="Q28" s="96">
        <v>193841</v>
      </c>
      <c r="R28" s="96">
        <v>196282</v>
      </c>
      <c r="S28" s="96">
        <v>199324</v>
      </c>
      <c r="T28" s="96">
        <v>201481</v>
      </c>
      <c r="U28" s="96">
        <v>205691</v>
      </c>
      <c r="V28" s="173"/>
      <c r="W28" s="173"/>
      <c r="X28" s="175"/>
      <c r="Y28" s="175"/>
    </row>
    <row r="29" spans="1:25" ht="15.75" x14ac:dyDescent="0.25">
      <c r="A29" s="80" t="s">
        <v>234</v>
      </c>
      <c r="B29" s="95">
        <v>72986</v>
      </c>
      <c r="C29" s="95">
        <v>80574</v>
      </c>
      <c r="D29" s="95">
        <v>78300</v>
      </c>
      <c r="E29" s="95">
        <v>80711</v>
      </c>
      <c r="F29" s="95">
        <v>79682</v>
      </c>
      <c r="G29" s="95">
        <v>79339</v>
      </c>
      <c r="H29" s="95">
        <v>86888</v>
      </c>
      <c r="I29" s="95">
        <v>90968</v>
      </c>
      <c r="J29" s="95">
        <v>96465</v>
      </c>
      <c r="K29" s="96">
        <v>98951</v>
      </c>
      <c r="L29" s="96">
        <v>101964</v>
      </c>
      <c r="M29" s="96">
        <v>104612</v>
      </c>
      <c r="N29" s="96">
        <v>105994</v>
      </c>
      <c r="O29" s="96">
        <v>111606</v>
      </c>
      <c r="P29" s="96">
        <v>113325</v>
      </c>
      <c r="Q29" s="96">
        <v>118375</v>
      </c>
      <c r="R29" s="96">
        <v>119616</v>
      </c>
      <c r="S29" s="96">
        <v>125912</v>
      </c>
      <c r="T29" s="96">
        <v>130439</v>
      </c>
      <c r="U29" s="96">
        <v>135056</v>
      </c>
      <c r="V29" s="173"/>
      <c r="W29" s="173"/>
      <c r="X29" s="175"/>
      <c r="Y29" s="175"/>
    </row>
    <row r="30" spans="1:25" ht="15.75" x14ac:dyDescent="0.25">
      <c r="A30" s="80" t="s">
        <v>235</v>
      </c>
      <c r="B30" s="95">
        <v>785170</v>
      </c>
      <c r="C30" s="95">
        <v>835889</v>
      </c>
      <c r="D30" s="95">
        <v>903295</v>
      </c>
      <c r="E30" s="95">
        <v>930562</v>
      </c>
      <c r="F30" s="95">
        <v>917224</v>
      </c>
      <c r="G30" s="95">
        <v>929240</v>
      </c>
      <c r="H30" s="95">
        <v>929294</v>
      </c>
      <c r="I30" s="95">
        <v>953949</v>
      </c>
      <c r="J30" s="95">
        <v>996746</v>
      </c>
      <c r="K30" s="96">
        <v>1057781</v>
      </c>
      <c r="L30" s="96">
        <v>1109303</v>
      </c>
      <c r="M30" s="96">
        <v>1123457</v>
      </c>
      <c r="N30" s="96">
        <v>1098164</v>
      </c>
      <c r="O30" s="96">
        <v>1175125</v>
      </c>
      <c r="P30" s="96">
        <v>1223304</v>
      </c>
      <c r="Q30" s="96">
        <v>1267011</v>
      </c>
      <c r="R30" s="96">
        <v>1302522</v>
      </c>
      <c r="S30" s="96">
        <v>1360401</v>
      </c>
      <c r="T30" s="96">
        <v>1421353</v>
      </c>
      <c r="U30" s="96">
        <v>1486935</v>
      </c>
      <c r="V30" s="173"/>
      <c r="W30" s="173"/>
      <c r="X30" s="175"/>
      <c r="Y30" s="175"/>
    </row>
    <row r="31" spans="1:25" ht="15.75" x14ac:dyDescent="0.25">
      <c r="A31" s="80" t="s">
        <v>236</v>
      </c>
      <c r="B31" s="95">
        <v>119122</v>
      </c>
      <c r="C31" s="95">
        <v>125038</v>
      </c>
      <c r="D31" s="95">
        <v>125706</v>
      </c>
      <c r="E31" s="95">
        <v>129790</v>
      </c>
      <c r="F31" s="95">
        <v>134080</v>
      </c>
      <c r="G31" s="95">
        <v>139006</v>
      </c>
      <c r="H31" s="95">
        <v>141751</v>
      </c>
      <c r="I31" s="95">
        <v>141753</v>
      </c>
      <c r="J31" s="95">
        <v>148378</v>
      </c>
      <c r="K31" s="96">
        <v>147319</v>
      </c>
      <c r="L31" s="96">
        <v>152777</v>
      </c>
      <c r="M31" s="96">
        <v>157555</v>
      </c>
      <c r="N31" s="96">
        <v>160265</v>
      </c>
      <c r="O31" s="96">
        <v>162410</v>
      </c>
      <c r="P31" s="96">
        <v>169032</v>
      </c>
      <c r="Q31" s="96">
        <v>178965</v>
      </c>
      <c r="R31" s="96">
        <v>184991</v>
      </c>
      <c r="S31" s="96">
        <v>190433</v>
      </c>
      <c r="T31" s="96">
        <v>194335</v>
      </c>
      <c r="U31" s="96">
        <v>197706</v>
      </c>
      <c r="V31" s="173"/>
      <c r="W31" s="173"/>
      <c r="X31" s="175"/>
      <c r="Y31" s="175"/>
    </row>
    <row r="32" spans="1:25" ht="15.75" x14ac:dyDescent="0.25">
      <c r="A32" s="80" t="s">
        <v>237</v>
      </c>
      <c r="B32" s="95">
        <v>334939</v>
      </c>
      <c r="C32" s="95">
        <v>375791</v>
      </c>
      <c r="D32" s="95">
        <v>402488</v>
      </c>
      <c r="E32" s="95">
        <v>417972</v>
      </c>
      <c r="F32" s="95">
        <v>396683</v>
      </c>
      <c r="G32" s="95">
        <v>398713</v>
      </c>
      <c r="H32" s="95">
        <v>387417</v>
      </c>
      <c r="I32" s="95">
        <v>394235</v>
      </c>
      <c r="J32" s="95">
        <v>394036</v>
      </c>
      <c r="K32" s="96">
        <v>402018</v>
      </c>
      <c r="L32" s="96">
        <v>414324</v>
      </c>
      <c r="M32" s="96">
        <v>414798</v>
      </c>
      <c r="N32" s="96">
        <v>417389</v>
      </c>
      <c r="O32" s="96">
        <v>441688</v>
      </c>
      <c r="P32" s="96">
        <v>461404</v>
      </c>
      <c r="Q32" s="96">
        <v>486618</v>
      </c>
      <c r="R32" s="96">
        <v>495433</v>
      </c>
      <c r="S32" s="96">
        <v>517214</v>
      </c>
      <c r="T32" s="96">
        <v>539449</v>
      </c>
      <c r="U32" s="96">
        <v>568567</v>
      </c>
      <c r="V32" s="173"/>
      <c r="W32" s="173"/>
      <c r="X32" s="175"/>
      <c r="Y32" s="175"/>
    </row>
    <row r="33" spans="1:25" ht="15.75" x14ac:dyDescent="0.25">
      <c r="A33" s="80" t="s">
        <v>238</v>
      </c>
      <c r="B33" s="95">
        <v>189466</v>
      </c>
      <c r="C33" s="95">
        <v>205551</v>
      </c>
      <c r="D33" s="95">
        <v>228626</v>
      </c>
      <c r="E33" s="95">
        <v>240580</v>
      </c>
      <c r="F33" s="95">
        <v>238619</v>
      </c>
      <c r="G33" s="95">
        <v>243957</v>
      </c>
      <c r="H33" s="95">
        <v>246867</v>
      </c>
      <c r="I33" s="95">
        <v>262002</v>
      </c>
      <c r="J33" s="95">
        <v>272724</v>
      </c>
      <c r="K33" s="96">
        <v>290958</v>
      </c>
      <c r="L33" s="96">
        <v>305830</v>
      </c>
      <c r="M33" s="96">
        <v>309107</v>
      </c>
      <c r="N33" s="96">
        <v>312340</v>
      </c>
      <c r="O33" s="96">
        <v>344902</v>
      </c>
      <c r="P33" s="96">
        <v>372699</v>
      </c>
      <c r="Q33" s="96">
        <v>403039</v>
      </c>
      <c r="R33" s="96">
        <v>420030</v>
      </c>
      <c r="S33" s="96">
        <v>444265</v>
      </c>
      <c r="T33" s="96">
        <v>470619</v>
      </c>
      <c r="U33" s="96">
        <v>506744</v>
      </c>
      <c r="V33" s="173"/>
      <c r="W33" s="173"/>
      <c r="X33" s="175"/>
      <c r="Y33" s="175"/>
    </row>
    <row r="34" spans="1:25" ht="15.75" x14ac:dyDescent="0.25">
      <c r="A34" s="80" t="s">
        <v>239</v>
      </c>
      <c r="B34" s="95">
        <v>129679</v>
      </c>
      <c r="C34" s="95">
        <v>151492</v>
      </c>
      <c r="D34" s="95">
        <v>154171</v>
      </c>
      <c r="E34" s="95">
        <v>167872</v>
      </c>
      <c r="F34" s="95">
        <v>164623</v>
      </c>
      <c r="G34" s="95">
        <v>176359</v>
      </c>
      <c r="H34" s="95">
        <v>186421</v>
      </c>
      <c r="I34" s="95">
        <v>208655</v>
      </c>
      <c r="J34" s="95">
        <v>215265</v>
      </c>
      <c r="K34" s="96">
        <v>242477</v>
      </c>
      <c r="L34" s="96">
        <v>256031</v>
      </c>
      <c r="M34" s="96">
        <v>268124</v>
      </c>
      <c r="N34" s="96">
        <v>257451</v>
      </c>
      <c r="O34" s="96">
        <v>268175</v>
      </c>
      <c r="P34" s="96">
        <v>274966</v>
      </c>
      <c r="Q34" s="96">
        <v>284671</v>
      </c>
      <c r="R34" s="96">
        <v>296959</v>
      </c>
      <c r="S34" s="96">
        <v>317279</v>
      </c>
      <c r="T34" s="96">
        <v>341291</v>
      </c>
      <c r="U34" s="96">
        <v>373108</v>
      </c>
      <c r="V34" s="173"/>
      <c r="W34" s="173"/>
      <c r="X34" s="175"/>
      <c r="Y34" s="175"/>
    </row>
    <row r="35" spans="1:25" ht="15.75" x14ac:dyDescent="0.25">
      <c r="A35" s="80" t="s">
        <v>240</v>
      </c>
      <c r="B35" s="95">
        <v>195526</v>
      </c>
      <c r="C35" s="95">
        <v>207118</v>
      </c>
      <c r="D35" s="95">
        <v>219876</v>
      </c>
      <c r="E35" s="95">
        <v>227804</v>
      </c>
      <c r="F35" s="95">
        <v>234151</v>
      </c>
      <c r="G35" s="95">
        <v>239100</v>
      </c>
      <c r="H35" s="95">
        <v>237158</v>
      </c>
      <c r="I35" s="95">
        <v>252075</v>
      </c>
      <c r="J35" s="95">
        <v>263156</v>
      </c>
      <c r="K35" s="96">
        <v>273254</v>
      </c>
      <c r="L35" s="96">
        <v>284758</v>
      </c>
      <c r="M35" s="96">
        <v>280660</v>
      </c>
      <c r="N35" s="96">
        <v>279430</v>
      </c>
      <c r="O35" s="96">
        <v>302372</v>
      </c>
      <c r="P35" s="96">
        <v>319010</v>
      </c>
      <c r="Q35" s="96">
        <v>334112</v>
      </c>
      <c r="R35" s="96">
        <v>348836</v>
      </c>
      <c r="S35" s="96">
        <v>361457</v>
      </c>
      <c r="T35" s="96">
        <v>378434</v>
      </c>
      <c r="U35" s="96">
        <v>395547</v>
      </c>
      <c r="V35" s="173"/>
      <c r="W35" s="173"/>
      <c r="X35" s="175"/>
      <c r="Y35" s="175"/>
    </row>
    <row r="36" spans="1:25" ht="15.75" x14ac:dyDescent="0.25">
      <c r="A36" s="80" t="s">
        <v>241</v>
      </c>
      <c r="B36" s="95">
        <v>267862</v>
      </c>
      <c r="C36" s="95">
        <v>295295</v>
      </c>
      <c r="D36" s="95">
        <v>295205</v>
      </c>
      <c r="E36" s="95">
        <v>301632</v>
      </c>
      <c r="F36" s="95">
        <v>305191</v>
      </c>
      <c r="G36" s="95">
        <v>311369</v>
      </c>
      <c r="H36" s="95">
        <v>312507</v>
      </c>
      <c r="I36" s="95">
        <v>325183</v>
      </c>
      <c r="J36" s="95">
        <v>339783</v>
      </c>
      <c r="K36" s="96">
        <v>350759</v>
      </c>
      <c r="L36" s="96">
        <v>383150</v>
      </c>
      <c r="M36" s="96">
        <v>388867</v>
      </c>
      <c r="N36" s="96">
        <v>390398</v>
      </c>
      <c r="O36" s="96">
        <v>395927</v>
      </c>
      <c r="P36" s="96">
        <v>415986</v>
      </c>
      <c r="Q36" s="96">
        <v>428082</v>
      </c>
      <c r="R36" s="96">
        <v>446948</v>
      </c>
      <c r="S36" s="96">
        <v>466390</v>
      </c>
      <c r="T36" s="96">
        <v>495572</v>
      </c>
      <c r="U36" s="96">
        <v>526823</v>
      </c>
      <c r="V36" s="173"/>
      <c r="W36" s="173"/>
      <c r="X36" s="175"/>
      <c r="Y36" s="175"/>
    </row>
    <row r="37" spans="1:25" ht="15.75" x14ac:dyDescent="0.25">
      <c r="A37" s="80" t="s">
        <v>242</v>
      </c>
      <c r="B37" s="95">
        <v>309199</v>
      </c>
      <c r="C37" s="95">
        <v>325868</v>
      </c>
      <c r="D37" s="95">
        <v>346444</v>
      </c>
      <c r="E37" s="95">
        <v>369546</v>
      </c>
      <c r="F37" s="95">
        <v>344139</v>
      </c>
      <c r="G37" s="95">
        <v>338982</v>
      </c>
      <c r="H37" s="95">
        <v>343068</v>
      </c>
      <c r="I37" s="95">
        <v>367133</v>
      </c>
      <c r="J37" s="95">
        <v>389887</v>
      </c>
      <c r="K37" s="96">
        <v>411310</v>
      </c>
      <c r="L37" s="96">
        <v>427047</v>
      </c>
      <c r="M37" s="96">
        <v>414390</v>
      </c>
      <c r="N37" s="96">
        <v>412787</v>
      </c>
      <c r="O37" s="96">
        <v>441394</v>
      </c>
      <c r="P37" s="96">
        <v>462003</v>
      </c>
      <c r="Q37" s="96">
        <v>489201</v>
      </c>
      <c r="R37" s="96">
        <v>503590</v>
      </c>
      <c r="S37" s="96">
        <v>513267</v>
      </c>
      <c r="T37" s="96">
        <v>526912</v>
      </c>
      <c r="U37" s="96">
        <v>548141</v>
      </c>
      <c r="V37" s="173"/>
      <c r="W37" s="173"/>
      <c r="X37" s="175"/>
      <c r="Y37" s="175"/>
    </row>
    <row r="38" spans="1:25" ht="15.75" x14ac:dyDescent="0.25">
      <c r="A38" s="80" t="s">
        <v>243</v>
      </c>
      <c r="B38" s="95">
        <v>95273</v>
      </c>
      <c r="C38" s="95">
        <v>94844</v>
      </c>
      <c r="D38" s="95">
        <v>97152</v>
      </c>
      <c r="E38" s="95">
        <v>108177</v>
      </c>
      <c r="F38" s="95">
        <v>110331</v>
      </c>
      <c r="G38" s="95">
        <v>113346</v>
      </c>
      <c r="H38" s="95">
        <v>118678</v>
      </c>
      <c r="I38" s="95">
        <v>122630</v>
      </c>
      <c r="J38" s="95">
        <v>128974</v>
      </c>
      <c r="K38" s="96">
        <v>138189</v>
      </c>
      <c r="L38" s="96">
        <v>141242</v>
      </c>
      <c r="M38" s="96">
        <v>152521</v>
      </c>
      <c r="N38" s="96">
        <v>153810</v>
      </c>
      <c r="O38" s="96">
        <v>160622</v>
      </c>
      <c r="P38" s="96">
        <v>173472</v>
      </c>
      <c r="Q38" s="96">
        <v>185662</v>
      </c>
      <c r="R38" s="96">
        <v>194111</v>
      </c>
      <c r="S38" s="96">
        <v>201003</v>
      </c>
      <c r="T38" s="96">
        <v>187184</v>
      </c>
      <c r="U38" s="96">
        <v>173030</v>
      </c>
      <c r="V38" s="173"/>
      <c r="W38" s="173"/>
      <c r="X38" s="175"/>
      <c r="Y38" s="175"/>
    </row>
    <row r="39" spans="1:25" ht="15.75" x14ac:dyDescent="0.25">
      <c r="A39" s="80" t="s">
        <v>244</v>
      </c>
      <c r="B39" s="95">
        <v>411423</v>
      </c>
      <c r="C39" s="95">
        <v>453016</v>
      </c>
      <c r="D39" s="95">
        <v>488658</v>
      </c>
      <c r="E39" s="95">
        <v>525266</v>
      </c>
      <c r="F39" s="95">
        <v>506431</v>
      </c>
      <c r="G39" s="95">
        <v>497503</v>
      </c>
      <c r="H39" s="95">
        <v>494122</v>
      </c>
      <c r="I39" s="95">
        <v>519513</v>
      </c>
      <c r="J39" s="95">
        <v>546264</v>
      </c>
      <c r="K39" s="96">
        <v>562175</v>
      </c>
      <c r="L39" s="96">
        <v>575193</v>
      </c>
      <c r="M39" s="96">
        <v>558251</v>
      </c>
      <c r="N39" s="96">
        <v>536278</v>
      </c>
      <c r="O39" s="96">
        <v>556107</v>
      </c>
      <c r="P39" s="96">
        <v>557911</v>
      </c>
      <c r="Q39" s="96">
        <v>579101</v>
      </c>
      <c r="R39" s="96">
        <v>589685</v>
      </c>
      <c r="S39" s="96">
        <v>604548</v>
      </c>
      <c r="T39" s="96">
        <v>612948</v>
      </c>
      <c r="U39" s="96">
        <v>627268</v>
      </c>
      <c r="V39" s="173"/>
      <c r="W39" s="173"/>
      <c r="X39" s="175"/>
      <c r="Y39" s="175"/>
    </row>
    <row r="40" spans="1:25" ht="15.75" x14ac:dyDescent="0.25">
      <c r="A40" s="80" t="s">
        <v>245</v>
      </c>
      <c r="B40" s="95">
        <v>60984</v>
      </c>
      <c r="C40" s="95">
        <v>67995</v>
      </c>
      <c r="D40" s="95">
        <v>71928</v>
      </c>
      <c r="E40" s="95">
        <v>76276</v>
      </c>
      <c r="F40" s="95">
        <v>73232</v>
      </c>
      <c r="G40" s="95">
        <v>72409</v>
      </c>
      <c r="H40" s="95">
        <v>68954</v>
      </c>
      <c r="I40" s="95">
        <v>72069</v>
      </c>
      <c r="J40" s="95">
        <v>71162</v>
      </c>
      <c r="K40" s="96">
        <v>69978</v>
      </c>
      <c r="L40" s="96">
        <v>68868</v>
      </c>
      <c r="M40" s="96">
        <v>66787</v>
      </c>
      <c r="N40" s="96">
        <v>64000</v>
      </c>
      <c r="O40" s="96">
        <v>69040</v>
      </c>
      <c r="P40" s="96">
        <v>70586</v>
      </c>
      <c r="Q40" s="96">
        <v>75841</v>
      </c>
      <c r="R40" s="96">
        <v>76677</v>
      </c>
      <c r="S40" s="96">
        <v>80186</v>
      </c>
      <c r="T40" s="96">
        <v>84335</v>
      </c>
      <c r="U40" s="96">
        <v>90914</v>
      </c>
      <c r="V40" s="173"/>
      <c r="W40" s="173"/>
      <c r="X40" s="175"/>
      <c r="Y40" s="175"/>
    </row>
    <row r="41" spans="1:25" ht="15.75" x14ac:dyDescent="0.25">
      <c r="A41" s="80" t="s">
        <v>246</v>
      </c>
      <c r="B41" s="95">
        <v>282177</v>
      </c>
      <c r="C41" s="95">
        <v>293567</v>
      </c>
      <c r="D41" s="95">
        <v>309858</v>
      </c>
      <c r="E41" s="95">
        <v>326561</v>
      </c>
      <c r="F41" s="95">
        <v>339329</v>
      </c>
      <c r="G41" s="95">
        <v>343277</v>
      </c>
      <c r="H41" s="95">
        <v>347612</v>
      </c>
      <c r="I41" s="95">
        <v>353104</v>
      </c>
      <c r="J41" s="95">
        <v>362189</v>
      </c>
      <c r="K41" s="96">
        <v>377421</v>
      </c>
      <c r="L41" s="96">
        <v>385847</v>
      </c>
      <c r="M41" s="96">
        <v>403834</v>
      </c>
      <c r="N41" s="96">
        <v>417932</v>
      </c>
      <c r="O41" s="96">
        <v>430739</v>
      </c>
      <c r="P41" s="96">
        <v>449599</v>
      </c>
      <c r="Q41" s="96">
        <v>470465</v>
      </c>
      <c r="R41" s="96">
        <v>463628</v>
      </c>
      <c r="S41" s="96">
        <v>463148</v>
      </c>
      <c r="T41" s="96">
        <v>464405</v>
      </c>
      <c r="U41" s="96">
        <v>459326</v>
      </c>
      <c r="V41" s="173"/>
      <c r="W41" s="173"/>
      <c r="X41" s="175"/>
      <c r="Y41" s="175"/>
    </row>
    <row r="42" spans="1:25" ht="15.75" x14ac:dyDescent="0.25">
      <c r="A42" s="80" t="s">
        <v>247</v>
      </c>
      <c r="B42" s="95">
        <v>200838</v>
      </c>
      <c r="C42" s="95">
        <v>214885</v>
      </c>
      <c r="D42" s="95">
        <v>222797</v>
      </c>
      <c r="E42" s="95">
        <v>217798</v>
      </c>
      <c r="F42" s="95">
        <v>214261</v>
      </c>
      <c r="G42" s="95">
        <v>216587</v>
      </c>
      <c r="H42" s="95">
        <v>216590</v>
      </c>
      <c r="I42" s="95">
        <v>217443</v>
      </c>
      <c r="J42" s="95">
        <v>222375</v>
      </c>
      <c r="K42" s="96">
        <v>232749</v>
      </c>
      <c r="L42" s="96">
        <v>235794</v>
      </c>
      <c r="M42" s="96">
        <v>238016</v>
      </c>
      <c r="N42" s="96">
        <v>235578</v>
      </c>
      <c r="O42" s="96">
        <v>245057</v>
      </c>
      <c r="P42" s="96">
        <v>251985</v>
      </c>
      <c r="Q42" s="96">
        <v>264317</v>
      </c>
      <c r="R42" s="96">
        <v>275504</v>
      </c>
      <c r="S42" s="96">
        <v>277885</v>
      </c>
      <c r="T42" s="96">
        <v>269116</v>
      </c>
      <c r="U42" s="96">
        <v>259501</v>
      </c>
      <c r="V42" s="173"/>
      <c r="W42" s="173"/>
      <c r="X42" s="175"/>
      <c r="Y42" s="175"/>
    </row>
    <row r="43" spans="1:25" ht="15.75" x14ac:dyDescent="0.25">
      <c r="A43" s="80" t="s">
        <v>248</v>
      </c>
      <c r="B43" s="95">
        <v>186363</v>
      </c>
      <c r="C43" s="95">
        <v>205178</v>
      </c>
      <c r="D43" s="95">
        <v>224181</v>
      </c>
      <c r="E43" s="95">
        <v>236126</v>
      </c>
      <c r="F43" s="95">
        <v>236546</v>
      </c>
      <c r="G43" s="95">
        <v>239742</v>
      </c>
      <c r="H43" s="95">
        <v>241248</v>
      </c>
      <c r="I43" s="95">
        <v>248557</v>
      </c>
      <c r="J43" s="95">
        <v>253470</v>
      </c>
      <c r="K43" s="96">
        <v>257888</v>
      </c>
      <c r="L43" s="96">
        <v>265159</v>
      </c>
      <c r="M43" s="96">
        <v>266821</v>
      </c>
      <c r="N43" s="96">
        <v>265466</v>
      </c>
      <c r="O43" s="96">
        <v>275443</v>
      </c>
      <c r="P43" s="96">
        <v>284171</v>
      </c>
      <c r="Q43" s="96">
        <v>294943</v>
      </c>
      <c r="R43" s="96">
        <v>307215</v>
      </c>
      <c r="S43" s="96">
        <v>316753</v>
      </c>
      <c r="T43" s="96">
        <v>330987</v>
      </c>
      <c r="U43" s="96">
        <v>344912</v>
      </c>
      <c r="V43" s="173"/>
      <c r="W43" s="173"/>
      <c r="X43" s="175"/>
      <c r="Y43" s="175"/>
    </row>
    <row r="44" spans="1:25" ht="16.5" thickBot="1" x14ac:dyDescent="0.3">
      <c r="A44" s="83" t="s">
        <v>249</v>
      </c>
      <c r="B44" s="176">
        <v>79756</v>
      </c>
      <c r="C44" s="176">
        <v>84587</v>
      </c>
      <c r="D44" s="176">
        <v>90776</v>
      </c>
      <c r="E44" s="176">
        <v>98443</v>
      </c>
      <c r="F44" s="176">
        <v>100379</v>
      </c>
      <c r="G44" s="176">
        <v>101815</v>
      </c>
      <c r="H44" s="176">
        <v>102185</v>
      </c>
      <c r="I44" s="176">
        <v>102553</v>
      </c>
      <c r="J44" s="176">
        <v>104798</v>
      </c>
      <c r="K44" s="164">
        <v>107296</v>
      </c>
      <c r="L44" s="164">
        <v>115453</v>
      </c>
      <c r="M44" s="164">
        <v>123167</v>
      </c>
      <c r="N44" s="164">
        <v>126274</v>
      </c>
      <c r="O44" s="164">
        <v>133533</v>
      </c>
      <c r="P44" s="164">
        <v>139813</v>
      </c>
      <c r="Q44" s="164">
        <v>144158</v>
      </c>
      <c r="R44" s="164">
        <v>148731</v>
      </c>
      <c r="S44" s="164">
        <v>156924</v>
      </c>
      <c r="T44" s="164">
        <v>163265</v>
      </c>
      <c r="U44" s="164">
        <v>167780</v>
      </c>
      <c r="V44" s="173"/>
      <c r="W44" s="173"/>
      <c r="X44" s="175"/>
      <c r="Y44" s="175"/>
    </row>
    <row r="45" spans="1:25" s="34" customFormat="1" ht="12.75" customHeight="1" x14ac:dyDescent="0.25">
      <c r="A45" s="138" t="s">
        <v>259</v>
      </c>
      <c r="B45" s="139"/>
      <c r="C45" s="139"/>
      <c r="D45" s="140"/>
      <c r="E45" s="140"/>
      <c r="F45" s="140"/>
      <c r="G45" s="140"/>
      <c r="H45" s="140"/>
      <c r="I45" s="140"/>
      <c r="J45" s="140"/>
      <c r="K45" s="140"/>
      <c r="L45" s="140"/>
      <c r="M45" s="140"/>
      <c r="N45" s="140"/>
      <c r="O45" s="140"/>
      <c r="P45" s="140"/>
      <c r="Q45" s="140"/>
      <c r="U45" s="142"/>
      <c r="V45" s="142"/>
      <c r="W45" s="142"/>
      <c r="X45" s="142"/>
    </row>
    <row r="46" spans="1:25" ht="24" customHeight="1" x14ac:dyDescent="0.25">
      <c r="A46" s="296" t="s">
        <v>407</v>
      </c>
      <c r="B46" s="296"/>
      <c r="C46" s="296"/>
      <c r="D46" s="296"/>
      <c r="E46" s="296"/>
      <c r="F46" s="296"/>
      <c r="G46" s="296"/>
      <c r="H46" s="296"/>
      <c r="I46" s="296"/>
      <c r="J46" s="296"/>
      <c r="K46" s="296"/>
      <c r="L46" s="296"/>
      <c r="M46" s="98"/>
      <c r="N46" s="98"/>
      <c r="O46" s="98"/>
      <c r="P46" s="98"/>
      <c r="Q46" s="98"/>
      <c r="R46" s="98"/>
      <c r="S46" s="98"/>
      <c r="T46" s="98"/>
      <c r="U46" s="142"/>
    </row>
    <row r="47" spans="1:25" ht="38.25" customHeight="1" x14ac:dyDescent="0.25">
      <c r="A47" s="321" t="s">
        <v>254</v>
      </c>
      <c r="B47" s="321"/>
      <c r="C47" s="321"/>
      <c r="D47" s="321"/>
      <c r="E47" s="321"/>
      <c r="F47" s="321"/>
      <c r="G47" s="321"/>
      <c r="H47" s="321"/>
      <c r="I47" s="321"/>
      <c r="J47" s="321"/>
      <c r="K47" s="321"/>
      <c r="L47" s="321"/>
      <c r="M47" s="321"/>
      <c r="N47" s="321"/>
      <c r="O47" s="321"/>
      <c r="P47" s="321"/>
      <c r="Q47" s="321"/>
      <c r="R47" s="321"/>
      <c r="S47" s="321"/>
      <c r="T47" s="321"/>
      <c r="U47" s="142"/>
      <c r="V47" s="142"/>
    </row>
    <row r="48" spans="1:25" ht="14.25" customHeight="1" x14ac:dyDescent="0.25">
      <c r="A48" s="89" t="s">
        <v>471</v>
      </c>
      <c r="B48" s="247"/>
      <c r="C48" s="247"/>
      <c r="D48" s="247"/>
      <c r="E48" s="247"/>
      <c r="F48" s="247"/>
      <c r="G48" s="247"/>
      <c r="H48" s="247"/>
      <c r="I48" s="247"/>
      <c r="J48" s="247"/>
      <c r="K48" s="247"/>
      <c r="L48" s="247"/>
      <c r="M48" s="247"/>
      <c r="N48" s="247"/>
      <c r="O48" s="247"/>
      <c r="P48" s="247"/>
      <c r="Q48" s="247"/>
      <c r="R48" s="247"/>
      <c r="S48" s="247"/>
      <c r="T48" s="247"/>
      <c r="U48" s="142"/>
      <c r="V48" s="142"/>
    </row>
    <row r="49" spans="1:21" ht="20.25" customHeight="1" x14ac:dyDescent="0.25">
      <c r="A49" s="89" t="s">
        <v>364</v>
      </c>
      <c r="B49" s="177"/>
      <c r="C49" s="177"/>
      <c r="D49" s="177"/>
      <c r="E49" s="89"/>
      <c r="F49" s="89"/>
      <c r="G49" s="89"/>
      <c r="H49" s="89"/>
      <c r="I49" s="89"/>
      <c r="J49" s="89"/>
      <c r="K49" s="89"/>
      <c r="L49" s="89"/>
      <c r="U49" s="142"/>
    </row>
    <row r="50" spans="1:21" ht="15.75" x14ac:dyDescent="0.25">
      <c r="A50" s="142"/>
    </row>
    <row r="52" spans="1:21" ht="15.75" x14ac:dyDescent="0.25">
      <c r="A52" s="142"/>
      <c r="B52" s="142"/>
      <c r="C52" s="142"/>
      <c r="D52" s="142"/>
      <c r="E52" s="142"/>
      <c r="F52" s="142"/>
      <c r="G52" s="142"/>
      <c r="H52" s="142"/>
      <c r="I52" s="142"/>
      <c r="J52" s="142"/>
      <c r="K52" s="142"/>
      <c r="L52" s="142"/>
      <c r="M52" s="142"/>
      <c r="N52" s="142"/>
      <c r="O52" s="142"/>
      <c r="P52" s="142"/>
      <c r="Q52" s="142"/>
      <c r="R52" s="142"/>
      <c r="S52" s="142"/>
      <c r="T52" s="142"/>
      <c r="U52" s="142"/>
    </row>
    <row r="53" spans="1:21" ht="15.75" x14ac:dyDescent="0.25">
      <c r="A53" s="142"/>
      <c r="B53" s="142"/>
      <c r="C53" s="142"/>
      <c r="D53" s="142"/>
      <c r="E53" s="142"/>
      <c r="F53" s="142"/>
      <c r="G53" s="142"/>
      <c r="H53" s="142"/>
      <c r="I53" s="142"/>
      <c r="J53" s="142"/>
      <c r="K53" s="142"/>
      <c r="L53" s="142"/>
      <c r="M53" s="142"/>
      <c r="N53" s="142"/>
      <c r="O53" s="142"/>
      <c r="P53" s="142"/>
      <c r="Q53" s="142"/>
      <c r="R53" s="142"/>
      <c r="S53" s="142"/>
      <c r="T53" s="142"/>
      <c r="U53" s="142"/>
    </row>
    <row r="54" spans="1:21" ht="15.75" x14ac:dyDescent="0.25">
      <c r="A54" s="142"/>
      <c r="B54" s="142"/>
      <c r="C54" s="142"/>
      <c r="D54" s="142"/>
      <c r="E54" s="142"/>
      <c r="F54" s="142"/>
      <c r="G54" s="142"/>
      <c r="H54" s="142"/>
      <c r="I54" s="142"/>
      <c r="J54" s="142"/>
      <c r="K54" s="142"/>
      <c r="L54" s="142"/>
      <c r="M54" s="142"/>
      <c r="N54" s="142"/>
      <c r="O54" s="142"/>
      <c r="P54" s="142"/>
      <c r="Q54" s="142"/>
      <c r="R54" s="142"/>
      <c r="S54" s="142"/>
      <c r="T54" s="142"/>
      <c r="U54" s="142"/>
    </row>
    <row r="55" spans="1:21" ht="15.75" x14ac:dyDescent="0.25">
      <c r="A55" s="142"/>
      <c r="B55" s="142"/>
      <c r="C55" s="142"/>
      <c r="D55" s="142"/>
      <c r="E55" s="142"/>
      <c r="F55" s="142"/>
      <c r="G55" s="142"/>
      <c r="H55" s="142"/>
      <c r="I55" s="142"/>
      <c r="J55" s="142"/>
      <c r="K55" s="142"/>
      <c r="L55" s="142"/>
      <c r="M55" s="142"/>
      <c r="N55" s="142"/>
      <c r="O55" s="142"/>
      <c r="P55" s="142"/>
      <c r="Q55" s="142"/>
      <c r="R55" s="142"/>
      <c r="S55" s="142"/>
      <c r="T55" s="142"/>
      <c r="U55" s="142"/>
    </row>
    <row r="56" spans="1:21" ht="15.75" x14ac:dyDescent="0.25">
      <c r="A56" s="142"/>
      <c r="B56" s="142"/>
      <c r="C56" s="142"/>
      <c r="D56" s="142"/>
      <c r="E56" s="142"/>
      <c r="F56" s="142"/>
      <c r="G56" s="142"/>
      <c r="H56" s="142"/>
      <c r="I56" s="142"/>
      <c r="J56" s="142"/>
      <c r="K56" s="142"/>
      <c r="L56" s="142"/>
      <c r="M56" s="142"/>
      <c r="N56" s="142"/>
      <c r="O56" s="142"/>
      <c r="P56" s="142"/>
      <c r="Q56" s="142"/>
      <c r="R56" s="142"/>
      <c r="S56" s="142"/>
      <c r="T56" s="142"/>
      <c r="U56" s="142"/>
    </row>
    <row r="57" spans="1:21" ht="15.75" x14ac:dyDescent="0.25">
      <c r="A57" s="142"/>
      <c r="B57" s="142"/>
      <c r="C57" s="142"/>
      <c r="D57" s="142"/>
      <c r="E57" s="142"/>
      <c r="F57" s="142"/>
      <c r="G57" s="142"/>
      <c r="H57" s="142"/>
      <c r="I57" s="142"/>
      <c r="J57" s="142"/>
      <c r="K57" s="142"/>
      <c r="L57" s="142"/>
      <c r="M57" s="142"/>
      <c r="N57" s="142"/>
      <c r="O57" s="142"/>
      <c r="P57" s="142"/>
      <c r="Q57" s="142"/>
      <c r="R57" s="142"/>
      <c r="S57" s="142"/>
      <c r="T57" s="142"/>
      <c r="U57" s="142"/>
    </row>
    <row r="58" spans="1:21" ht="15.75" x14ac:dyDescent="0.25">
      <c r="A58" s="142"/>
      <c r="B58" s="142"/>
      <c r="C58" s="142"/>
      <c r="D58" s="142"/>
      <c r="E58" s="142"/>
      <c r="F58" s="142"/>
      <c r="G58" s="142"/>
      <c r="H58" s="142"/>
      <c r="I58" s="142"/>
      <c r="J58" s="142"/>
      <c r="K58" s="142"/>
      <c r="L58" s="142"/>
      <c r="M58" s="142"/>
      <c r="N58" s="142"/>
      <c r="O58" s="142"/>
      <c r="P58" s="142"/>
      <c r="Q58" s="142"/>
      <c r="R58" s="142"/>
      <c r="S58" s="142"/>
      <c r="T58" s="142"/>
      <c r="U58" s="142"/>
    </row>
    <row r="59" spans="1:21" ht="15.75" x14ac:dyDescent="0.25">
      <c r="A59" s="142"/>
      <c r="B59" s="142"/>
      <c r="C59" s="142"/>
      <c r="D59" s="142"/>
      <c r="E59" s="142"/>
      <c r="G59" s="142"/>
      <c r="H59" s="142"/>
      <c r="I59" s="142"/>
      <c r="J59" s="142"/>
      <c r="K59" s="142"/>
      <c r="L59" s="142"/>
      <c r="M59" s="142"/>
      <c r="N59" s="142"/>
      <c r="O59" s="142"/>
      <c r="P59" s="142"/>
      <c r="Q59" s="142"/>
      <c r="R59" s="142"/>
      <c r="S59" s="142"/>
      <c r="T59" s="142"/>
      <c r="U59" s="142"/>
    </row>
    <row r="60" spans="1:21" ht="15.75" x14ac:dyDescent="0.25">
      <c r="A60" s="142"/>
      <c r="B60" s="142"/>
      <c r="C60" s="142"/>
      <c r="D60" s="142"/>
      <c r="E60" s="142"/>
      <c r="G60" s="142"/>
      <c r="H60" s="142"/>
      <c r="I60" s="142"/>
      <c r="J60" s="142"/>
      <c r="K60" s="142"/>
      <c r="L60" s="142"/>
      <c r="M60" s="142"/>
      <c r="N60" s="142"/>
      <c r="O60" s="142"/>
      <c r="P60" s="142"/>
      <c r="Q60" s="142"/>
      <c r="R60" s="142"/>
      <c r="S60" s="142"/>
      <c r="T60" s="142"/>
      <c r="U60" s="142"/>
    </row>
    <row r="61" spans="1:21" ht="15.75" x14ac:dyDescent="0.25">
      <c r="A61" s="142"/>
      <c r="B61" s="142"/>
      <c r="C61" s="142"/>
      <c r="D61" s="142"/>
      <c r="E61" s="142"/>
      <c r="G61" s="142"/>
      <c r="H61" s="142"/>
      <c r="I61" s="142"/>
      <c r="J61" s="142"/>
      <c r="K61" s="142"/>
      <c r="L61" s="142"/>
      <c r="M61" s="142"/>
      <c r="N61" s="142"/>
      <c r="O61" s="142"/>
      <c r="P61" s="142"/>
      <c r="Q61" s="142"/>
      <c r="R61" s="142"/>
      <c r="S61" s="142"/>
      <c r="T61" s="142"/>
      <c r="U61" s="142"/>
    </row>
    <row r="62" spans="1:21" ht="15.75" x14ac:dyDescent="0.25">
      <c r="A62" s="142"/>
      <c r="B62" s="142"/>
      <c r="C62" s="142"/>
      <c r="D62" s="142"/>
      <c r="E62" s="142"/>
      <c r="G62" s="142"/>
      <c r="H62" s="142"/>
      <c r="I62" s="142"/>
      <c r="J62" s="142"/>
      <c r="K62" s="142"/>
      <c r="L62" s="142"/>
      <c r="M62" s="142"/>
      <c r="N62" s="142"/>
      <c r="O62" s="142"/>
      <c r="P62" s="142"/>
      <c r="Q62" s="142"/>
      <c r="R62" s="142"/>
      <c r="S62" s="142"/>
      <c r="T62" s="142"/>
      <c r="U62" s="142"/>
    </row>
    <row r="63" spans="1:21" ht="15.75" x14ac:dyDescent="0.25">
      <c r="A63" s="142"/>
      <c r="B63" s="142"/>
      <c r="C63" s="142"/>
      <c r="D63" s="142"/>
      <c r="E63" s="142"/>
      <c r="G63" s="142"/>
      <c r="H63" s="142"/>
      <c r="I63" s="142"/>
      <c r="J63" s="142"/>
      <c r="K63" s="142"/>
      <c r="L63" s="142"/>
      <c r="M63" s="142"/>
      <c r="N63" s="142"/>
      <c r="O63" s="142"/>
      <c r="P63" s="142"/>
      <c r="Q63" s="142"/>
      <c r="R63" s="142"/>
      <c r="S63" s="142"/>
      <c r="T63" s="142"/>
      <c r="U63" s="142"/>
    </row>
    <row r="64" spans="1:21" ht="15.75" x14ac:dyDescent="0.25">
      <c r="A64" s="142"/>
      <c r="B64" s="142"/>
      <c r="C64" s="142"/>
      <c r="D64" s="142"/>
      <c r="E64" s="142"/>
      <c r="G64" s="142"/>
      <c r="H64" s="142"/>
      <c r="I64" s="142"/>
      <c r="J64" s="142"/>
      <c r="K64" s="142"/>
      <c r="L64" s="142"/>
      <c r="M64" s="142"/>
      <c r="N64" s="142"/>
      <c r="O64" s="142"/>
      <c r="P64" s="142"/>
      <c r="Q64" s="142"/>
      <c r="R64" s="142"/>
      <c r="S64" s="142"/>
      <c r="T64" s="142"/>
      <c r="U64" s="142"/>
    </row>
    <row r="65" spans="1:21" ht="15.75" x14ac:dyDescent="0.25">
      <c r="A65" s="142"/>
      <c r="B65" s="142"/>
      <c r="C65" s="142"/>
      <c r="D65" s="142"/>
      <c r="E65" s="142"/>
      <c r="G65" s="142"/>
      <c r="H65" s="142"/>
      <c r="I65" s="142"/>
      <c r="J65" s="142"/>
      <c r="K65" s="142"/>
      <c r="L65" s="142"/>
      <c r="M65" s="142"/>
      <c r="N65" s="142"/>
      <c r="O65" s="142"/>
      <c r="P65" s="142"/>
      <c r="Q65" s="142"/>
      <c r="R65" s="142"/>
      <c r="S65" s="142"/>
      <c r="T65" s="142"/>
      <c r="U65" s="142"/>
    </row>
    <row r="66" spans="1:21" ht="15.75" x14ac:dyDescent="0.25">
      <c r="A66" s="142"/>
      <c r="B66" s="142"/>
      <c r="C66" s="142"/>
      <c r="D66" s="142"/>
      <c r="E66" s="142"/>
      <c r="G66" s="142"/>
      <c r="H66" s="142"/>
      <c r="I66" s="142"/>
      <c r="J66" s="142"/>
      <c r="K66" s="142"/>
      <c r="L66" s="142"/>
      <c r="M66" s="142"/>
      <c r="N66" s="142"/>
      <c r="O66" s="142"/>
      <c r="P66" s="142"/>
      <c r="Q66" s="142"/>
      <c r="R66" s="142"/>
      <c r="S66" s="142"/>
      <c r="T66" s="142"/>
      <c r="U66" s="142"/>
    </row>
    <row r="67" spans="1:21" ht="15.75" x14ac:dyDescent="0.25">
      <c r="A67" s="142"/>
      <c r="B67" s="142"/>
      <c r="C67" s="142"/>
      <c r="D67" s="142"/>
      <c r="E67" s="142"/>
      <c r="G67" s="142"/>
      <c r="H67" s="142"/>
      <c r="I67" s="142"/>
      <c r="J67" s="142"/>
      <c r="K67" s="142"/>
      <c r="L67" s="142"/>
      <c r="M67" s="142"/>
      <c r="N67" s="142"/>
      <c r="O67" s="142"/>
      <c r="P67" s="142"/>
      <c r="Q67" s="142"/>
      <c r="R67" s="142"/>
      <c r="S67" s="142"/>
      <c r="T67" s="142"/>
      <c r="U67" s="142"/>
    </row>
    <row r="68" spans="1:21" ht="15.75" x14ac:dyDescent="0.25">
      <c r="A68" s="142"/>
      <c r="B68" s="142"/>
      <c r="C68" s="142"/>
      <c r="D68" s="142"/>
      <c r="E68" s="142"/>
      <c r="G68" s="142"/>
      <c r="H68" s="142"/>
      <c r="I68" s="142"/>
      <c r="J68" s="142"/>
      <c r="K68" s="142"/>
      <c r="L68" s="142"/>
      <c r="M68" s="142"/>
      <c r="N68" s="142"/>
      <c r="O68" s="142"/>
      <c r="P68" s="142"/>
      <c r="Q68" s="142"/>
      <c r="R68" s="142"/>
      <c r="S68" s="142"/>
      <c r="T68" s="142"/>
      <c r="U68" s="142"/>
    </row>
    <row r="69" spans="1:21" ht="15.75" x14ac:dyDescent="0.25">
      <c r="A69" s="142"/>
      <c r="B69" s="142"/>
      <c r="C69" s="142"/>
      <c r="D69" s="142"/>
      <c r="E69" s="142"/>
      <c r="G69" s="142"/>
      <c r="H69" s="142"/>
      <c r="I69" s="142"/>
      <c r="J69" s="142"/>
      <c r="K69" s="142"/>
      <c r="L69" s="142"/>
      <c r="M69" s="142"/>
      <c r="N69" s="142"/>
      <c r="O69" s="142"/>
      <c r="P69" s="142"/>
      <c r="Q69" s="142"/>
      <c r="R69" s="142"/>
      <c r="S69" s="142"/>
      <c r="T69" s="142"/>
      <c r="U69" s="142"/>
    </row>
    <row r="70" spans="1:21" ht="15.75" x14ac:dyDescent="0.25">
      <c r="A70" s="142"/>
      <c r="B70" s="142"/>
      <c r="C70" s="142"/>
      <c r="D70" s="142"/>
      <c r="E70" s="142"/>
      <c r="G70" s="142"/>
      <c r="H70" s="142"/>
      <c r="I70" s="142"/>
      <c r="J70" s="142"/>
      <c r="K70" s="142"/>
      <c r="L70" s="142"/>
      <c r="M70" s="142"/>
      <c r="N70" s="142"/>
      <c r="O70" s="142"/>
      <c r="P70" s="142"/>
      <c r="Q70" s="142"/>
      <c r="R70" s="142"/>
      <c r="S70" s="142"/>
      <c r="T70" s="142"/>
      <c r="U70" s="142"/>
    </row>
    <row r="71" spans="1:21" ht="15.75" x14ac:dyDescent="0.25">
      <c r="A71" s="142"/>
      <c r="B71" s="142"/>
      <c r="C71" s="142"/>
      <c r="D71" s="142"/>
      <c r="E71" s="142"/>
      <c r="G71" s="142"/>
      <c r="H71" s="142"/>
      <c r="I71" s="142"/>
      <c r="J71" s="142"/>
      <c r="K71" s="142"/>
      <c r="L71" s="142"/>
      <c r="M71" s="142"/>
      <c r="N71" s="142"/>
      <c r="O71" s="142"/>
      <c r="P71" s="142"/>
      <c r="Q71" s="142"/>
      <c r="R71" s="142"/>
      <c r="S71" s="142"/>
      <c r="T71" s="142"/>
      <c r="U71" s="142"/>
    </row>
    <row r="72" spans="1:21" ht="15.75" x14ac:dyDescent="0.25">
      <c r="A72" s="142"/>
      <c r="B72" s="142"/>
      <c r="C72" s="142"/>
      <c r="D72" s="142"/>
      <c r="E72" s="142"/>
      <c r="G72" s="142"/>
      <c r="H72" s="142"/>
      <c r="I72" s="142"/>
      <c r="J72" s="142"/>
      <c r="K72" s="142"/>
      <c r="L72" s="142"/>
      <c r="M72" s="142"/>
      <c r="N72" s="142"/>
      <c r="O72" s="142"/>
      <c r="P72" s="142"/>
      <c r="Q72" s="142"/>
      <c r="R72" s="142"/>
      <c r="S72" s="142"/>
      <c r="T72" s="142"/>
      <c r="U72" s="142"/>
    </row>
    <row r="73" spans="1:21" ht="15.75" x14ac:dyDescent="0.25">
      <c r="A73" s="142"/>
      <c r="B73" s="142"/>
      <c r="C73" s="142"/>
      <c r="D73" s="142"/>
      <c r="E73" s="142"/>
      <c r="G73" s="142"/>
      <c r="H73" s="142"/>
      <c r="I73" s="142"/>
      <c r="J73" s="142"/>
      <c r="K73" s="142"/>
      <c r="L73" s="142"/>
      <c r="M73" s="142"/>
      <c r="N73" s="142"/>
      <c r="O73" s="142"/>
      <c r="P73" s="142"/>
      <c r="Q73" s="142"/>
      <c r="R73" s="142"/>
      <c r="S73" s="142"/>
      <c r="T73" s="142"/>
      <c r="U73" s="142"/>
    </row>
    <row r="74" spans="1:21" ht="15.75" x14ac:dyDescent="0.25">
      <c r="A74" s="142"/>
      <c r="B74" s="142"/>
      <c r="C74" s="142"/>
      <c r="D74" s="142"/>
      <c r="E74" s="142"/>
      <c r="G74" s="142"/>
      <c r="H74" s="142"/>
      <c r="I74" s="142"/>
      <c r="J74" s="142"/>
      <c r="K74" s="142"/>
      <c r="L74" s="142"/>
      <c r="M74" s="142"/>
      <c r="N74" s="142"/>
      <c r="O74" s="142"/>
      <c r="P74" s="142"/>
      <c r="Q74" s="142"/>
      <c r="R74" s="142"/>
      <c r="S74" s="142"/>
      <c r="T74" s="142"/>
      <c r="U74" s="142"/>
    </row>
    <row r="75" spans="1:21" ht="15.75" x14ac:dyDescent="0.25">
      <c r="A75" s="142"/>
      <c r="B75" s="142"/>
      <c r="C75" s="142"/>
      <c r="D75" s="142"/>
      <c r="E75" s="142"/>
      <c r="G75" s="142"/>
      <c r="H75" s="142"/>
      <c r="I75" s="142"/>
      <c r="J75" s="142"/>
      <c r="K75" s="142"/>
      <c r="L75" s="142"/>
      <c r="M75" s="142"/>
      <c r="N75" s="142"/>
      <c r="O75" s="142"/>
      <c r="P75" s="142"/>
      <c r="Q75" s="142"/>
      <c r="R75" s="142"/>
      <c r="S75" s="142"/>
      <c r="T75" s="142"/>
      <c r="U75" s="142"/>
    </row>
    <row r="76" spans="1:21" ht="15.75" x14ac:dyDescent="0.25">
      <c r="A76" s="142"/>
      <c r="B76" s="142"/>
      <c r="C76" s="142"/>
      <c r="D76" s="142"/>
      <c r="E76" s="142"/>
      <c r="G76" s="142"/>
      <c r="H76" s="142"/>
      <c r="I76" s="142"/>
      <c r="J76" s="142"/>
      <c r="K76" s="142"/>
      <c r="L76" s="142"/>
      <c r="M76" s="142"/>
      <c r="N76" s="142"/>
      <c r="O76" s="142"/>
      <c r="P76" s="142"/>
      <c r="Q76" s="142"/>
      <c r="R76" s="142"/>
      <c r="S76" s="142"/>
      <c r="T76" s="142"/>
      <c r="U76" s="142"/>
    </row>
    <row r="77" spans="1:21" ht="15.75" x14ac:dyDescent="0.25">
      <c r="A77" s="142"/>
      <c r="B77" s="142"/>
      <c r="C77" s="142"/>
      <c r="D77" s="142"/>
      <c r="E77" s="142"/>
      <c r="G77" s="142"/>
      <c r="H77" s="142"/>
      <c r="I77" s="142"/>
      <c r="J77" s="142"/>
      <c r="K77" s="142"/>
      <c r="L77" s="142"/>
      <c r="M77" s="142"/>
      <c r="N77" s="142"/>
      <c r="O77" s="142"/>
      <c r="P77" s="142"/>
      <c r="Q77" s="142"/>
      <c r="R77" s="142"/>
      <c r="S77" s="142"/>
      <c r="T77" s="142"/>
      <c r="U77" s="142"/>
    </row>
    <row r="78" spans="1:21" ht="15.75" x14ac:dyDescent="0.25">
      <c r="A78" s="142"/>
      <c r="B78" s="142"/>
      <c r="C78" s="142"/>
      <c r="D78" s="142"/>
      <c r="E78" s="142"/>
      <c r="G78" s="142"/>
      <c r="H78" s="142"/>
      <c r="I78" s="142"/>
      <c r="J78" s="142"/>
      <c r="K78" s="142"/>
      <c r="L78" s="142"/>
      <c r="M78" s="142"/>
      <c r="N78" s="142"/>
      <c r="O78" s="142"/>
      <c r="P78" s="142"/>
      <c r="Q78" s="142"/>
      <c r="R78" s="142"/>
      <c r="S78" s="142"/>
      <c r="T78" s="142"/>
      <c r="U78" s="142"/>
    </row>
    <row r="79" spans="1:21" ht="15.75" x14ac:dyDescent="0.25">
      <c r="A79" s="142"/>
      <c r="B79" s="142"/>
      <c r="C79" s="142"/>
      <c r="D79" s="142"/>
      <c r="E79" s="142"/>
      <c r="G79" s="142"/>
      <c r="H79" s="142"/>
      <c r="I79" s="142"/>
      <c r="J79" s="142"/>
      <c r="K79" s="142"/>
      <c r="L79" s="142"/>
      <c r="M79" s="142"/>
      <c r="N79" s="142"/>
      <c r="O79" s="142"/>
      <c r="P79" s="142"/>
      <c r="Q79" s="142"/>
      <c r="R79" s="142"/>
      <c r="S79" s="142"/>
      <c r="T79" s="142"/>
      <c r="U79" s="142"/>
    </row>
    <row r="80" spans="1:21" ht="15.75" x14ac:dyDescent="0.25">
      <c r="A80" s="142"/>
      <c r="B80" s="142"/>
      <c r="C80" s="142"/>
      <c r="D80" s="142"/>
      <c r="E80" s="142"/>
      <c r="G80" s="142"/>
      <c r="H80" s="142"/>
      <c r="I80" s="142"/>
      <c r="J80" s="142"/>
      <c r="K80" s="142"/>
      <c r="L80" s="142"/>
      <c r="M80" s="142"/>
      <c r="N80" s="142"/>
      <c r="O80" s="142"/>
      <c r="P80" s="142"/>
      <c r="Q80" s="142"/>
      <c r="R80" s="142"/>
      <c r="S80" s="142"/>
      <c r="T80" s="142"/>
      <c r="U80" s="142"/>
    </row>
    <row r="81" spans="1:21" ht="15.75" x14ac:dyDescent="0.25">
      <c r="A81" s="142"/>
      <c r="B81" s="142"/>
      <c r="C81" s="142"/>
      <c r="D81" s="142"/>
      <c r="E81" s="142"/>
      <c r="G81" s="142"/>
      <c r="H81" s="142"/>
      <c r="I81" s="142"/>
      <c r="J81" s="142"/>
      <c r="K81" s="142"/>
      <c r="L81" s="142"/>
      <c r="M81" s="142"/>
      <c r="N81" s="142"/>
      <c r="O81" s="142"/>
      <c r="P81" s="142"/>
      <c r="Q81" s="142"/>
      <c r="R81" s="142"/>
      <c r="S81" s="142"/>
      <c r="T81" s="142"/>
      <c r="U81" s="142"/>
    </row>
    <row r="82" spans="1:21" ht="15.75" x14ac:dyDescent="0.25">
      <c r="A82" s="142"/>
      <c r="B82" s="142"/>
      <c r="C82" s="142"/>
      <c r="D82" s="142"/>
      <c r="E82" s="142"/>
      <c r="G82" s="142"/>
      <c r="H82" s="142"/>
      <c r="I82" s="142"/>
      <c r="J82" s="142"/>
      <c r="K82" s="142"/>
      <c r="L82" s="142"/>
      <c r="M82" s="142"/>
      <c r="N82" s="142"/>
      <c r="O82" s="142"/>
      <c r="P82" s="142"/>
      <c r="Q82" s="142"/>
      <c r="R82" s="142"/>
      <c r="S82" s="142"/>
      <c r="T82" s="142"/>
      <c r="U82" s="142"/>
    </row>
    <row r="83" spans="1:21" ht="15.75" x14ac:dyDescent="0.25">
      <c r="A83" s="142"/>
      <c r="B83" s="142"/>
      <c r="C83" s="142"/>
      <c r="D83" s="142"/>
      <c r="E83" s="142"/>
      <c r="G83" s="142"/>
      <c r="H83" s="142"/>
      <c r="I83" s="142"/>
      <c r="J83" s="142"/>
      <c r="K83" s="142"/>
      <c r="L83" s="142"/>
      <c r="M83" s="142"/>
      <c r="N83" s="142"/>
      <c r="O83" s="142"/>
      <c r="P83" s="142"/>
      <c r="Q83" s="142"/>
      <c r="R83" s="142"/>
      <c r="S83" s="142"/>
      <c r="T83" s="142"/>
      <c r="U83" s="142"/>
    </row>
    <row r="84" spans="1:21" ht="15.75" x14ac:dyDescent="0.25">
      <c r="A84" s="142"/>
      <c r="B84" s="142"/>
      <c r="C84" s="142"/>
      <c r="D84" s="142"/>
      <c r="E84" s="142"/>
      <c r="G84" s="142"/>
      <c r="H84" s="142"/>
      <c r="I84" s="142"/>
      <c r="J84" s="142"/>
      <c r="K84" s="142"/>
      <c r="L84" s="142"/>
      <c r="M84" s="142"/>
      <c r="N84" s="142"/>
      <c r="O84" s="142"/>
      <c r="P84" s="142"/>
      <c r="Q84" s="142"/>
      <c r="R84" s="142"/>
      <c r="S84" s="142"/>
      <c r="T84" s="142"/>
      <c r="U84" s="142"/>
    </row>
    <row r="85" spans="1:21" ht="15.75" x14ac:dyDescent="0.25">
      <c r="A85" s="142"/>
      <c r="B85" s="142"/>
      <c r="C85" s="142"/>
      <c r="D85" s="142"/>
      <c r="E85" s="142"/>
      <c r="G85" s="142"/>
      <c r="H85" s="142"/>
      <c r="I85" s="142"/>
      <c r="J85" s="142"/>
      <c r="K85" s="142"/>
      <c r="L85" s="142"/>
      <c r="M85" s="142"/>
      <c r="N85" s="142"/>
      <c r="O85" s="142"/>
      <c r="P85" s="142"/>
      <c r="Q85" s="142"/>
      <c r="R85" s="142"/>
      <c r="S85" s="142"/>
      <c r="T85" s="142"/>
      <c r="U85" s="142"/>
    </row>
    <row r="86" spans="1:21" ht="15.75" x14ac:dyDescent="0.25">
      <c r="A86" s="142"/>
      <c r="B86" s="142"/>
      <c r="C86" s="142"/>
      <c r="D86" s="142"/>
      <c r="E86" s="142"/>
      <c r="G86" s="142"/>
      <c r="H86" s="142"/>
      <c r="I86" s="142"/>
      <c r="J86" s="142"/>
      <c r="K86" s="142"/>
      <c r="L86" s="142"/>
      <c r="M86" s="142"/>
      <c r="N86" s="142"/>
      <c r="O86" s="142"/>
      <c r="P86" s="142"/>
      <c r="Q86" s="142"/>
      <c r="R86" s="142"/>
      <c r="S86" s="142"/>
      <c r="T86" s="142"/>
      <c r="U86" s="142"/>
    </row>
    <row r="87" spans="1:21" ht="15.75" x14ac:dyDescent="0.25">
      <c r="A87" s="142"/>
      <c r="B87" s="142"/>
      <c r="C87" s="142"/>
      <c r="D87" s="142"/>
      <c r="E87" s="142"/>
      <c r="G87" s="142"/>
      <c r="H87" s="142"/>
      <c r="I87" s="142"/>
      <c r="J87" s="142"/>
      <c r="K87" s="142"/>
      <c r="L87" s="142"/>
      <c r="M87" s="142"/>
      <c r="N87" s="142"/>
      <c r="O87" s="142"/>
      <c r="P87" s="142"/>
      <c r="Q87" s="142"/>
      <c r="R87" s="142"/>
      <c r="S87" s="142"/>
      <c r="T87" s="142"/>
      <c r="U87" s="142"/>
    </row>
    <row r="88" spans="1:21" ht="15.75" x14ac:dyDescent="0.25">
      <c r="A88" s="142"/>
      <c r="B88" s="142"/>
      <c r="C88" s="142"/>
      <c r="D88" s="142"/>
      <c r="E88" s="142"/>
      <c r="G88" s="142"/>
      <c r="H88" s="142"/>
      <c r="I88" s="142"/>
      <c r="J88" s="142"/>
      <c r="K88" s="142"/>
      <c r="L88" s="142"/>
      <c r="M88" s="142"/>
      <c r="N88" s="142"/>
      <c r="O88" s="142"/>
      <c r="P88" s="142"/>
      <c r="Q88" s="142"/>
      <c r="R88" s="142"/>
      <c r="S88" s="142"/>
      <c r="T88" s="142"/>
      <c r="U88" s="142"/>
    </row>
    <row r="89" spans="1:21" ht="15.75" x14ac:dyDescent="0.25">
      <c r="A89" s="142"/>
      <c r="B89" s="142"/>
      <c r="C89" s="142"/>
      <c r="D89" s="142"/>
      <c r="E89" s="142"/>
      <c r="G89" s="142"/>
      <c r="H89" s="142"/>
      <c r="I89" s="142"/>
      <c r="J89" s="142"/>
      <c r="K89" s="142"/>
      <c r="L89" s="142"/>
      <c r="M89" s="142"/>
      <c r="N89" s="142"/>
      <c r="O89" s="142"/>
      <c r="P89" s="142"/>
      <c r="Q89" s="142"/>
      <c r="R89" s="142"/>
      <c r="S89" s="142"/>
      <c r="T89" s="142"/>
      <c r="U89" s="142"/>
    </row>
    <row r="90" spans="1:21" ht="15.75" x14ac:dyDescent="0.25">
      <c r="A90" s="142"/>
      <c r="B90" s="142"/>
      <c r="C90" s="142"/>
      <c r="D90" s="142"/>
      <c r="E90" s="142"/>
      <c r="G90" s="142"/>
      <c r="H90" s="142"/>
      <c r="I90" s="142"/>
      <c r="J90" s="142"/>
      <c r="K90" s="142"/>
      <c r="L90" s="142"/>
      <c r="M90" s="142"/>
      <c r="N90" s="142"/>
      <c r="O90" s="142"/>
      <c r="P90" s="142"/>
      <c r="Q90" s="142"/>
      <c r="R90" s="142"/>
      <c r="S90" s="142"/>
      <c r="T90" s="142"/>
      <c r="U90" s="142"/>
    </row>
    <row r="91" spans="1:21" ht="15.75" x14ac:dyDescent="0.25">
      <c r="A91" s="142"/>
      <c r="B91" s="142"/>
      <c r="C91" s="142"/>
      <c r="D91" s="142"/>
      <c r="E91" s="142"/>
      <c r="G91" s="142"/>
      <c r="H91" s="142"/>
      <c r="I91" s="142"/>
      <c r="J91" s="142"/>
      <c r="K91" s="142"/>
      <c r="L91" s="142"/>
      <c r="M91" s="142"/>
      <c r="N91" s="142"/>
      <c r="O91" s="142"/>
      <c r="P91" s="142"/>
      <c r="Q91" s="142"/>
      <c r="R91" s="142"/>
      <c r="S91" s="142"/>
      <c r="T91" s="142"/>
      <c r="U91" s="142"/>
    </row>
    <row r="92" spans="1:21" ht="15.75" x14ac:dyDescent="0.25">
      <c r="A92" s="142"/>
      <c r="B92" s="142"/>
      <c r="C92" s="142"/>
      <c r="D92" s="142"/>
      <c r="E92" s="142"/>
      <c r="G92" s="142"/>
      <c r="H92" s="142"/>
      <c r="I92" s="142"/>
      <c r="J92" s="142"/>
      <c r="K92" s="142"/>
      <c r="L92" s="142"/>
      <c r="M92" s="142"/>
      <c r="N92" s="142"/>
      <c r="O92" s="142"/>
      <c r="P92" s="142"/>
      <c r="Q92" s="142"/>
      <c r="R92" s="142"/>
      <c r="S92" s="142"/>
      <c r="T92" s="142"/>
      <c r="U92" s="142"/>
    </row>
    <row r="93" spans="1:21" ht="15.75" x14ac:dyDescent="0.25">
      <c r="A93" s="142"/>
      <c r="B93" s="142"/>
      <c r="C93" s="142"/>
      <c r="D93" s="142"/>
      <c r="E93" s="142"/>
      <c r="F93" s="142"/>
      <c r="G93" s="142"/>
      <c r="H93" s="142"/>
      <c r="I93" s="142"/>
      <c r="J93" s="142"/>
      <c r="K93" s="142"/>
      <c r="L93" s="142"/>
      <c r="M93" s="142"/>
      <c r="N93" s="142"/>
      <c r="O93" s="142"/>
      <c r="P93" s="142"/>
      <c r="Q93" s="142"/>
      <c r="R93" s="142"/>
      <c r="S93" s="142"/>
      <c r="T93" s="142"/>
      <c r="U93" s="142"/>
    </row>
    <row r="94" spans="1:21" ht="15.75" x14ac:dyDescent="0.25">
      <c r="A94" s="142"/>
      <c r="B94" s="142"/>
      <c r="C94" s="142"/>
      <c r="D94" s="142"/>
      <c r="E94" s="142"/>
      <c r="F94" s="142"/>
      <c r="G94" s="142"/>
      <c r="H94" s="142"/>
      <c r="I94" s="142"/>
      <c r="J94" s="142"/>
      <c r="K94" s="142"/>
      <c r="L94" s="142"/>
      <c r="M94" s="142"/>
      <c r="N94" s="142"/>
      <c r="O94" s="142"/>
      <c r="P94" s="142"/>
      <c r="Q94" s="142"/>
      <c r="R94" s="142"/>
      <c r="S94" s="142"/>
      <c r="T94" s="142"/>
      <c r="U94" s="142"/>
    </row>
    <row r="95" spans="1:21" ht="15.75" x14ac:dyDescent="0.25">
      <c r="A95" s="142"/>
      <c r="B95" s="142"/>
      <c r="C95" s="142"/>
      <c r="D95" s="142"/>
      <c r="E95" s="142"/>
      <c r="F95" s="142"/>
      <c r="G95" s="142"/>
      <c r="H95" s="142"/>
      <c r="I95" s="142"/>
      <c r="J95" s="142"/>
      <c r="K95" s="142"/>
      <c r="L95" s="142"/>
      <c r="M95" s="142"/>
      <c r="N95" s="142"/>
      <c r="O95" s="142"/>
      <c r="P95" s="142"/>
      <c r="Q95" s="142"/>
      <c r="R95" s="142"/>
      <c r="S95" s="142"/>
      <c r="T95" s="142"/>
      <c r="U95" s="142"/>
    </row>
    <row r="96" spans="1:21" ht="15.75" x14ac:dyDescent="0.25">
      <c r="A96" s="142"/>
      <c r="B96" s="142"/>
      <c r="C96" s="142"/>
      <c r="D96" s="142"/>
      <c r="E96" s="142"/>
      <c r="F96" s="142"/>
      <c r="G96" s="142"/>
      <c r="H96" s="142"/>
      <c r="I96" s="142"/>
      <c r="J96" s="142"/>
      <c r="K96" s="142"/>
      <c r="L96" s="142"/>
      <c r="M96" s="142"/>
      <c r="N96" s="142"/>
      <c r="O96" s="142"/>
      <c r="P96" s="142"/>
      <c r="Q96" s="142"/>
      <c r="R96" s="142"/>
      <c r="S96" s="142"/>
      <c r="T96" s="142"/>
      <c r="U96" s="142"/>
    </row>
    <row r="97" spans="1:21" ht="15.75" x14ac:dyDescent="0.25">
      <c r="A97" s="142"/>
      <c r="B97" s="142"/>
      <c r="C97" s="142"/>
      <c r="D97" s="142"/>
      <c r="E97" s="142"/>
      <c r="F97" s="142"/>
      <c r="G97" s="142"/>
      <c r="H97" s="142"/>
      <c r="I97" s="142"/>
      <c r="J97" s="142"/>
      <c r="K97" s="142"/>
      <c r="L97" s="142"/>
      <c r="M97" s="142"/>
      <c r="N97" s="142"/>
      <c r="O97" s="142"/>
      <c r="P97" s="142"/>
      <c r="Q97" s="142"/>
      <c r="R97" s="142"/>
      <c r="S97" s="142"/>
      <c r="T97" s="142"/>
      <c r="U97" s="142"/>
    </row>
    <row r="98" spans="1:21" ht="15.75" x14ac:dyDescent="0.25">
      <c r="A98" s="142"/>
      <c r="B98" s="142"/>
      <c r="C98" s="142"/>
      <c r="D98" s="142"/>
      <c r="E98" s="142"/>
      <c r="F98" s="142"/>
      <c r="G98" s="142"/>
      <c r="H98" s="142"/>
      <c r="I98" s="142"/>
      <c r="J98" s="142"/>
      <c r="K98" s="142"/>
      <c r="L98" s="142"/>
      <c r="M98" s="142"/>
      <c r="N98" s="142"/>
      <c r="O98" s="142"/>
      <c r="P98" s="142"/>
      <c r="Q98" s="142"/>
      <c r="R98" s="142"/>
      <c r="S98" s="142"/>
      <c r="T98" s="142"/>
      <c r="U98" s="142"/>
    </row>
    <row r="99" spans="1:21" ht="15.75" x14ac:dyDescent="0.25">
      <c r="A99" s="142"/>
      <c r="B99" s="142"/>
      <c r="C99" s="142"/>
      <c r="D99" s="142"/>
      <c r="E99" s="142"/>
      <c r="F99" s="142"/>
      <c r="G99" s="142"/>
      <c r="H99" s="142"/>
      <c r="I99" s="142"/>
      <c r="J99" s="142"/>
      <c r="K99" s="142"/>
      <c r="L99" s="142"/>
      <c r="M99" s="142"/>
      <c r="N99" s="142"/>
      <c r="O99" s="142"/>
      <c r="P99" s="142"/>
      <c r="Q99" s="142"/>
      <c r="R99" s="142"/>
      <c r="S99" s="142"/>
      <c r="T99" s="142"/>
      <c r="U99" s="142"/>
    </row>
    <row r="100" spans="1:21" ht="15.75" x14ac:dyDescent="0.25">
      <c r="A100" s="142"/>
      <c r="B100" s="142"/>
      <c r="C100" s="142"/>
      <c r="D100" s="142"/>
      <c r="E100" s="142"/>
      <c r="F100" s="142"/>
      <c r="G100" s="142"/>
      <c r="H100" s="142"/>
      <c r="I100" s="142"/>
      <c r="J100" s="142"/>
      <c r="K100" s="142"/>
      <c r="L100" s="142"/>
      <c r="M100" s="142"/>
      <c r="N100" s="142"/>
      <c r="O100" s="142"/>
      <c r="P100" s="142"/>
      <c r="Q100" s="142"/>
      <c r="R100" s="142"/>
      <c r="S100" s="142"/>
      <c r="T100" s="142"/>
      <c r="U100" s="142"/>
    </row>
    <row r="101" spans="1:21" ht="15.75" x14ac:dyDescent="0.25">
      <c r="A101" s="142"/>
      <c r="B101" s="142"/>
      <c r="C101" s="142"/>
      <c r="D101" s="142"/>
      <c r="E101" s="142"/>
      <c r="F101" s="142"/>
      <c r="G101" s="142"/>
      <c r="H101" s="142"/>
      <c r="I101" s="142"/>
      <c r="J101" s="142"/>
      <c r="K101" s="142"/>
      <c r="L101" s="142"/>
      <c r="M101" s="142"/>
      <c r="N101" s="142"/>
      <c r="O101" s="142"/>
      <c r="P101" s="142"/>
      <c r="Q101" s="142"/>
      <c r="R101" s="142"/>
      <c r="S101" s="142"/>
      <c r="T101" s="142"/>
      <c r="U101" s="142"/>
    </row>
    <row r="102" spans="1:21" ht="15.75" x14ac:dyDescent="0.25">
      <c r="A102" s="142"/>
      <c r="B102" s="142"/>
      <c r="C102" s="142"/>
      <c r="D102" s="142"/>
      <c r="E102" s="142"/>
      <c r="F102" s="142"/>
      <c r="G102" s="142"/>
      <c r="H102" s="142"/>
      <c r="I102" s="142"/>
      <c r="J102" s="142"/>
      <c r="K102" s="142"/>
      <c r="L102" s="142"/>
      <c r="M102" s="142"/>
      <c r="N102" s="142"/>
      <c r="O102" s="142"/>
      <c r="P102" s="142"/>
      <c r="Q102" s="142"/>
      <c r="R102" s="142"/>
      <c r="S102" s="142"/>
      <c r="T102" s="142"/>
      <c r="U102" s="142"/>
    </row>
    <row r="103" spans="1:21" ht="15.75" x14ac:dyDescent="0.25">
      <c r="A103" s="142"/>
      <c r="B103" s="142"/>
      <c r="C103" s="142"/>
      <c r="D103" s="142"/>
      <c r="E103" s="142"/>
      <c r="F103" s="142"/>
      <c r="G103" s="142"/>
      <c r="H103" s="142"/>
      <c r="I103" s="142"/>
      <c r="J103" s="142"/>
      <c r="K103" s="142"/>
      <c r="L103" s="142"/>
      <c r="M103" s="142"/>
      <c r="N103" s="142"/>
      <c r="O103" s="142"/>
      <c r="P103" s="142"/>
      <c r="Q103" s="142"/>
      <c r="R103" s="142"/>
      <c r="S103" s="142"/>
      <c r="T103" s="142"/>
      <c r="U103" s="142"/>
    </row>
    <row r="104" spans="1:21" ht="15.75" x14ac:dyDescent="0.25">
      <c r="A104" s="142"/>
      <c r="B104" s="142"/>
      <c r="C104" s="142"/>
      <c r="D104" s="142"/>
      <c r="E104" s="142"/>
      <c r="F104" s="142"/>
      <c r="G104" s="142"/>
      <c r="H104" s="142"/>
      <c r="I104" s="142"/>
      <c r="J104" s="142"/>
      <c r="K104" s="142"/>
      <c r="L104" s="142"/>
      <c r="M104" s="142"/>
      <c r="N104" s="142"/>
      <c r="O104" s="142"/>
      <c r="P104" s="142"/>
      <c r="Q104" s="142"/>
      <c r="R104" s="142"/>
      <c r="S104" s="142"/>
      <c r="T104" s="142"/>
      <c r="U104" s="142"/>
    </row>
    <row r="105" spans="1:21" ht="15.75" x14ac:dyDescent="0.25">
      <c r="A105" s="142"/>
      <c r="B105" s="142"/>
      <c r="C105" s="142"/>
      <c r="D105" s="142"/>
      <c r="E105" s="142"/>
      <c r="F105" s="142"/>
      <c r="G105" s="142"/>
      <c r="H105" s="142"/>
      <c r="I105" s="142"/>
      <c r="J105" s="142"/>
      <c r="K105" s="142"/>
      <c r="L105" s="142"/>
      <c r="M105" s="142"/>
      <c r="N105" s="142"/>
      <c r="O105" s="142"/>
      <c r="P105" s="142"/>
      <c r="Q105" s="142"/>
      <c r="R105" s="142"/>
      <c r="S105" s="142"/>
      <c r="T105" s="142"/>
      <c r="U105" s="142"/>
    </row>
    <row r="106" spans="1:21" ht="15.75" x14ac:dyDescent="0.25">
      <c r="A106" s="142"/>
      <c r="B106" s="142"/>
      <c r="C106" s="142"/>
      <c r="D106" s="142"/>
      <c r="E106" s="142"/>
      <c r="F106" s="142"/>
      <c r="G106" s="142"/>
      <c r="H106" s="142"/>
      <c r="I106" s="142"/>
      <c r="J106" s="142"/>
      <c r="K106" s="142"/>
      <c r="L106" s="142"/>
      <c r="M106" s="142"/>
      <c r="N106" s="142"/>
      <c r="O106" s="142"/>
      <c r="P106" s="142"/>
      <c r="Q106" s="142"/>
      <c r="R106" s="142"/>
      <c r="S106" s="142"/>
      <c r="T106" s="142"/>
      <c r="U106" s="142"/>
    </row>
    <row r="107" spans="1:21" ht="15.75" x14ac:dyDescent="0.25">
      <c r="A107" s="142"/>
      <c r="B107" s="142"/>
      <c r="C107" s="142"/>
      <c r="D107" s="142"/>
      <c r="E107" s="142"/>
      <c r="F107" s="142"/>
      <c r="G107" s="142"/>
      <c r="H107" s="142"/>
      <c r="I107" s="142"/>
      <c r="J107" s="142"/>
      <c r="K107" s="142"/>
      <c r="L107" s="142"/>
      <c r="M107" s="142"/>
      <c r="N107" s="142"/>
      <c r="O107" s="142"/>
      <c r="P107" s="142"/>
      <c r="Q107" s="142"/>
      <c r="R107" s="142"/>
      <c r="S107" s="142"/>
      <c r="T107" s="142"/>
      <c r="U107" s="142"/>
    </row>
    <row r="108" spans="1:21" ht="15.75" x14ac:dyDescent="0.25">
      <c r="A108" s="142"/>
      <c r="B108" s="142"/>
      <c r="C108" s="142"/>
      <c r="D108" s="142"/>
      <c r="E108" s="142"/>
      <c r="F108" s="142"/>
      <c r="G108" s="142"/>
      <c r="H108" s="142"/>
      <c r="I108" s="142"/>
      <c r="J108" s="142"/>
      <c r="K108" s="142"/>
      <c r="L108" s="142"/>
      <c r="M108" s="142"/>
      <c r="N108" s="142"/>
      <c r="O108" s="142"/>
      <c r="P108" s="142"/>
      <c r="Q108" s="142"/>
      <c r="R108" s="142"/>
      <c r="S108" s="142"/>
      <c r="T108" s="142"/>
      <c r="U108" s="142"/>
    </row>
    <row r="109" spans="1:21" ht="15.75" x14ac:dyDescent="0.25">
      <c r="A109" s="142"/>
      <c r="B109" s="142"/>
      <c r="C109" s="142"/>
      <c r="D109" s="142"/>
      <c r="E109" s="142"/>
      <c r="F109" s="142"/>
      <c r="G109" s="142"/>
      <c r="H109" s="142"/>
      <c r="I109" s="142"/>
      <c r="J109" s="142"/>
      <c r="K109" s="142"/>
      <c r="L109" s="142"/>
      <c r="M109" s="142"/>
      <c r="N109" s="142"/>
      <c r="O109" s="142"/>
      <c r="P109" s="142"/>
      <c r="Q109" s="142"/>
      <c r="R109" s="142"/>
      <c r="S109" s="142"/>
      <c r="T109" s="142"/>
      <c r="U109" s="142"/>
    </row>
    <row r="110" spans="1:21" ht="15.75" x14ac:dyDescent="0.25">
      <c r="A110" s="142"/>
      <c r="B110" s="142"/>
      <c r="C110" s="142"/>
      <c r="D110" s="142"/>
      <c r="E110" s="142"/>
      <c r="F110" s="142"/>
      <c r="G110" s="142"/>
      <c r="H110" s="142"/>
      <c r="I110" s="142"/>
      <c r="J110" s="142"/>
      <c r="K110" s="142"/>
      <c r="L110" s="142"/>
      <c r="M110" s="142"/>
      <c r="N110" s="142"/>
      <c r="O110" s="142"/>
      <c r="P110" s="142"/>
      <c r="Q110" s="142"/>
      <c r="R110" s="142"/>
      <c r="S110" s="142"/>
      <c r="T110" s="142"/>
      <c r="U110" s="142"/>
    </row>
    <row r="111" spans="1:21" ht="15.75" x14ac:dyDescent="0.25">
      <c r="A111" s="142"/>
      <c r="B111" s="142"/>
      <c r="C111" s="142"/>
      <c r="D111" s="142"/>
      <c r="E111" s="142"/>
      <c r="F111" s="142"/>
      <c r="G111" s="142"/>
      <c r="H111" s="142"/>
      <c r="I111" s="142"/>
      <c r="J111" s="142"/>
      <c r="K111" s="142"/>
      <c r="L111" s="142"/>
      <c r="M111" s="142"/>
      <c r="N111" s="142"/>
      <c r="O111" s="142"/>
      <c r="P111" s="142"/>
      <c r="Q111" s="142"/>
      <c r="R111" s="142"/>
      <c r="S111" s="142"/>
      <c r="T111" s="142"/>
      <c r="U111" s="142"/>
    </row>
    <row r="112" spans="1:21" ht="15.75" x14ac:dyDescent="0.25">
      <c r="A112" s="142"/>
      <c r="B112" s="142"/>
      <c r="C112" s="142"/>
      <c r="D112" s="142"/>
      <c r="E112" s="142"/>
      <c r="F112" s="142"/>
      <c r="G112" s="142"/>
      <c r="H112" s="142"/>
      <c r="I112" s="142"/>
      <c r="J112" s="142"/>
      <c r="K112" s="142"/>
      <c r="L112" s="142"/>
      <c r="M112" s="142"/>
      <c r="N112" s="142"/>
      <c r="O112" s="142"/>
      <c r="P112" s="142"/>
      <c r="Q112" s="142"/>
      <c r="R112" s="142"/>
      <c r="S112" s="142"/>
      <c r="T112" s="142"/>
      <c r="U112" s="142"/>
    </row>
    <row r="113" spans="1:21" ht="15.75" x14ac:dyDescent="0.25">
      <c r="A113" s="142"/>
      <c r="B113" s="142"/>
      <c r="C113" s="142"/>
      <c r="D113" s="142"/>
      <c r="E113" s="142"/>
      <c r="F113" s="142"/>
      <c r="G113" s="142"/>
      <c r="H113" s="142"/>
      <c r="I113" s="142"/>
      <c r="J113" s="142"/>
      <c r="K113" s="142"/>
      <c r="L113" s="142"/>
      <c r="M113" s="142"/>
      <c r="N113" s="142"/>
      <c r="O113" s="142"/>
      <c r="P113" s="142"/>
      <c r="Q113" s="142"/>
      <c r="R113" s="142"/>
      <c r="S113" s="142"/>
      <c r="T113" s="142"/>
      <c r="U113" s="142"/>
    </row>
    <row r="114" spans="1:21" ht="15.75" x14ac:dyDescent="0.25">
      <c r="A114" s="142"/>
      <c r="B114" s="142"/>
      <c r="C114" s="142"/>
      <c r="D114" s="142"/>
      <c r="E114" s="142"/>
      <c r="F114" s="142"/>
      <c r="G114" s="142"/>
      <c r="H114" s="142"/>
      <c r="I114" s="142"/>
      <c r="J114" s="142"/>
      <c r="K114" s="142"/>
      <c r="L114" s="142"/>
      <c r="M114" s="142"/>
      <c r="N114" s="142"/>
      <c r="O114" s="142"/>
      <c r="P114" s="142"/>
      <c r="Q114" s="142"/>
      <c r="R114" s="142"/>
      <c r="S114" s="142"/>
      <c r="T114" s="142"/>
      <c r="U114" s="142"/>
    </row>
    <row r="115" spans="1:21" ht="15.75" x14ac:dyDescent="0.25">
      <c r="A115" s="142"/>
      <c r="B115" s="142"/>
      <c r="C115" s="142"/>
      <c r="D115" s="142"/>
      <c r="E115" s="142"/>
      <c r="F115" s="142"/>
      <c r="G115" s="142"/>
      <c r="H115" s="142"/>
      <c r="I115" s="142"/>
      <c r="J115" s="142"/>
      <c r="K115" s="142"/>
      <c r="L115" s="142"/>
      <c r="M115" s="142"/>
      <c r="N115" s="142"/>
      <c r="O115" s="142"/>
      <c r="P115" s="142"/>
      <c r="Q115" s="142"/>
      <c r="R115" s="142"/>
      <c r="S115" s="142"/>
      <c r="T115" s="142"/>
      <c r="U115" s="142"/>
    </row>
    <row r="116" spans="1:21" ht="15.75" x14ac:dyDescent="0.25">
      <c r="A116" s="142"/>
      <c r="B116" s="142"/>
      <c r="C116" s="142"/>
      <c r="D116" s="142"/>
      <c r="E116" s="142"/>
      <c r="F116" s="142"/>
      <c r="G116" s="142"/>
      <c r="H116" s="142"/>
      <c r="I116" s="142"/>
      <c r="J116" s="142"/>
      <c r="K116" s="142"/>
      <c r="L116" s="142"/>
      <c r="M116" s="142"/>
      <c r="N116" s="142"/>
      <c r="O116" s="142"/>
      <c r="P116" s="142"/>
      <c r="Q116" s="142"/>
      <c r="R116" s="142"/>
      <c r="S116" s="142"/>
      <c r="T116" s="142"/>
      <c r="U116" s="142"/>
    </row>
    <row r="117" spans="1:21" ht="15.75" x14ac:dyDescent="0.25">
      <c r="A117" s="142"/>
      <c r="B117" s="142"/>
      <c r="C117" s="142"/>
      <c r="D117" s="142"/>
      <c r="E117" s="142"/>
      <c r="F117" s="142"/>
      <c r="G117" s="142"/>
      <c r="H117" s="142"/>
      <c r="I117" s="142"/>
      <c r="J117" s="142"/>
      <c r="K117" s="142"/>
      <c r="L117" s="142"/>
      <c r="M117" s="142"/>
      <c r="N117" s="142"/>
      <c r="O117" s="142"/>
      <c r="P117" s="142"/>
      <c r="Q117" s="142"/>
      <c r="R117" s="142"/>
      <c r="S117" s="142"/>
      <c r="T117" s="142"/>
      <c r="U117" s="142"/>
    </row>
    <row r="118" spans="1:21" ht="15.75" x14ac:dyDescent="0.25">
      <c r="A118" s="142"/>
      <c r="B118" s="142"/>
      <c r="C118" s="142"/>
      <c r="D118" s="142"/>
      <c r="E118" s="142"/>
      <c r="F118" s="142"/>
      <c r="G118" s="142"/>
      <c r="H118" s="142"/>
      <c r="I118" s="142"/>
      <c r="J118" s="142"/>
      <c r="K118" s="142"/>
      <c r="L118" s="142"/>
      <c r="M118" s="142"/>
      <c r="N118" s="142"/>
      <c r="O118" s="142"/>
      <c r="P118" s="142"/>
      <c r="Q118" s="142"/>
      <c r="R118" s="142"/>
      <c r="S118" s="142"/>
      <c r="T118" s="142"/>
      <c r="U118" s="142"/>
    </row>
    <row r="119" spans="1:21" ht="15.75" x14ac:dyDescent="0.25">
      <c r="A119" s="142"/>
      <c r="B119" s="142"/>
      <c r="C119" s="142"/>
      <c r="D119" s="142"/>
      <c r="E119" s="142"/>
      <c r="F119" s="142"/>
      <c r="G119" s="142"/>
      <c r="H119" s="142"/>
      <c r="I119" s="142"/>
      <c r="J119" s="142"/>
      <c r="K119" s="142"/>
      <c r="L119" s="142"/>
      <c r="M119" s="142"/>
      <c r="N119" s="142"/>
      <c r="O119" s="142"/>
      <c r="P119" s="142"/>
      <c r="Q119" s="142"/>
      <c r="R119" s="142"/>
      <c r="S119" s="142"/>
      <c r="T119" s="142"/>
      <c r="U119" s="142"/>
    </row>
    <row r="120" spans="1:21" ht="15.75" x14ac:dyDescent="0.25">
      <c r="A120" s="142"/>
      <c r="B120" s="142"/>
      <c r="C120" s="142"/>
      <c r="D120" s="142"/>
      <c r="E120" s="142"/>
      <c r="F120" s="142"/>
      <c r="G120" s="142"/>
      <c r="H120" s="142"/>
      <c r="I120" s="142"/>
      <c r="J120" s="142"/>
      <c r="K120" s="142"/>
      <c r="L120" s="142"/>
      <c r="M120" s="142"/>
      <c r="N120" s="142"/>
      <c r="O120" s="142"/>
      <c r="P120" s="142"/>
      <c r="Q120" s="142"/>
      <c r="R120" s="142"/>
      <c r="S120" s="142"/>
      <c r="T120" s="142"/>
      <c r="U120" s="142"/>
    </row>
    <row r="121" spans="1:21" ht="15.75" x14ac:dyDescent="0.25">
      <c r="A121" s="142"/>
      <c r="B121" s="142"/>
      <c r="C121" s="142"/>
      <c r="D121" s="142"/>
      <c r="E121" s="142"/>
      <c r="F121" s="142"/>
      <c r="G121" s="142"/>
      <c r="H121" s="142"/>
      <c r="I121" s="142"/>
      <c r="J121" s="142"/>
      <c r="K121" s="142"/>
      <c r="L121" s="142"/>
      <c r="M121" s="142"/>
      <c r="N121" s="142"/>
      <c r="O121" s="142"/>
      <c r="P121" s="142"/>
      <c r="Q121" s="142"/>
      <c r="R121" s="142"/>
      <c r="S121" s="142"/>
      <c r="T121" s="142"/>
      <c r="U121" s="142"/>
    </row>
    <row r="122" spans="1:21" ht="15.75" x14ac:dyDescent="0.25">
      <c r="A122" s="142"/>
      <c r="B122" s="142"/>
      <c r="C122" s="142"/>
      <c r="D122" s="142"/>
      <c r="E122" s="142"/>
      <c r="F122" s="142"/>
      <c r="G122" s="142"/>
      <c r="H122" s="142"/>
      <c r="I122" s="142"/>
      <c r="J122" s="142"/>
      <c r="K122" s="142"/>
      <c r="L122" s="142"/>
      <c r="M122" s="142"/>
      <c r="N122" s="142"/>
      <c r="O122" s="142"/>
      <c r="P122" s="142"/>
      <c r="Q122" s="142"/>
      <c r="R122" s="142"/>
      <c r="S122" s="142"/>
      <c r="T122" s="142"/>
      <c r="U122" s="142"/>
    </row>
    <row r="123" spans="1:21" ht="15.75" x14ac:dyDescent="0.25">
      <c r="A123" s="142"/>
      <c r="B123" s="142"/>
      <c r="C123" s="142"/>
      <c r="D123" s="142"/>
      <c r="E123" s="142"/>
      <c r="F123" s="142"/>
      <c r="G123" s="142"/>
      <c r="H123" s="142"/>
      <c r="I123" s="142"/>
      <c r="J123" s="142"/>
      <c r="K123" s="142"/>
      <c r="L123" s="142"/>
      <c r="M123" s="142"/>
      <c r="N123" s="142"/>
      <c r="O123" s="142"/>
      <c r="P123" s="142"/>
      <c r="Q123" s="142"/>
      <c r="R123" s="142"/>
      <c r="S123" s="142"/>
      <c r="T123" s="142"/>
      <c r="U123" s="142"/>
    </row>
    <row r="124" spans="1:21" ht="15.75" x14ac:dyDescent="0.25">
      <c r="A124" s="142"/>
      <c r="B124" s="142"/>
      <c r="C124" s="142"/>
      <c r="D124" s="142"/>
      <c r="E124" s="142"/>
      <c r="F124" s="142"/>
      <c r="G124" s="142"/>
      <c r="H124" s="142"/>
      <c r="I124" s="142"/>
      <c r="J124" s="142"/>
      <c r="K124" s="142"/>
      <c r="L124" s="142"/>
      <c r="M124" s="142"/>
      <c r="N124" s="142"/>
      <c r="O124" s="142"/>
      <c r="P124" s="142"/>
      <c r="Q124" s="142"/>
      <c r="R124" s="142"/>
      <c r="S124" s="142"/>
      <c r="T124" s="142"/>
      <c r="U124" s="142"/>
    </row>
    <row r="125" spans="1:21" ht="15.75" x14ac:dyDescent="0.25">
      <c r="A125" s="142"/>
      <c r="B125" s="142"/>
      <c r="C125" s="142"/>
      <c r="D125" s="142"/>
      <c r="E125" s="142"/>
      <c r="F125" s="142"/>
      <c r="G125" s="142"/>
      <c r="H125" s="142"/>
      <c r="I125" s="142"/>
      <c r="J125" s="142"/>
      <c r="K125" s="142"/>
      <c r="L125" s="142"/>
      <c r="M125" s="142"/>
      <c r="N125" s="142"/>
      <c r="O125" s="142"/>
      <c r="P125" s="142"/>
      <c r="Q125" s="142"/>
      <c r="R125" s="142"/>
      <c r="S125" s="142"/>
      <c r="T125" s="142"/>
      <c r="U125" s="142"/>
    </row>
    <row r="126" spans="1:21" ht="15.75" x14ac:dyDescent="0.25">
      <c r="A126" s="142"/>
      <c r="B126" s="142"/>
      <c r="C126" s="142"/>
      <c r="D126" s="142"/>
      <c r="E126" s="142"/>
      <c r="F126" s="142"/>
      <c r="G126" s="142"/>
      <c r="H126" s="142"/>
      <c r="I126" s="142"/>
      <c r="J126" s="142"/>
      <c r="K126" s="142"/>
      <c r="L126" s="142"/>
      <c r="M126" s="142"/>
      <c r="N126" s="142"/>
      <c r="O126" s="142"/>
      <c r="P126" s="142"/>
      <c r="Q126" s="142"/>
      <c r="R126" s="142"/>
      <c r="S126" s="142"/>
      <c r="T126" s="142"/>
      <c r="U126" s="142"/>
    </row>
    <row r="127" spans="1:21" ht="15.75" x14ac:dyDescent="0.25">
      <c r="A127" s="142"/>
      <c r="B127" s="142"/>
      <c r="C127" s="142"/>
      <c r="D127" s="142"/>
      <c r="E127" s="142"/>
      <c r="F127" s="142"/>
      <c r="G127" s="142"/>
      <c r="H127" s="142"/>
      <c r="I127" s="142"/>
      <c r="J127" s="142"/>
      <c r="K127" s="142"/>
      <c r="L127" s="142"/>
      <c r="M127" s="142"/>
      <c r="N127" s="142"/>
      <c r="O127" s="142"/>
      <c r="P127" s="142"/>
      <c r="Q127" s="142"/>
      <c r="R127" s="142"/>
      <c r="S127" s="142"/>
      <c r="T127" s="142"/>
      <c r="U127" s="142"/>
    </row>
    <row r="128" spans="1:21" ht="15.75" x14ac:dyDescent="0.25">
      <c r="A128" s="142"/>
      <c r="B128" s="142"/>
      <c r="C128" s="142"/>
      <c r="D128" s="142"/>
      <c r="E128" s="142"/>
      <c r="F128" s="142"/>
      <c r="G128" s="142"/>
      <c r="H128" s="142"/>
      <c r="I128" s="142"/>
      <c r="J128" s="142"/>
      <c r="K128" s="142"/>
      <c r="L128" s="142"/>
      <c r="M128" s="142"/>
      <c r="N128" s="142"/>
      <c r="O128" s="142"/>
      <c r="P128" s="142"/>
      <c r="Q128" s="142"/>
      <c r="R128" s="142"/>
      <c r="S128" s="142"/>
      <c r="T128" s="142"/>
      <c r="U128" s="142"/>
    </row>
    <row r="129" spans="1:21" ht="15.75" x14ac:dyDescent="0.25">
      <c r="A129" s="142"/>
      <c r="B129" s="142"/>
      <c r="C129" s="142"/>
      <c r="D129" s="142"/>
      <c r="E129" s="142"/>
      <c r="F129" s="142"/>
      <c r="G129" s="142"/>
      <c r="H129" s="142"/>
      <c r="I129" s="142"/>
      <c r="J129" s="142"/>
      <c r="K129" s="142"/>
      <c r="L129" s="142"/>
      <c r="M129" s="142"/>
      <c r="N129" s="142"/>
      <c r="O129" s="142"/>
      <c r="P129" s="142"/>
      <c r="Q129" s="142"/>
      <c r="R129" s="142"/>
      <c r="S129" s="142"/>
      <c r="T129" s="142"/>
      <c r="U129" s="142"/>
    </row>
    <row r="130" spans="1:21" ht="15.75" x14ac:dyDescent="0.25">
      <c r="A130" s="142"/>
      <c r="B130" s="142"/>
      <c r="C130" s="142"/>
      <c r="D130" s="142"/>
      <c r="E130" s="142"/>
      <c r="F130" s="142"/>
      <c r="G130" s="142"/>
      <c r="H130" s="142"/>
      <c r="I130" s="142"/>
      <c r="J130" s="142"/>
      <c r="K130" s="142"/>
      <c r="L130" s="142"/>
      <c r="M130" s="142"/>
      <c r="N130" s="142"/>
      <c r="O130" s="142"/>
      <c r="P130" s="142"/>
      <c r="Q130" s="142"/>
      <c r="R130" s="142"/>
      <c r="S130" s="142"/>
      <c r="T130" s="142"/>
      <c r="U130" s="142"/>
    </row>
    <row r="131" spans="1:21" ht="15.75" x14ac:dyDescent="0.25">
      <c r="A131" s="142"/>
      <c r="B131" s="142"/>
      <c r="C131" s="142"/>
      <c r="D131" s="142"/>
      <c r="E131" s="142"/>
      <c r="F131" s="142"/>
      <c r="G131" s="142"/>
      <c r="H131" s="142"/>
      <c r="I131" s="142"/>
      <c r="J131" s="142"/>
      <c r="K131" s="142"/>
      <c r="L131" s="142"/>
      <c r="M131" s="142"/>
      <c r="N131" s="142"/>
      <c r="O131" s="142"/>
      <c r="P131" s="142"/>
      <c r="Q131" s="142"/>
      <c r="R131" s="142"/>
      <c r="S131" s="142"/>
      <c r="T131" s="142"/>
      <c r="U131" s="142"/>
    </row>
    <row r="132" spans="1:21" ht="15.75" x14ac:dyDescent="0.25">
      <c r="A132" s="142"/>
      <c r="B132" s="142"/>
      <c r="C132" s="142"/>
      <c r="D132" s="142"/>
      <c r="E132" s="142"/>
      <c r="F132" s="142"/>
      <c r="G132" s="142"/>
      <c r="H132" s="142"/>
      <c r="I132" s="142"/>
      <c r="J132" s="142"/>
      <c r="K132" s="142"/>
      <c r="L132" s="142"/>
      <c r="M132" s="142"/>
      <c r="N132" s="142"/>
      <c r="O132" s="142"/>
      <c r="P132" s="142"/>
      <c r="Q132" s="142"/>
      <c r="R132" s="142"/>
      <c r="S132" s="142"/>
      <c r="T132" s="142"/>
      <c r="U132" s="142"/>
    </row>
    <row r="133" spans="1:21" ht="15.75" x14ac:dyDescent="0.25">
      <c r="A133" s="142"/>
      <c r="B133" s="142"/>
      <c r="C133" s="142"/>
      <c r="D133" s="142"/>
      <c r="E133" s="142"/>
      <c r="F133" s="142"/>
      <c r="G133" s="142"/>
      <c r="H133" s="142"/>
      <c r="I133" s="142"/>
      <c r="J133" s="142"/>
      <c r="K133" s="142"/>
      <c r="L133" s="142"/>
      <c r="M133" s="142"/>
      <c r="N133" s="142"/>
      <c r="O133" s="142"/>
      <c r="P133" s="142"/>
      <c r="Q133" s="142"/>
      <c r="R133" s="142"/>
      <c r="S133" s="142"/>
      <c r="T133" s="142"/>
      <c r="U133" s="142"/>
    </row>
    <row r="134" spans="1:21" ht="15.75" x14ac:dyDescent="0.25">
      <c r="A134" s="142"/>
      <c r="B134" s="142"/>
      <c r="C134" s="142"/>
      <c r="D134" s="142"/>
      <c r="E134" s="142"/>
      <c r="F134" s="142"/>
      <c r="G134" s="142"/>
      <c r="H134" s="142"/>
      <c r="I134" s="142"/>
      <c r="J134" s="142"/>
      <c r="K134" s="142"/>
      <c r="L134" s="142"/>
      <c r="M134" s="142"/>
      <c r="N134" s="142"/>
      <c r="O134" s="142"/>
      <c r="P134" s="142"/>
      <c r="Q134" s="142"/>
      <c r="R134" s="142"/>
      <c r="S134" s="142"/>
      <c r="T134" s="142"/>
      <c r="U134" s="142"/>
    </row>
    <row r="135" spans="1:21" ht="15.75" x14ac:dyDescent="0.25">
      <c r="A135" s="142"/>
      <c r="B135" s="142"/>
      <c r="C135" s="142"/>
      <c r="D135" s="142"/>
      <c r="E135" s="142"/>
      <c r="F135" s="142"/>
      <c r="G135" s="142"/>
      <c r="H135" s="142"/>
      <c r="I135" s="142"/>
      <c r="J135" s="142"/>
      <c r="K135" s="142"/>
      <c r="L135" s="142"/>
      <c r="M135" s="142"/>
      <c r="N135" s="142"/>
      <c r="O135" s="142"/>
      <c r="P135" s="142"/>
      <c r="Q135" s="142"/>
      <c r="R135" s="142"/>
      <c r="S135" s="142"/>
      <c r="T135" s="142"/>
      <c r="U135" s="142"/>
    </row>
    <row r="136" spans="1:21" ht="15.75" x14ac:dyDescent="0.25">
      <c r="A136" s="142"/>
      <c r="B136" s="142"/>
      <c r="C136" s="142"/>
      <c r="D136" s="142"/>
      <c r="E136" s="142"/>
      <c r="F136" s="142"/>
      <c r="G136" s="142"/>
      <c r="H136" s="142"/>
      <c r="I136" s="142"/>
      <c r="J136" s="142"/>
      <c r="K136" s="142"/>
      <c r="L136" s="142"/>
      <c r="M136" s="142"/>
      <c r="N136" s="142"/>
      <c r="O136" s="142"/>
      <c r="P136" s="142"/>
      <c r="Q136" s="142"/>
      <c r="R136" s="142"/>
      <c r="S136" s="142"/>
      <c r="T136" s="142"/>
      <c r="U136" s="142"/>
    </row>
    <row r="137" spans="1:21" ht="15.75" x14ac:dyDescent="0.25">
      <c r="A137" s="142"/>
      <c r="B137" s="142"/>
      <c r="C137" s="142"/>
      <c r="D137" s="142"/>
      <c r="E137" s="142"/>
      <c r="F137" s="142"/>
      <c r="G137" s="142"/>
      <c r="H137" s="142"/>
      <c r="I137" s="142"/>
      <c r="J137" s="142"/>
      <c r="K137" s="142"/>
      <c r="L137" s="142"/>
      <c r="M137" s="142"/>
      <c r="N137" s="142"/>
      <c r="O137" s="142"/>
      <c r="P137" s="142"/>
      <c r="Q137" s="142"/>
      <c r="R137" s="142"/>
      <c r="S137" s="142"/>
      <c r="T137" s="142"/>
      <c r="U137" s="142"/>
    </row>
    <row r="138" spans="1:21" ht="15.75" x14ac:dyDescent="0.25">
      <c r="A138" s="142"/>
      <c r="B138" s="142"/>
      <c r="C138" s="142"/>
      <c r="D138" s="142"/>
      <c r="E138" s="142"/>
      <c r="F138" s="142"/>
      <c r="G138" s="142"/>
      <c r="H138" s="142"/>
      <c r="I138" s="142"/>
      <c r="J138" s="142"/>
      <c r="K138" s="142"/>
      <c r="L138" s="142"/>
      <c r="M138" s="142"/>
      <c r="N138" s="142"/>
      <c r="O138" s="142"/>
      <c r="P138" s="142"/>
      <c r="Q138" s="142"/>
      <c r="R138" s="142"/>
      <c r="S138" s="142"/>
      <c r="T138" s="142"/>
      <c r="U138" s="142"/>
    </row>
    <row r="139" spans="1:21" ht="15.75" x14ac:dyDescent="0.25">
      <c r="A139" s="142"/>
      <c r="B139" s="142"/>
      <c r="C139" s="142"/>
      <c r="D139" s="142"/>
      <c r="E139" s="142"/>
      <c r="F139" s="142"/>
      <c r="G139" s="142"/>
      <c r="H139" s="142"/>
      <c r="I139" s="142"/>
      <c r="J139" s="142"/>
      <c r="K139" s="142"/>
      <c r="L139" s="142"/>
      <c r="M139" s="142"/>
      <c r="N139" s="142"/>
      <c r="O139" s="142"/>
      <c r="P139" s="142"/>
      <c r="Q139" s="142"/>
      <c r="R139" s="142"/>
      <c r="S139" s="142"/>
      <c r="T139" s="142"/>
      <c r="U139" s="142"/>
    </row>
    <row r="140" spans="1:21" ht="15.75" x14ac:dyDescent="0.25">
      <c r="A140" s="142"/>
      <c r="B140" s="142"/>
      <c r="C140" s="142"/>
      <c r="D140" s="142"/>
      <c r="E140" s="142"/>
      <c r="F140" s="142"/>
      <c r="G140" s="142"/>
      <c r="H140" s="142"/>
      <c r="I140" s="142"/>
      <c r="J140" s="142"/>
      <c r="K140" s="142"/>
      <c r="L140" s="142"/>
      <c r="M140" s="142"/>
      <c r="N140" s="142"/>
      <c r="O140" s="142"/>
      <c r="P140" s="142"/>
      <c r="Q140" s="142"/>
      <c r="R140" s="142"/>
      <c r="S140" s="142"/>
      <c r="T140" s="142"/>
      <c r="U140" s="142"/>
    </row>
    <row r="141" spans="1:21" ht="15.75" x14ac:dyDescent="0.25">
      <c r="A141" s="142"/>
      <c r="B141" s="142"/>
      <c r="C141" s="142"/>
      <c r="D141" s="142"/>
      <c r="E141" s="142"/>
      <c r="F141" s="142"/>
      <c r="G141" s="142"/>
      <c r="H141" s="142"/>
      <c r="I141" s="142"/>
      <c r="J141" s="142"/>
      <c r="K141" s="142"/>
      <c r="L141" s="142"/>
      <c r="M141" s="142"/>
      <c r="N141" s="142"/>
      <c r="O141" s="142"/>
      <c r="P141" s="142"/>
      <c r="Q141" s="142"/>
      <c r="R141" s="142"/>
      <c r="S141" s="142"/>
      <c r="T141" s="142"/>
      <c r="U141" s="142"/>
    </row>
    <row r="142" spans="1:21" ht="15.75" x14ac:dyDescent="0.25">
      <c r="A142" s="142"/>
      <c r="B142" s="142"/>
      <c r="C142" s="142"/>
      <c r="D142" s="142"/>
      <c r="E142" s="142"/>
      <c r="F142" s="142"/>
      <c r="G142" s="142"/>
      <c r="H142" s="142"/>
      <c r="I142" s="142"/>
      <c r="J142" s="142"/>
      <c r="K142" s="142"/>
      <c r="L142" s="142"/>
      <c r="M142" s="142"/>
      <c r="N142" s="142"/>
      <c r="O142" s="142"/>
      <c r="P142" s="142"/>
      <c r="Q142" s="142"/>
      <c r="R142" s="142"/>
      <c r="S142" s="142"/>
      <c r="T142" s="142"/>
      <c r="U142" s="142"/>
    </row>
    <row r="143" spans="1:21" ht="15.75" x14ac:dyDescent="0.25">
      <c r="A143" s="142"/>
      <c r="B143" s="142"/>
      <c r="C143" s="142"/>
      <c r="D143" s="142"/>
      <c r="E143" s="142"/>
      <c r="F143" s="142"/>
      <c r="G143" s="142"/>
      <c r="H143" s="142"/>
      <c r="I143" s="142"/>
      <c r="J143" s="142"/>
      <c r="K143" s="142"/>
      <c r="L143" s="142"/>
      <c r="M143" s="142"/>
      <c r="N143" s="142"/>
      <c r="O143" s="142"/>
      <c r="P143" s="142"/>
      <c r="Q143" s="142"/>
      <c r="R143" s="142"/>
      <c r="S143" s="142"/>
      <c r="T143" s="142"/>
      <c r="U143" s="142"/>
    </row>
    <row r="144" spans="1:21" ht="15.75" x14ac:dyDescent="0.25">
      <c r="A144" s="142"/>
      <c r="B144" s="142"/>
      <c r="C144" s="142"/>
      <c r="D144" s="142"/>
      <c r="E144" s="142"/>
      <c r="F144" s="142"/>
      <c r="G144" s="142"/>
      <c r="H144" s="142"/>
      <c r="I144" s="142"/>
      <c r="J144" s="142"/>
      <c r="K144" s="142"/>
      <c r="L144" s="142"/>
      <c r="M144" s="142"/>
      <c r="N144" s="142"/>
      <c r="O144" s="142"/>
      <c r="P144" s="142"/>
      <c r="Q144" s="142"/>
      <c r="R144" s="142"/>
      <c r="S144" s="142"/>
      <c r="T144" s="142"/>
      <c r="U144" s="142"/>
    </row>
    <row r="145" spans="1:21" ht="15.75" x14ac:dyDescent="0.25">
      <c r="A145" s="142"/>
      <c r="B145" s="142"/>
      <c r="C145" s="142"/>
      <c r="D145" s="142"/>
      <c r="E145" s="142"/>
      <c r="F145" s="142"/>
      <c r="G145" s="142"/>
      <c r="H145" s="142"/>
      <c r="I145" s="142"/>
      <c r="J145" s="142"/>
      <c r="K145" s="142"/>
      <c r="L145" s="142"/>
      <c r="M145" s="142"/>
      <c r="N145" s="142"/>
      <c r="O145" s="142"/>
      <c r="P145" s="142"/>
      <c r="Q145" s="142"/>
      <c r="R145" s="142"/>
      <c r="S145" s="142"/>
      <c r="T145" s="142"/>
      <c r="U145" s="142"/>
    </row>
    <row r="146" spans="1:21" ht="15.75" x14ac:dyDescent="0.25">
      <c r="A146" s="142"/>
      <c r="B146" s="142"/>
      <c r="C146" s="142"/>
      <c r="D146" s="142"/>
      <c r="E146" s="142"/>
      <c r="F146" s="142"/>
      <c r="G146" s="142"/>
      <c r="H146" s="142"/>
      <c r="I146" s="142"/>
      <c r="J146" s="142"/>
      <c r="K146" s="142"/>
      <c r="L146" s="142"/>
      <c r="M146" s="142"/>
      <c r="N146" s="142"/>
      <c r="O146" s="142"/>
      <c r="P146" s="142"/>
      <c r="Q146" s="142"/>
      <c r="R146" s="142"/>
      <c r="S146" s="142"/>
      <c r="T146" s="142"/>
      <c r="U146" s="142"/>
    </row>
    <row r="147" spans="1:21" ht="15.75" x14ac:dyDescent="0.25">
      <c r="A147" s="142"/>
      <c r="B147" s="142"/>
      <c r="C147" s="142"/>
      <c r="D147" s="142"/>
      <c r="E147" s="142"/>
      <c r="F147" s="142"/>
      <c r="G147" s="142"/>
      <c r="H147" s="142"/>
      <c r="I147" s="142"/>
      <c r="J147" s="142"/>
      <c r="K147" s="142"/>
      <c r="L147" s="142"/>
      <c r="M147" s="142"/>
      <c r="N147" s="142"/>
      <c r="O147" s="142"/>
      <c r="P147" s="142"/>
      <c r="Q147" s="142"/>
      <c r="R147" s="142"/>
      <c r="S147" s="142"/>
      <c r="T147" s="142"/>
      <c r="U147" s="142"/>
    </row>
    <row r="148" spans="1:21" ht="15.75" x14ac:dyDescent="0.25">
      <c r="A148" s="142"/>
      <c r="B148" s="142"/>
      <c r="C148" s="142"/>
      <c r="D148" s="142"/>
      <c r="E148" s="142"/>
      <c r="F148" s="142"/>
      <c r="G148" s="142"/>
      <c r="H148" s="142"/>
      <c r="I148" s="142"/>
      <c r="J148" s="142"/>
      <c r="K148" s="142"/>
      <c r="L148" s="142"/>
      <c r="M148" s="142"/>
      <c r="N148" s="142"/>
      <c r="O148" s="142"/>
      <c r="P148" s="142"/>
      <c r="Q148" s="142"/>
      <c r="R148" s="142"/>
      <c r="S148" s="142"/>
      <c r="T148" s="142"/>
      <c r="U148" s="142"/>
    </row>
    <row r="149" spans="1:21" ht="15.75" x14ac:dyDescent="0.25">
      <c r="A149" s="142"/>
      <c r="B149" s="142"/>
      <c r="C149" s="142"/>
      <c r="D149" s="142"/>
      <c r="E149" s="142"/>
      <c r="F149" s="142"/>
      <c r="G149" s="142"/>
      <c r="H149" s="142"/>
      <c r="I149" s="142"/>
      <c r="J149" s="142"/>
      <c r="K149" s="142"/>
      <c r="L149" s="142"/>
      <c r="M149" s="142"/>
      <c r="N149" s="142"/>
      <c r="O149" s="142"/>
      <c r="P149" s="142"/>
      <c r="Q149" s="142"/>
      <c r="R149" s="142"/>
      <c r="S149" s="142"/>
      <c r="T149" s="142"/>
      <c r="U149" s="142"/>
    </row>
    <row r="150" spans="1:21" ht="15.75" x14ac:dyDescent="0.25">
      <c r="A150" s="142"/>
      <c r="B150" s="142"/>
      <c r="C150" s="142"/>
      <c r="D150" s="142"/>
      <c r="E150" s="142"/>
      <c r="F150" s="142"/>
      <c r="G150" s="142"/>
      <c r="H150" s="142"/>
      <c r="I150" s="142"/>
      <c r="J150" s="142"/>
      <c r="K150" s="142"/>
      <c r="L150" s="142"/>
      <c r="M150" s="142"/>
      <c r="N150" s="142"/>
      <c r="O150" s="142"/>
      <c r="P150" s="142"/>
      <c r="Q150" s="142"/>
      <c r="R150" s="142"/>
      <c r="S150" s="142"/>
      <c r="T150" s="142"/>
      <c r="U150" s="142"/>
    </row>
    <row r="151" spans="1:21" ht="15.75" x14ac:dyDescent="0.25">
      <c r="A151" s="142"/>
      <c r="B151" s="142"/>
      <c r="C151" s="142"/>
      <c r="D151" s="142"/>
      <c r="E151" s="142"/>
      <c r="F151" s="142"/>
      <c r="G151" s="142"/>
      <c r="H151" s="142"/>
      <c r="I151" s="142"/>
      <c r="J151" s="142"/>
      <c r="K151" s="142"/>
      <c r="L151" s="142"/>
      <c r="M151" s="142"/>
      <c r="N151" s="142"/>
      <c r="O151" s="142"/>
      <c r="P151" s="142"/>
      <c r="Q151" s="142"/>
      <c r="R151" s="142"/>
      <c r="S151" s="142"/>
      <c r="T151" s="142"/>
      <c r="U151" s="142"/>
    </row>
    <row r="152" spans="1:21" ht="15.75" x14ac:dyDescent="0.25">
      <c r="A152" s="142"/>
      <c r="B152" s="142"/>
      <c r="C152" s="142"/>
      <c r="D152" s="142"/>
      <c r="E152" s="142"/>
      <c r="F152" s="142"/>
      <c r="G152" s="142"/>
      <c r="H152" s="142"/>
      <c r="I152" s="142"/>
      <c r="J152" s="142"/>
      <c r="K152" s="142"/>
      <c r="L152" s="142"/>
      <c r="M152" s="142"/>
      <c r="N152" s="142"/>
      <c r="O152" s="142"/>
      <c r="P152" s="142"/>
      <c r="Q152" s="142"/>
      <c r="R152" s="142"/>
      <c r="S152" s="142"/>
      <c r="T152" s="142"/>
      <c r="U152" s="142"/>
    </row>
    <row r="153" spans="1:21" ht="15.75" x14ac:dyDescent="0.25">
      <c r="A153" s="142"/>
      <c r="B153" s="142"/>
      <c r="C153" s="142"/>
      <c r="D153" s="142"/>
      <c r="E153" s="142"/>
      <c r="F153" s="142"/>
      <c r="G153" s="142"/>
      <c r="H153" s="142"/>
      <c r="I153" s="142"/>
      <c r="J153" s="142"/>
      <c r="K153" s="142"/>
      <c r="L153" s="142"/>
      <c r="M153" s="142"/>
      <c r="N153" s="142"/>
      <c r="O153" s="142"/>
      <c r="P153" s="142"/>
      <c r="Q153" s="142"/>
      <c r="R153" s="142"/>
      <c r="S153" s="142"/>
      <c r="T153" s="142"/>
      <c r="U153" s="142"/>
    </row>
    <row r="154" spans="1:21" ht="15.75" x14ac:dyDescent="0.25">
      <c r="A154" s="142"/>
      <c r="B154" s="142"/>
      <c r="C154" s="142"/>
      <c r="D154" s="142"/>
      <c r="E154" s="142"/>
      <c r="F154" s="142"/>
      <c r="G154" s="142"/>
      <c r="H154" s="142"/>
      <c r="I154" s="142"/>
      <c r="J154" s="142"/>
      <c r="K154" s="142"/>
      <c r="L154" s="142"/>
      <c r="M154" s="142"/>
      <c r="N154" s="142"/>
      <c r="O154" s="142"/>
      <c r="P154" s="142"/>
      <c r="Q154" s="142"/>
      <c r="R154" s="142"/>
      <c r="S154" s="142"/>
      <c r="T154" s="142"/>
      <c r="U154" s="142"/>
    </row>
    <row r="155" spans="1:21" ht="15.75" x14ac:dyDescent="0.25">
      <c r="A155" s="142"/>
      <c r="B155" s="142"/>
      <c r="C155" s="142"/>
      <c r="D155" s="142"/>
      <c r="E155" s="142"/>
      <c r="F155" s="142"/>
      <c r="G155" s="142"/>
      <c r="H155" s="142"/>
      <c r="I155" s="142"/>
      <c r="J155" s="142"/>
      <c r="K155" s="142"/>
      <c r="L155" s="142"/>
      <c r="M155" s="142"/>
      <c r="N155" s="142"/>
      <c r="O155" s="142"/>
      <c r="P155" s="142"/>
      <c r="Q155" s="142"/>
      <c r="R155" s="142"/>
      <c r="S155" s="142"/>
      <c r="T155" s="142"/>
      <c r="U155" s="142"/>
    </row>
    <row r="156" spans="1:21" ht="15.75" x14ac:dyDescent="0.25">
      <c r="A156" s="142"/>
      <c r="B156" s="142"/>
      <c r="C156" s="142"/>
      <c r="D156" s="142"/>
      <c r="E156" s="142"/>
      <c r="F156" s="142"/>
      <c r="G156" s="142"/>
      <c r="H156" s="142"/>
      <c r="I156" s="142"/>
      <c r="J156" s="142"/>
      <c r="K156" s="142"/>
      <c r="L156" s="142"/>
      <c r="M156" s="142"/>
      <c r="N156" s="142"/>
      <c r="O156" s="142"/>
      <c r="P156" s="142"/>
      <c r="Q156" s="142"/>
      <c r="R156" s="142"/>
      <c r="S156" s="142"/>
      <c r="T156" s="142"/>
      <c r="U156" s="142"/>
    </row>
    <row r="157" spans="1:21" ht="15.75" x14ac:dyDescent="0.25">
      <c r="A157" s="142"/>
      <c r="B157" s="142"/>
      <c r="C157" s="142"/>
      <c r="D157" s="142"/>
      <c r="E157" s="142"/>
      <c r="F157" s="142"/>
      <c r="G157" s="142"/>
      <c r="H157" s="142"/>
      <c r="I157" s="142"/>
      <c r="J157" s="142"/>
      <c r="K157" s="142"/>
      <c r="L157" s="142"/>
      <c r="M157" s="142"/>
      <c r="N157" s="142"/>
      <c r="O157" s="142"/>
      <c r="P157" s="142"/>
      <c r="Q157" s="142"/>
      <c r="R157" s="142"/>
      <c r="S157" s="142"/>
      <c r="T157" s="142"/>
      <c r="U157" s="142"/>
    </row>
    <row r="158" spans="1:21" ht="15.75" x14ac:dyDescent="0.25">
      <c r="A158" s="142"/>
      <c r="B158" s="142"/>
      <c r="C158" s="142"/>
      <c r="D158" s="142"/>
      <c r="E158" s="142"/>
      <c r="F158" s="142"/>
      <c r="G158" s="142"/>
      <c r="H158" s="142"/>
      <c r="I158" s="142"/>
      <c r="J158" s="142"/>
      <c r="K158" s="142"/>
      <c r="L158" s="142"/>
      <c r="M158" s="142"/>
      <c r="N158" s="142"/>
      <c r="O158" s="142"/>
      <c r="P158" s="142"/>
      <c r="Q158" s="142"/>
      <c r="R158" s="142"/>
      <c r="S158" s="142"/>
      <c r="T158" s="142"/>
      <c r="U158" s="142"/>
    </row>
    <row r="159" spans="1:21" ht="15.75" x14ac:dyDescent="0.25">
      <c r="A159" s="142"/>
      <c r="B159" s="142"/>
      <c r="C159" s="142"/>
      <c r="D159" s="142"/>
      <c r="E159" s="142"/>
      <c r="F159" s="142"/>
      <c r="G159" s="142"/>
      <c r="H159" s="142"/>
      <c r="I159" s="142"/>
      <c r="J159" s="142"/>
      <c r="K159" s="142"/>
      <c r="L159" s="142"/>
      <c r="M159" s="142"/>
      <c r="N159" s="142"/>
      <c r="O159" s="142"/>
      <c r="P159" s="142"/>
      <c r="Q159" s="142"/>
      <c r="R159" s="142"/>
      <c r="S159" s="142"/>
      <c r="T159" s="142"/>
      <c r="U159" s="142"/>
    </row>
    <row r="160" spans="1:21" ht="15.75" x14ac:dyDescent="0.25">
      <c r="A160" s="142"/>
      <c r="B160" s="142"/>
      <c r="C160" s="142"/>
      <c r="D160" s="142"/>
      <c r="E160" s="142"/>
      <c r="F160" s="142"/>
      <c r="G160" s="142"/>
      <c r="H160" s="142"/>
      <c r="I160" s="142"/>
      <c r="J160" s="142"/>
      <c r="K160" s="142"/>
      <c r="L160" s="142"/>
      <c r="M160" s="142"/>
      <c r="N160" s="142"/>
      <c r="O160" s="142"/>
      <c r="P160" s="142"/>
      <c r="Q160" s="142"/>
      <c r="R160" s="142"/>
      <c r="S160" s="142"/>
      <c r="T160" s="142"/>
      <c r="U160" s="142"/>
    </row>
    <row r="161" spans="1:21" ht="15.75" x14ac:dyDescent="0.25">
      <c r="A161" s="142"/>
      <c r="B161" s="142"/>
      <c r="C161" s="142"/>
      <c r="D161" s="142"/>
      <c r="E161" s="142"/>
      <c r="F161" s="142"/>
      <c r="G161" s="142"/>
      <c r="H161" s="142"/>
      <c r="I161" s="142"/>
      <c r="J161" s="142"/>
      <c r="K161" s="142"/>
      <c r="L161" s="142"/>
      <c r="M161" s="142"/>
      <c r="N161" s="142"/>
      <c r="O161" s="142"/>
      <c r="P161" s="142"/>
      <c r="Q161" s="142"/>
      <c r="R161" s="142"/>
      <c r="S161" s="142"/>
      <c r="T161" s="142"/>
      <c r="U161" s="142"/>
    </row>
    <row r="162" spans="1:21" ht="15.75" x14ac:dyDescent="0.25">
      <c r="A162" s="142"/>
      <c r="B162" s="142"/>
      <c r="C162" s="142"/>
      <c r="D162" s="142"/>
      <c r="E162" s="142"/>
      <c r="F162" s="142"/>
      <c r="G162" s="142"/>
      <c r="H162" s="142"/>
      <c r="I162" s="142"/>
      <c r="J162" s="142"/>
      <c r="K162" s="142"/>
      <c r="L162" s="142"/>
      <c r="M162" s="142"/>
      <c r="N162" s="142"/>
      <c r="O162" s="142"/>
      <c r="P162" s="142"/>
      <c r="Q162" s="142"/>
      <c r="R162" s="142"/>
      <c r="S162" s="142"/>
      <c r="T162" s="142"/>
      <c r="U162" s="142"/>
    </row>
    <row r="163" spans="1:21" ht="15.75" x14ac:dyDescent="0.25">
      <c r="A163" s="142"/>
      <c r="B163" s="142"/>
      <c r="C163" s="142"/>
      <c r="D163" s="142"/>
      <c r="E163" s="142"/>
      <c r="F163" s="142"/>
      <c r="G163" s="142"/>
      <c r="H163" s="142"/>
      <c r="I163" s="142"/>
      <c r="J163" s="142"/>
      <c r="K163" s="142"/>
      <c r="L163" s="142"/>
      <c r="M163" s="142"/>
      <c r="N163" s="142"/>
      <c r="O163" s="142"/>
      <c r="P163" s="142"/>
      <c r="Q163" s="142"/>
      <c r="R163" s="142"/>
      <c r="S163" s="142"/>
      <c r="T163" s="142"/>
      <c r="U163" s="142"/>
    </row>
    <row r="164" spans="1:21" ht="15.75" x14ac:dyDescent="0.25">
      <c r="A164" s="142"/>
      <c r="B164" s="142"/>
      <c r="C164" s="142"/>
      <c r="D164" s="142"/>
      <c r="E164" s="142"/>
      <c r="F164" s="142"/>
      <c r="G164" s="142"/>
      <c r="H164" s="142"/>
      <c r="I164" s="142"/>
      <c r="J164" s="142"/>
      <c r="K164" s="142"/>
      <c r="L164" s="142"/>
      <c r="M164" s="142"/>
      <c r="N164" s="142"/>
      <c r="O164" s="142"/>
      <c r="P164" s="142"/>
      <c r="Q164" s="142"/>
      <c r="R164" s="142"/>
      <c r="S164" s="142"/>
      <c r="T164" s="142"/>
      <c r="U164" s="142"/>
    </row>
    <row r="165" spans="1:21" ht="15.75" x14ac:dyDescent="0.25">
      <c r="A165" s="142"/>
      <c r="B165" s="142"/>
      <c r="C165" s="142"/>
      <c r="D165" s="142"/>
      <c r="E165" s="142"/>
      <c r="F165" s="142"/>
      <c r="G165" s="142"/>
      <c r="H165" s="142"/>
      <c r="I165" s="142"/>
      <c r="J165" s="142"/>
      <c r="K165" s="142"/>
      <c r="L165" s="142"/>
      <c r="M165" s="142"/>
      <c r="N165" s="142"/>
      <c r="O165" s="142"/>
      <c r="P165" s="142"/>
      <c r="Q165" s="142"/>
      <c r="R165" s="142"/>
      <c r="S165" s="142"/>
      <c r="T165" s="142"/>
      <c r="U165" s="142"/>
    </row>
    <row r="166" spans="1:21" ht="15.75" x14ac:dyDescent="0.25">
      <c r="A166" s="142"/>
      <c r="B166" s="142"/>
      <c r="C166" s="142"/>
      <c r="D166" s="142"/>
      <c r="E166" s="142"/>
      <c r="F166" s="142"/>
      <c r="G166" s="142"/>
      <c r="H166" s="142"/>
      <c r="I166" s="142"/>
      <c r="J166" s="142"/>
      <c r="K166" s="142"/>
      <c r="L166" s="142"/>
      <c r="M166" s="142"/>
      <c r="N166" s="142"/>
      <c r="O166" s="142"/>
      <c r="P166" s="142"/>
      <c r="Q166" s="142"/>
      <c r="R166" s="142"/>
      <c r="S166" s="142"/>
      <c r="T166" s="142"/>
      <c r="U166" s="142"/>
    </row>
    <row r="167" spans="1:21" ht="15.75" x14ac:dyDescent="0.25">
      <c r="A167" s="142"/>
      <c r="B167" s="142"/>
      <c r="C167" s="142"/>
      <c r="D167" s="142"/>
      <c r="E167" s="142"/>
      <c r="F167" s="142"/>
      <c r="G167" s="142"/>
      <c r="H167" s="142"/>
      <c r="I167" s="142"/>
      <c r="J167" s="142"/>
      <c r="K167" s="142"/>
      <c r="L167" s="142"/>
      <c r="M167" s="142"/>
      <c r="N167" s="142"/>
      <c r="O167" s="142"/>
      <c r="P167" s="142"/>
      <c r="Q167" s="142"/>
      <c r="R167" s="142"/>
      <c r="S167" s="142"/>
      <c r="T167" s="142"/>
      <c r="U167" s="142"/>
    </row>
    <row r="168" spans="1:21" ht="15.75" x14ac:dyDescent="0.25">
      <c r="A168" s="142"/>
      <c r="B168" s="142"/>
      <c r="C168" s="142"/>
      <c r="D168" s="142"/>
      <c r="E168" s="142"/>
      <c r="F168" s="142"/>
      <c r="G168" s="142"/>
      <c r="H168" s="142"/>
      <c r="I168" s="142"/>
      <c r="J168" s="142"/>
      <c r="K168" s="142"/>
      <c r="L168" s="142"/>
      <c r="M168" s="142"/>
      <c r="N168" s="142"/>
      <c r="O168" s="142"/>
      <c r="P168" s="142"/>
      <c r="Q168" s="142"/>
      <c r="R168" s="142"/>
      <c r="S168" s="142"/>
      <c r="T168" s="142"/>
      <c r="U168" s="142"/>
    </row>
    <row r="169" spans="1:21" ht="15.75" x14ac:dyDescent="0.25">
      <c r="A169" s="142"/>
      <c r="B169" s="142"/>
      <c r="C169" s="142"/>
      <c r="D169" s="142"/>
      <c r="E169" s="142"/>
      <c r="F169" s="142"/>
      <c r="G169" s="142"/>
      <c r="H169" s="142"/>
      <c r="I169" s="142"/>
      <c r="J169" s="142"/>
      <c r="K169" s="142"/>
      <c r="L169" s="142"/>
      <c r="M169" s="142"/>
      <c r="N169" s="142"/>
      <c r="O169" s="142"/>
      <c r="P169" s="142"/>
      <c r="Q169" s="142"/>
      <c r="R169" s="142"/>
      <c r="S169" s="142"/>
      <c r="T169" s="142"/>
      <c r="U169" s="142"/>
    </row>
    <row r="170" spans="1:21" ht="15.75" x14ac:dyDescent="0.25">
      <c r="A170" s="142"/>
      <c r="B170" s="142"/>
      <c r="C170" s="142"/>
      <c r="D170" s="142"/>
      <c r="E170" s="142"/>
      <c r="F170" s="142"/>
      <c r="G170" s="142"/>
      <c r="H170" s="142"/>
      <c r="I170" s="142"/>
      <c r="J170" s="142"/>
      <c r="K170" s="142"/>
      <c r="L170" s="142"/>
      <c r="M170" s="142"/>
      <c r="N170" s="142"/>
      <c r="O170" s="142"/>
      <c r="P170" s="142"/>
      <c r="Q170" s="142"/>
      <c r="R170" s="142"/>
      <c r="S170" s="142"/>
      <c r="T170" s="142"/>
      <c r="U170" s="142"/>
    </row>
    <row r="171" spans="1:21" ht="15.75" x14ac:dyDescent="0.25">
      <c r="A171" s="142"/>
      <c r="B171" s="142"/>
      <c r="C171" s="142"/>
      <c r="D171" s="142"/>
      <c r="E171" s="142"/>
      <c r="F171" s="142"/>
      <c r="G171" s="142"/>
      <c r="H171" s="142"/>
      <c r="I171" s="142"/>
      <c r="J171" s="142"/>
      <c r="K171" s="142"/>
      <c r="L171" s="142"/>
      <c r="M171" s="142"/>
      <c r="N171" s="142"/>
      <c r="O171" s="142"/>
      <c r="P171" s="142"/>
      <c r="Q171" s="142"/>
      <c r="R171" s="142"/>
      <c r="S171" s="142"/>
      <c r="T171" s="142"/>
      <c r="U171" s="142"/>
    </row>
    <row r="172" spans="1:21" ht="15.75" x14ac:dyDescent="0.25">
      <c r="A172" s="142"/>
      <c r="B172" s="142"/>
      <c r="C172" s="142"/>
      <c r="D172" s="142"/>
      <c r="E172" s="142"/>
      <c r="F172" s="142"/>
      <c r="G172" s="142"/>
      <c r="H172" s="142"/>
      <c r="I172" s="142"/>
      <c r="J172" s="142"/>
      <c r="K172" s="142"/>
      <c r="L172" s="142"/>
      <c r="M172" s="142"/>
      <c r="N172" s="142"/>
      <c r="O172" s="142"/>
      <c r="P172" s="142"/>
      <c r="Q172" s="142"/>
      <c r="R172" s="142"/>
      <c r="S172" s="142"/>
      <c r="T172" s="142"/>
      <c r="U172" s="142"/>
    </row>
    <row r="173" spans="1:21" ht="15.75" x14ac:dyDescent="0.25">
      <c r="A173" s="142"/>
      <c r="B173" s="142"/>
      <c r="C173" s="142"/>
      <c r="D173" s="142"/>
      <c r="E173" s="142"/>
      <c r="F173" s="142"/>
      <c r="G173" s="142"/>
      <c r="H173" s="142"/>
      <c r="I173" s="142"/>
      <c r="J173" s="142"/>
      <c r="K173" s="142"/>
      <c r="L173" s="142"/>
      <c r="M173" s="142"/>
      <c r="N173" s="142"/>
      <c r="O173" s="142"/>
      <c r="P173" s="142"/>
      <c r="Q173" s="142"/>
      <c r="R173" s="142"/>
      <c r="S173" s="142"/>
      <c r="T173" s="142"/>
      <c r="U173" s="142"/>
    </row>
    <row r="174" spans="1:21" ht="15.75" x14ac:dyDescent="0.25">
      <c r="A174" s="142"/>
      <c r="B174" s="142"/>
      <c r="C174" s="142"/>
      <c r="D174" s="142"/>
      <c r="E174" s="142"/>
      <c r="F174" s="142"/>
      <c r="G174" s="142"/>
      <c r="H174" s="142"/>
      <c r="I174" s="142"/>
      <c r="J174" s="142"/>
      <c r="K174" s="142"/>
      <c r="L174" s="142"/>
      <c r="M174" s="142"/>
      <c r="N174" s="142"/>
      <c r="O174" s="142"/>
      <c r="P174" s="142"/>
      <c r="Q174" s="142"/>
      <c r="R174" s="142"/>
      <c r="S174" s="142"/>
      <c r="T174" s="142"/>
      <c r="U174" s="142"/>
    </row>
    <row r="175" spans="1:21" ht="15.75" x14ac:dyDescent="0.25">
      <c r="A175" s="142"/>
      <c r="B175" s="142"/>
      <c r="C175" s="142"/>
      <c r="D175" s="142"/>
      <c r="E175" s="142"/>
      <c r="F175" s="142"/>
      <c r="G175" s="142"/>
      <c r="H175" s="142"/>
      <c r="I175" s="142"/>
      <c r="J175" s="142"/>
      <c r="K175" s="142"/>
      <c r="L175" s="142"/>
      <c r="M175" s="142"/>
      <c r="N175" s="142"/>
      <c r="O175" s="142"/>
      <c r="P175" s="142"/>
      <c r="Q175" s="142"/>
      <c r="R175" s="142"/>
      <c r="S175" s="142"/>
      <c r="T175" s="142"/>
      <c r="U175" s="142"/>
    </row>
    <row r="176" spans="1:21" ht="15.75" x14ac:dyDescent="0.25">
      <c r="A176" s="142"/>
      <c r="B176" s="142"/>
      <c r="C176" s="142"/>
      <c r="D176" s="142"/>
      <c r="E176" s="142"/>
      <c r="F176" s="142"/>
      <c r="G176" s="142"/>
      <c r="H176" s="142"/>
      <c r="I176" s="142"/>
      <c r="J176" s="142"/>
      <c r="K176" s="142"/>
      <c r="L176" s="142"/>
      <c r="M176" s="142"/>
      <c r="N176" s="142"/>
      <c r="O176" s="142"/>
      <c r="P176" s="142"/>
      <c r="Q176" s="142"/>
      <c r="R176" s="142"/>
      <c r="S176" s="142"/>
      <c r="T176" s="142"/>
      <c r="U176" s="142"/>
    </row>
    <row r="177" spans="1:21" ht="15.75" x14ac:dyDescent="0.25">
      <c r="A177" s="142"/>
      <c r="B177" s="142"/>
      <c r="C177" s="142"/>
      <c r="D177" s="142"/>
      <c r="E177" s="142"/>
      <c r="F177" s="142"/>
      <c r="G177" s="142"/>
      <c r="H177" s="142"/>
      <c r="I177" s="142"/>
      <c r="J177" s="142"/>
      <c r="K177" s="142"/>
      <c r="L177" s="142"/>
      <c r="M177" s="142"/>
      <c r="N177" s="142"/>
      <c r="O177" s="142"/>
      <c r="P177" s="142"/>
      <c r="Q177" s="142"/>
      <c r="R177" s="142"/>
      <c r="S177" s="142"/>
      <c r="T177" s="142"/>
      <c r="U177" s="142"/>
    </row>
    <row r="178" spans="1:21" ht="15.75" x14ac:dyDescent="0.25">
      <c r="A178" s="142"/>
      <c r="B178" s="142"/>
      <c r="C178" s="142"/>
      <c r="D178" s="142"/>
      <c r="E178" s="142"/>
      <c r="F178" s="142"/>
      <c r="G178" s="142"/>
      <c r="H178" s="142"/>
      <c r="I178" s="142"/>
      <c r="J178" s="142"/>
      <c r="K178" s="142"/>
      <c r="L178" s="142"/>
      <c r="M178" s="142"/>
      <c r="N178" s="142"/>
      <c r="O178" s="142"/>
      <c r="P178" s="142"/>
      <c r="Q178" s="142"/>
      <c r="R178" s="142"/>
      <c r="S178" s="142"/>
      <c r="T178" s="142"/>
      <c r="U178" s="142"/>
    </row>
    <row r="179" spans="1:21" ht="15.75" x14ac:dyDescent="0.25">
      <c r="A179" s="142"/>
      <c r="B179" s="142"/>
      <c r="C179" s="142"/>
      <c r="D179" s="142"/>
      <c r="E179" s="142"/>
      <c r="F179" s="142"/>
      <c r="G179" s="142"/>
      <c r="H179" s="142"/>
      <c r="I179" s="142"/>
      <c r="J179" s="142"/>
      <c r="K179" s="142"/>
      <c r="L179" s="142"/>
      <c r="M179" s="142"/>
      <c r="N179" s="142"/>
      <c r="O179" s="142"/>
      <c r="P179" s="142"/>
      <c r="Q179" s="142"/>
      <c r="R179" s="142"/>
      <c r="S179" s="142"/>
      <c r="T179" s="142"/>
      <c r="U179" s="142"/>
    </row>
    <row r="180" spans="1:21" ht="15.75" x14ac:dyDescent="0.25">
      <c r="A180" s="142"/>
      <c r="B180" s="142"/>
      <c r="C180" s="142"/>
      <c r="D180" s="142"/>
      <c r="E180" s="142"/>
      <c r="F180" s="142"/>
      <c r="G180" s="142"/>
      <c r="H180" s="142"/>
      <c r="I180" s="142"/>
      <c r="J180" s="142"/>
      <c r="K180" s="142"/>
      <c r="L180" s="142"/>
      <c r="M180" s="142"/>
      <c r="N180" s="142"/>
      <c r="O180" s="142"/>
      <c r="P180" s="142"/>
      <c r="Q180" s="142"/>
      <c r="R180" s="142"/>
      <c r="S180" s="142"/>
      <c r="T180" s="142"/>
      <c r="U180" s="142"/>
    </row>
    <row r="181" spans="1:21" ht="15.75" x14ac:dyDescent="0.25">
      <c r="A181" s="142"/>
      <c r="B181" s="142"/>
      <c r="C181" s="142"/>
      <c r="D181" s="142"/>
      <c r="E181" s="142"/>
      <c r="F181" s="142"/>
      <c r="G181" s="142"/>
      <c r="H181" s="142"/>
      <c r="I181" s="142"/>
      <c r="J181" s="142"/>
      <c r="K181" s="142"/>
      <c r="L181" s="142"/>
      <c r="M181" s="142"/>
      <c r="N181" s="142"/>
      <c r="O181" s="142"/>
      <c r="P181" s="142"/>
      <c r="Q181" s="142"/>
      <c r="R181" s="142"/>
      <c r="S181" s="142"/>
      <c r="T181" s="142"/>
      <c r="U181" s="142"/>
    </row>
    <row r="182" spans="1:21" ht="15.75" x14ac:dyDescent="0.25">
      <c r="A182" s="142"/>
      <c r="B182" s="142"/>
      <c r="C182" s="142"/>
      <c r="D182" s="142"/>
      <c r="E182" s="142"/>
      <c r="F182" s="142"/>
      <c r="G182" s="142"/>
      <c r="H182" s="142"/>
      <c r="I182" s="142"/>
      <c r="J182" s="142"/>
      <c r="K182" s="142"/>
      <c r="L182" s="142"/>
      <c r="M182" s="142"/>
      <c r="N182" s="142"/>
      <c r="O182" s="142"/>
      <c r="P182" s="142"/>
      <c r="Q182" s="142"/>
      <c r="R182" s="142"/>
      <c r="S182" s="142"/>
      <c r="T182" s="142"/>
      <c r="U182" s="142"/>
    </row>
    <row r="183" spans="1:21" ht="15.75" x14ac:dyDescent="0.25">
      <c r="A183" s="142"/>
      <c r="B183" s="142"/>
      <c r="C183" s="142"/>
      <c r="D183" s="142"/>
      <c r="E183" s="142"/>
      <c r="F183" s="142"/>
      <c r="G183" s="142"/>
      <c r="H183" s="142"/>
      <c r="I183" s="142"/>
      <c r="J183" s="142"/>
      <c r="K183" s="142"/>
      <c r="L183" s="142"/>
      <c r="M183" s="142"/>
      <c r="N183" s="142"/>
      <c r="O183" s="142"/>
      <c r="P183" s="142"/>
      <c r="Q183" s="142"/>
      <c r="R183" s="142"/>
      <c r="S183" s="142"/>
      <c r="T183" s="142"/>
      <c r="U183" s="142"/>
    </row>
    <row r="184" spans="1:21" ht="15.75" x14ac:dyDescent="0.25">
      <c r="A184" s="142"/>
      <c r="B184" s="142"/>
      <c r="C184" s="142"/>
      <c r="D184" s="142"/>
      <c r="E184" s="142"/>
      <c r="F184" s="142"/>
      <c r="G184" s="142"/>
      <c r="H184" s="142"/>
      <c r="I184" s="142"/>
      <c r="J184" s="142"/>
      <c r="K184" s="142"/>
      <c r="L184" s="142"/>
      <c r="M184" s="142"/>
      <c r="N184" s="142"/>
      <c r="O184" s="142"/>
      <c r="P184" s="142"/>
      <c r="Q184" s="142"/>
      <c r="R184" s="142"/>
      <c r="S184" s="142"/>
      <c r="T184" s="142"/>
      <c r="U184" s="142"/>
    </row>
    <row r="185" spans="1:21" ht="15.75" x14ac:dyDescent="0.25">
      <c r="A185" s="142"/>
      <c r="B185" s="142"/>
      <c r="C185" s="142"/>
      <c r="D185" s="142"/>
      <c r="E185" s="142"/>
      <c r="F185" s="142"/>
      <c r="G185" s="142"/>
      <c r="H185" s="142"/>
      <c r="I185" s="142"/>
      <c r="J185" s="142"/>
      <c r="K185" s="142"/>
      <c r="L185" s="142"/>
      <c r="M185" s="142"/>
      <c r="N185" s="142"/>
      <c r="O185" s="142"/>
      <c r="P185" s="142"/>
      <c r="Q185" s="142"/>
      <c r="R185" s="142"/>
      <c r="S185" s="142"/>
      <c r="T185" s="142"/>
      <c r="U185" s="142"/>
    </row>
    <row r="186" spans="1:21" ht="15.75" x14ac:dyDescent="0.25">
      <c r="A186" s="142"/>
      <c r="B186" s="142"/>
      <c r="C186" s="142"/>
      <c r="D186" s="142"/>
      <c r="E186" s="142"/>
      <c r="F186" s="142"/>
      <c r="G186" s="142"/>
      <c r="H186" s="142"/>
      <c r="I186" s="142"/>
      <c r="J186" s="142"/>
      <c r="K186" s="142"/>
      <c r="L186" s="142"/>
      <c r="M186" s="142"/>
      <c r="N186" s="142"/>
      <c r="O186" s="142"/>
      <c r="P186" s="142"/>
      <c r="Q186" s="142"/>
      <c r="R186" s="142"/>
      <c r="S186" s="142"/>
      <c r="T186" s="142"/>
      <c r="U186" s="142"/>
    </row>
    <row r="187" spans="1:21" ht="15.75" x14ac:dyDescent="0.25">
      <c r="A187" s="142"/>
      <c r="B187" s="142"/>
      <c r="C187" s="142"/>
      <c r="D187" s="142"/>
      <c r="E187" s="142"/>
      <c r="F187" s="142"/>
      <c r="G187" s="142"/>
      <c r="H187" s="142"/>
      <c r="I187" s="142"/>
      <c r="J187" s="142"/>
      <c r="K187" s="142"/>
      <c r="L187" s="142"/>
      <c r="M187" s="142"/>
      <c r="N187" s="142"/>
      <c r="O187" s="142"/>
      <c r="P187" s="142"/>
      <c r="Q187" s="142"/>
      <c r="R187" s="142"/>
      <c r="S187" s="142"/>
      <c r="T187" s="142"/>
      <c r="U187" s="142"/>
    </row>
    <row r="188" spans="1:21" ht="15.75" x14ac:dyDescent="0.25">
      <c r="A188" s="142"/>
      <c r="B188" s="142"/>
      <c r="C188" s="142"/>
      <c r="D188" s="142"/>
      <c r="E188" s="142"/>
      <c r="F188" s="142"/>
      <c r="G188" s="142"/>
      <c r="H188" s="142"/>
      <c r="I188" s="142"/>
      <c r="J188" s="142"/>
      <c r="K188" s="142"/>
      <c r="L188" s="142"/>
      <c r="M188" s="142"/>
      <c r="N188" s="142"/>
      <c r="O188" s="142"/>
      <c r="P188" s="142"/>
      <c r="Q188" s="142"/>
      <c r="R188" s="142"/>
      <c r="S188" s="142"/>
      <c r="T188" s="142"/>
      <c r="U188" s="142"/>
    </row>
    <row r="189" spans="1:21" ht="15.75" x14ac:dyDescent="0.25">
      <c r="A189" s="142"/>
      <c r="B189" s="142"/>
      <c r="C189" s="142"/>
      <c r="D189" s="142"/>
      <c r="E189" s="142"/>
      <c r="F189" s="142"/>
      <c r="G189" s="142"/>
      <c r="H189" s="142"/>
      <c r="I189" s="142"/>
      <c r="J189" s="142"/>
      <c r="K189" s="142"/>
      <c r="L189" s="142"/>
      <c r="M189" s="142"/>
      <c r="N189" s="142"/>
      <c r="O189" s="142"/>
      <c r="P189" s="142"/>
      <c r="Q189" s="142"/>
      <c r="R189" s="142"/>
      <c r="S189" s="142"/>
      <c r="T189" s="142"/>
      <c r="U189" s="142"/>
    </row>
    <row r="190" spans="1:21" ht="15.75" x14ac:dyDescent="0.25">
      <c r="A190" s="142"/>
      <c r="B190" s="142"/>
      <c r="C190" s="142"/>
      <c r="D190" s="142"/>
      <c r="E190" s="142"/>
      <c r="F190" s="142"/>
      <c r="G190" s="142"/>
      <c r="H190" s="142"/>
      <c r="I190" s="142"/>
      <c r="J190" s="142"/>
      <c r="K190" s="142"/>
      <c r="L190" s="142"/>
      <c r="M190" s="142"/>
      <c r="N190" s="142"/>
      <c r="O190" s="142"/>
      <c r="P190" s="142"/>
      <c r="Q190" s="142"/>
      <c r="R190" s="142"/>
      <c r="S190" s="142"/>
      <c r="T190" s="142"/>
      <c r="U190" s="142"/>
    </row>
    <row r="191" spans="1:21" ht="15.75" x14ac:dyDescent="0.25">
      <c r="A191" s="142"/>
      <c r="B191" s="142"/>
      <c r="C191" s="142"/>
      <c r="D191" s="142"/>
      <c r="E191" s="142"/>
      <c r="F191" s="142"/>
      <c r="G191" s="142"/>
      <c r="H191" s="142"/>
      <c r="I191" s="142"/>
      <c r="J191" s="142"/>
      <c r="K191" s="142"/>
      <c r="L191" s="142"/>
      <c r="M191" s="142"/>
      <c r="N191" s="142"/>
      <c r="O191" s="142"/>
      <c r="P191" s="142"/>
      <c r="Q191" s="142"/>
      <c r="R191" s="142"/>
      <c r="S191" s="142"/>
      <c r="T191" s="142"/>
      <c r="U191" s="142"/>
    </row>
    <row r="192" spans="1:21" ht="15.75" x14ac:dyDescent="0.25">
      <c r="A192" s="142"/>
      <c r="B192" s="142"/>
      <c r="C192" s="142"/>
      <c r="D192" s="142"/>
      <c r="E192" s="142"/>
      <c r="F192" s="142"/>
      <c r="G192" s="142"/>
      <c r="H192" s="142"/>
      <c r="I192" s="142"/>
      <c r="J192" s="142"/>
      <c r="K192" s="142"/>
      <c r="L192" s="142"/>
      <c r="M192" s="142"/>
      <c r="N192" s="142"/>
      <c r="O192" s="142"/>
      <c r="P192" s="142"/>
      <c r="Q192" s="142"/>
      <c r="R192" s="142"/>
      <c r="S192" s="142"/>
      <c r="T192" s="142"/>
      <c r="U192" s="142"/>
    </row>
    <row r="193" spans="1:21" ht="15.75" x14ac:dyDescent="0.25">
      <c r="A193" s="142"/>
      <c r="B193" s="142"/>
      <c r="C193" s="142"/>
      <c r="D193" s="142"/>
      <c r="E193" s="142"/>
      <c r="F193" s="142"/>
      <c r="G193" s="142"/>
      <c r="H193" s="142"/>
      <c r="I193" s="142"/>
      <c r="J193" s="142"/>
      <c r="K193" s="142"/>
      <c r="L193" s="142"/>
      <c r="M193" s="142"/>
      <c r="N193" s="142"/>
      <c r="O193" s="142"/>
      <c r="P193" s="142"/>
      <c r="Q193" s="142"/>
      <c r="R193" s="142"/>
      <c r="S193" s="142"/>
      <c r="T193" s="142"/>
      <c r="U193" s="142"/>
    </row>
    <row r="194" spans="1:21" ht="15.75" x14ac:dyDescent="0.25">
      <c r="A194" s="142"/>
      <c r="B194" s="142"/>
      <c r="C194" s="142"/>
      <c r="D194" s="142"/>
      <c r="E194" s="142"/>
      <c r="F194" s="142"/>
      <c r="G194" s="142"/>
      <c r="H194" s="142"/>
      <c r="I194" s="142"/>
      <c r="J194" s="142"/>
      <c r="K194" s="142"/>
      <c r="L194" s="142"/>
      <c r="M194" s="142"/>
      <c r="N194" s="142"/>
      <c r="O194" s="142"/>
      <c r="P194" s="142"/>
      <c r="Q194" s="142"/>
      <c r="R194" s="142"/>
      <c r="S194" s="142"/>
      <c r="T194" s="142"/>
      <c r="U194" s="142"/>
    </row>
    <row r="195" spans="1:21" ht="15.75" x14ac:dyDescent="0.25">
      <c r="A195" s="142"/>
      <c r="B195" s="142"/>
      <c r="C195" s="142"/>
      <c r="D195" s="142"/>
      <c r="E195" s="142"/>
      <c r="F195" s="142"/>
      <c r="G195" s="142"/>
      <c r="H195" s="142"/>
      <c r="I195" s="142"/>
      <c r="J195" s="142"/>
      <c r="K195" s="142"/>
      <c r="L195" s="142"/>
      <c r="M195" s="142"/>
      <c r="N195" s="142"/>
      <c r="O195" s="142"/>
      <c r="P195" s="142"/>
      <c r="Q195" s="142"/>
      <c r="R195" s="142"/>
      <c r="S195" s="142"/>
      <c r="T195" s="142"/>
      <c r="U195" s="142"/>
    </row>
    <row r="196" spans="1:21" ht="15.75" x14ac:dyDescent="0.25">
      <c r="A196" s="142"/>
      <c r="B196" s="142"/>
      <c r="C196" s="142"/>
      <c r="D196" s="142"/>
      <c r="E196" s="142"/>
      <c r="F196" s="142"/>
      <c r="G196" s="142"/>
      <c r="H196" s="142"/>
      <c r="I196" s="142"/>
      <c r="J196" s="142"/>
      <c r="K196" s="142"/>
      <c r="L196" s="142"/>
      <c r="M196" s="142"/>
      <c r="N196" s="142"/>
      <c r="O196" s="142"/>
      <c r="P196" s="142"/>
      <c r="Q196" s="142"/>
      <c r="R196" s="142"/>
      <c r="S196" s="142"/>
      <c r="T196" s="142"/>
      <c r="U196" s="142"/>
    </row>
    <row r="197" spans="1:21" ht="15.75" x14ac:dyDescent="0.25">
      <c r="A197" s="142"/>
      <c r="B197" s="142"/>
      <c r="C197" s="142"/>
      <c r="D197" s="142"/>
      <c r="E197" s="142"/>
      <c r="F197" s="142"/>
      <c r="G197" s="142"/>
      <c r="H197" s="142"/>
      <c r="I197" s="142"/>
      <c r="J197" s="142"/>
      <c r="K197" s="142"/>
      <c r="L197" s="142"/>
      <c r="M197" s="142"/>
      <c r="N197" s="142"/>
      <c r="O197" s="142"/>
      <c r="P197" s="142"/>
      <c r="Q197" s="142"/>
      <c r="R197" s="142"/>
      <c r="S197" s="142"/>
      <c r="T197" s="142"/>
      <c r="U197" s="142"/>
    </row>
    <row r="198" spans="1:21" ht="15.75" x14ac:dyDescent="0.25">
      <c r="A198" s="142"/>
      <c r="B198" s="142"/>
      <c r="C198" s="142"/>
      <c r="D198" s="142"/>
      <c r="E198" s="142"/>
      <c r="F198" s="142"/>
      <c r="G198" s="142"/>
      <c r="H198" s="142"/>
      <c r="I198" s="142"/>
      <c r="J198" s="142"/>
      <c r="K198" s="142"/>
      <c r="L198" s="142"/>
      <c r="M198" s="142"/>
      <c r="N198" s="142"/>
      <c r="O198" s="142"/>
      <c r="P198" s="142"/>
      <c r="Q198" s="142"/>
      <c r="R198" s="142"/>
      <c r="S198" s="142"/>
      <c r="T198" s="142"/>
      <c r="U198" s="142"/>
    </row>
    <row r="199" spans="1:21" ht="15.75" x14ac:dyDescent="0.25">
      <c r="A199" s="142"/>
      <c r="B199" s="142"/>
      <c r="C199" s="142"/>
      <c r="D199" s="142"/>
      <c r="E199" s="142"/>
      <c r="F199" s="142"/>
      <c r="G199" s="142"/>
      <c r="H199" s="142"/>
      <c r="I199" s="142"/>
      <c r="J199" s="142"/>
      <c r="K199" s="142"/>
      <c r="L199" s="142"/>
      <c r="M199" s="142"/>
      <c r="N199" s="142"/>
      <c r="O199" s="142"/>
      <c r="P199" s="142"/>
      <c r="Q199" s="142"/>
      <c r="R199" s="142"/>
      <c r="S199" s="142"/>
      <c r="T199" s="142"/>
      <c r="U199" s="142"/>
    </row>
    <row r="200" spans="1:21" ht="15.75" x14ac:dyDescent="0.25">
      <c r="A200" s="142"/>
      <c r="B200" s="142"/>
      <c r="C200" s="142"/>
      <c r="D200" s="142"/>
      <c r="E200" s="142"/>
      <c r="F200" s="142"/>
      <c r="G200" s="142"/>
      <c r="H200" s="142"/>
      <c r="I200" s="142"/>
      <c r="J200" s="142"/>
      <c r="K200" s="142"/>
      <c r="L200" s="142"/>
      <c r="M200" s="142"/>
      <c r="N200" s="142"/>
      <c r="O200" s="142"/>
      <c r="P200" s="142"/>
      <c r="Q200" s="142"/>
      <c r="R200" s="142"/>
      <c r="S200" s="142"/>
      <c r="T200" s="142"/>
      <c r="U200" s="142"/>
    </row>
    <row r="201" spans="1:21" ht="15.75" x14ac:dyDescent="0.25">
      <c r="A201" s="142"/>
      <c r="B201" s="142"/>
      <c r="C201" s="142"/>
      <c r="D201" s="142"/>
      <c r="E201" s="142"/>
      <c r="F201" s="142"/>
      <c r="G201" s="142"/>
      <c r="H201" s="142"/>
      <c r="I201" s="142"/>
      <c r="J201" s="142"/>
      <c r="K201" s="142"/>
      <c r="L201" s="142"/>
      <c r="M201" s="142"/>
      <c r="N201" s="142"/>
      <c r="O201" s="142"/>
      <c r="P201" s="142"/>
      <c r="Q201" s="142"/>
      <c r="R201" s="142"/>
      <c r="S201" s="142"/>
      <c r="T201" s="142"/>
      <c r="U201" s="142"/>
    </row>
    <row r="202" spans="1:21" ht="15.75" x14ac:dyDescent="0.25">
      <c r="A202" s="142"/>
      <c r="B202" s="142"/>
      <c r="C202" s="142"/>
      <c r="D202" s="142"/>
      <c r="E202" s="142"/>
      <c r="F202" s="142"/>
      <c r="G202" s="142"/>
      <c r="H202" s="142"/>
      <c r="I202" s="142"/>
      <c r="J202" s="142"/>
      <c r="K202" s="142"/>
      <c r="L202" s="142"/>
      <c r="M202" s="142"/>
      <c r="N202" s="142"/>
      <c r="O202" s="142"/>
      <c r="P202" s="142"/>
      <c r="Q202" s="142"/>
      <c r="R202" s="142"/>
      <c r="S202" s="142"/>
      <c r="T202" s="142"/>
      <c r="U202" s="142"/>
    </row>
    <row r="203" spans="1:21" ht="15.75" x14ac:dyDescent="0.25">
      <c r="A203" s="142"/>
      <c r="B203" s="142"/>
      <c r="C203" s="142"/>
      <c r="D203" s="142"/>
      <c r="E203" s="142"/>
      <c r="F203" s="142"/>
      <c r="G203" s="142"/>
      <c r="H203" s="142"/>
      <c r="I203" s="142"/>
      <c r="J203" s="142"/>
      <c r="K203" s="142"/>
      <c r="L203" s="142"/>
      <c r="M203" s="142"/>
      <c r="N203" s="142"/>
      <c r="O203" s="142"/>
      <c r="P203" s="142"/>
      <c r="Q203" s="142"/>
      <c r="R203" s="142"/>
      <c r="S203" s="142"/>
      <c r="T203" s="142"/>
      <c r="U203" s="142"/>
    </row>
    <row r="204" spans="1:21" ht="15.75" x14ac:dyDescent="0.25">
      <c r="A204" s="142"/>
      <c r="B204" s="142"/>
      <c r="C204" s="142"/>
      <c r="D204" s="142"/>
      <c r="E204" s="142"/>
      <c r="F204" s="142"/>
      <c r="G204" s="142"/>
      <c r="H204" s="142"/>
      <c r="I204" s="142"/>
      <c r="J204" s="142"/>
      <c r="K204" s="142"/>
      <c r="L204" s="142"/>
      <c r="M204" s="142"/>
      <c r="N204" s="142"/>
      <c r="O204" s="142"/>
      <c r="P204" s="142"/>
      <c r="Q204" s="142"/>
      <c r="R204" s="142"/>
      <c r="S204" s="142"/>
      <c r="T204" s="142"/>
      <c r="U204" s="142"/>
    </row>
    <row r="205" spans="1:21" ht="15.75" x14ac:dyDescent="0.25">
      <c r="A205" s="142"/>
      <c r="B205" s="142"/>
      <c r="C205" s="142"/>
      <c r="D205" s="142"/>
      <c r="E205" s="142"/>
      <c r="F205" s="142"/>
      <c r="G205" s="142"/>
      <c r="H205" s="142"/>
      <c r="I205" s="142"/>
      <c r="J205" s="142"/>
      <c r="K205" s="142"/>
      <c r="L205" s="142"/>
      <c r="M205" s="142"/>
      <c r="N205" s="142"/>
      <c r="O205" s="142"/>
      <c r="P205" s="142"/>
      <c r="Q205" s="142"/>
      <c r="R205" s="142"/>
      <c r="S205" s="142"/>
      <c r="T205" s="142"/>
      <c r="U205" s="142"/>
    </row>
    <row r="206" spans="1:21" ht="15.75" x14ac:dyDescent="0.25">
      <c r="A206" s="142"/>
      <c r="B206" s="142"/>
      <c r="C206" s="142"/>
      <c r="D206" s="142"/>
      <c r="E206" s="142"/>
      <c r="F206" s="142"/>
      <c r="G206" s="142"/>
      <c r="H206" s="142"/>
      <c r="I206" s="142"/>
      <c r="J206" s="142"/>
      <c r="K206" s="142"/>
      <c r="L206" s="142"/>
      <c r="M206" s="142"/>
      <c r="N206" s="142"/>
      <c r="O206" s="142"/>
      <c r="P206" s="142"/>
      <c r="Q206" s="142"/>
      <c r="R206" s="142"/>
      <c r="S206" s="142"/>
      <c r="T206" s="142"/>
      <c r="U206" s="142"/>
    </row>
    <row r="207" spans="1:21" ht="15.75" x14ac:dyDescent="0.25">
      <c r="A207" s="142"/>
      <c r="B207" s="142"/>
      <c r="C207" s="142"/>
      <c r="D207" s="142"/>
      <c r="E207" s="142"/>
      <c r="F207" s="142"/>
      <c r="G207" s="142"/>
      <c r="H207" s="142"/>
      <c r="I207" s="142"/>
      <c r="J207" s="142"/>
      <c r="K207" s="142"/>
      <c r="L207" s="142"/>
      <c r="M207" s="142"/>
      <c r="N207" s="142"/>
      <c r="O207" s="142"/>
      <c r="P207" s="142"/>
      <c r="Q207" s="142"/>
      <c r="R207" s="142"/>
      <c r="S207" s="142"/>
      <c r="T207" s="142"/>
      <c r="U207" s="142"/>
    </row>
    <row r="208" spans="1:21" ht="15.75" x14ac:dyDescent="0.25">
      <c r="A208" s="142"/>
      <c r="B208" s="142"/>
      <c r="C208" s="142"/>
      <c r="D208" s="142"/>
      <c r="E208" s="142"/>
      <c r="F208" s="142"/>
      <c r="G208" s="142"/>
      <c r="H208" s="142"/>
      <c r="I208" s="142"/>
      <c r="J208" s="142"/>
      <c r="K208" s="142"/>
      <c r="L208" s="142"/>
      <c r="M208" s="142"/>
      <c r="N208" s="142"/>
      <c r="O208" s="142"/>
      <c r="P208" s="142"/>
      <c r="Q208" s="142"/>
      <c r="R208" s="142"/>
      <c r="S208" s="142"/>
      <c r="T208" s="142"/>
      <c r="U208" s="142"/>
    </row>
    <row r="209" spans="1:21" ht="15.75" x14ac:dyDescent="0.25">
      <c r="A209" s="142"/>
      <c r="B209" s="142"/>
      <c r="C209" s="142"/>
      <c r="D209" s="142"/>
      <c r="E209" s="142"/>
      <c r="F209" s="142"/>
      <c r="G209" s="142"/>
      <c r="H209" s="142"/>
      <c r="I209" s="142"/>
      <c r="J209" s="142"/>
      <c r="K209" s="142"/>
      <c r="L209" s="142"/>
      <c r="M209" s="142"/>
      <c r="N209" s="142"/>
      <c r="O209" s="142"/>
      <c r="P209" s="142"/>
      <c r="Q209" s="142"/>
      <c r="R209" s="142"/>
      <c r="S209" s="142"/>
      <c r="T209" s="142"/>
      <c r="U209" s="142"/>
    </row>
    <row r="210" spans="1:21" ht="15.75" x14ac:dyDescent="0.25">
      <c r="A210" s="142"/>
      <c r="B210" s="142"/>
      <c r="C210" s="142"/>
      <c r="D210" s="142"/>
      <c r="E210" s="142"/>
      <c r="F210" s="142"/>
      <c r="G210" s="142"/>
      <c r="H210" s="142"/>
      <c r="I210" s="142"/>
      <c r="J210" s="142"/>
      <c r="K210" s="142"/>
      <c r="L210" s="142"/>
      <c r="M210" s="142"/>
      <c r="N210" s="142"/>
      <c r="O210" s="142"/>
      <c r="P210" s="142"/>
      <c r="Q210" s="142"/>
      <c r="R210" s="142"/>
      <c r="S210" s="142"/>
      <c r="T210" s="142"/>
      <c r="U210" s="142"/>
    </row>
    <row r="211" spans="1:21" ht="15.75" x14ac:dyDescent="0.25">
      <c r="A211" s="142"/>
      <c r="B211" s="142"/>
      <c r="C211" s="142"/>
      <c r="D211" s="142"/>
      <c r="E211" s="142"/>
      <c r="F211" s="142"/>
      <c r="G211" s="142"/>
      <c r="H211" s="142"/>
      <c r="I211" s="142"/>
      <c r="J211" s="142"/>
      <c r="K211" s="142"/>
      <c r="L211" s="142"/>
      <c r="M211" s="142"/>
      <c r="N211" s="142"/>
      <c r="O211" s="142"/>
      <c r="P211" s="142"/>
      <c r="Q211" s="142"/>
      <c r="R211" s="142"/>
      <c r="S211" s="142"/>
      <c r="T211" s="142"/>
      <c r="U211" s="142"/>
    </row>
    <row r="212" spans="1:21" ht="15.75" x14ac:dyDescent="0.25">
      <c r="A212" s="142"/>
      <c r="B212" s="142"/>
      <c r="C212" s="142"/>
      <c r="D212" s="142"/>
      <c r="E212" s="142"/>
      <c r="F212" s="142"/>
      <c r="G212" s="142"/>
      <c r="H212" s="142"/>
      <c r="I212" s="142"/>
      <c r="J212" s="142"/>
      <c r="K212" s="142"/>
      <c r="L212" s="142"/>
      <c r="M212" s="142"/>
      <c r="N212" s="142"/>
      <c r="O212" s="142"/>
      <c r="P212" s="142"/>
      <c r="Q212" s="142"/>
      <c r="R212" s="142"/>
      <c r="S212" s="142"/>
      <c r="T212" s="142"/>
      <c r="U212" s="142"/>
    </row>
    <row r="213" spans="1:21" ht="15.75" x14ac:dyDescent="0.25">
      <c r="A213" s="142"/>
      <c r="B213" s="142"/>
      <c r="C213" s="142"/>
      <c r="D213" s="142"/>
      <c r="E213" s="142"/>
      <c r="F213" s="142"/>
      <c r="G213" s="142"/>
      <c r="H213" s="142"/>
      <c r="I213" s="142"/>
      <c r="J213" s="142"/>
      <c r="K213" s="142"/>
      <c r="L213" s="142"/>
      <c r="M213" s="142"/>
      <c r="N213" s="142"/>
      <c r="O213" s="142"/>
      <c r="P213" s="142"/>
      <c r="Q213" s="142"/>
      <c r="R213" s="142"/>
      <c r="S213" s="142"/>
      <c r="T213" s="142"/>
      <c r="U213" s="142"/>
    </row>
    <row r="214" spans="1:21" ht="15.75" x14ac:dyDescent="0.25">
      <c r="A214" s="142"/>
      <c r="B214" s="142"/>
      <c r="C214" s="142"/>
      <c r="D214" s="142"/>
      <c r="E214" s="142"/>
      <c r="F214" s="142"/>
      <c r="G214" s="142"/>
      <c r="H214" s="142"/>
      <c r="I214" s="142"/>
      <c r="J214" s="142"/>
      <c r="K214" s="142"/>
      <c r="L214" s="142"/>
      <c r="M214" s="142"/>
      <c r="N214" s="142"/>
      <c r="O214" s="142"/>
      <c r="P214" s="142"/>
      <c r="Q214" s="142"/>
      <c r="R214" s="142"/>
      <c r="S214" s="142"/>
      <c r="T214" s="142"/>
      <c r="U214" s="142"/>
    </row>
    <row r="215" spans="1:21" ht="15.75" x14ac:dyDescent="0.25">
      <c r="A215" s="142"/>
      <c r="B215" s="142"/>
      <c r="C215" s="142"/>
      <c r="D215" s="142"/>
      <c r="E215" s="142"/>
      <c r="F215" s="142"/>
      <c r="G215" s="142"/>
      <c r="H215" s="142"/>
      <c r="I215" s="142"/>
      <c r="J215" s="142"/>
      <c r="K215" s="142"/>
      <c r="L215" s="142"/>
      <c r="M215" s="142"/>
      <c r="N215" s="142"/>
      <c r="O215" s="142"/>
      <c r="P215" s="142"/>
      <c r="Q215" s="142"/>
      <c r="R215" s="142"/>
      <c r="S215" s="142"/>
      <c r="T215" s="142"/>
      <c r="U215" s="142"/>
    </row>
    <row r="216" spans="1:21" ht="15.75" x14ac:dyDescent="0.25">
      <c r="A216" s="142"/>
      <c r="B216" s="142"/>
      <c r="C216" s="142"/>
      <c r="D216" s="142"/>
      <c r="E216" s="142"/>
      <c r="F216" s="142"/>
      <c r="G216" s="142"/>
      <c r="H216" s="142"/>
      <c r="I216" s="142"/>
      <c r="J216" s="142"/>
      <c r="K216" s="142"/>
      <c r="L216" s="142"/>
      <c r="M216" s="142"/>
      <c r="N216" s="142"/>
      <c r="O216" s="142"/>
      <c r="P216" s="142"/>
      <c r="Q216" s="142"/>
      <c r="R216" s="142"/>
      <c r="S216" s="142"/>
      <c r="T216" s="142"/>
      <c r="U216" s="142"/>
    </row>
    <row r="217" spans="1:21" ht="15.75" x14ac:dyDescent="0.25">
      <c r="A217" s="142"/>
      <c r="B217" s="142"/>
      <c r="C217" s="142"/>
      <c r="D217" s="142"/>
      <c r="E217" s="142"/>
      <c r="F217" s="142"/>
      <c r="G217" s="142"/>
      <c r="H217" s="142"/>
      <c r="I217" s="142"/>
      <c r="J217" s="142"/>
      <c r="K217" s="142"/>
      <c r="L217" s="142"/>
      <c r="M217" s="142"/>
      <c r="N217" s="142"/>
      <c r="O217" s="142"/>
      <c r="P217" s="142"/>
      <c r="Q217" s="142"/>
      <c r="R217" s="142"/>
      <c r="S217" s="142"/>
      <c r="T217" s="142"/>
      <c r="U217" s="142"/>
    </row>
    <row r="218" spans="1:21" ht="15.75" x14ac:dyDescent="0.25">
      <c r="A218" s="142"/>
      <c r="B218" s="142"/>
      <c r="C218" s="142"/>
      <c r="D218" s="142"/>
      <c r="E218" s="142"/>
      <c r="F218" s="142"/>
      <c r="G218" s="142"/>
      <c r="H218" s="142"/>
      <c r="I218" s="142"/>
      <c r="J218" s="142"/>
      <c r="K218" s="142"/>
      <c r="L218" s="142"/>
      <c r="M218" s="142"/>
      <c r="N218" s="142"/>
      <c r="O218" s="142"/>
      <c r="P218" s="142"/>
      <c r="Q218" s="142"/>
      <c r="R218" s="142"/>
      <c r="S218" s="142"/>
      <c r="T218" s="142"/>
      <c r="U218" s="142"/>
    </row>
    <row r="219" spans="1:21" ht="15.75" x14ac:dyDescent="0.25">
      <c r="A219" s="142"/>
      <c r="B219" s="142"/>
      <c r="C219" s="142"/>
      <c r="D219" s="142"/>
      <c r="E219" s="142"/>
      <c r="F219" s="142"/>
      <c r="G219" s="142"/>
      <c r="H219" s="142"/>
      <c r="I219" s="142"/>
      <c r="J219" s="142"/>
      <c r="K219" s="142"/>
      <c r="L219" s="142"/>
      <c r="M219" s="142"/>
      <c r="N219" s="142"/>
      <c r="O219" s="142"/>
      <c r="P219" s="142"/>
      <c r="Q219" s="142"/>
      <c r="R219" s="142"/>
      <c r="S219" s="142"/>
      <c r="T219" s="142"/>
      <c r="U219" s="142"/>
    </row>
    <row r="220" spans="1:21" ht="15.75" x14ac:dyDescent="0.25">
      <c r="A220" s="142"/>
      <c r="B220" s="142"/>
      <c r="C220" s="142"/>
      <c r="D220" s="142"/>
      <c r="E220" s="142"/>
      <c r="F220" s="142"/>
      <c r="G220" s="142"/>
      <c r="H220" s="142"/>
      <c r="I220" s="142"/>
      <c r="J220" s="142"/>
      <c r="K220" s="142"/>
      <c r="L220" s="142"/>
      <c r="M220" s="142"/>
      <c r="N220" s="142"/>
      <c r="O220" s="142"/>
      <c r="P220" s="142"/>
      <c r="Q220" s="142"/>
      <c r="R220" s="142"/>
      <c r="S220" s="142"/>
      <c r="T220" s="142"/>
      <c r="U220" s="142"/>
    </row>
    <row r="221" spans="1:21" ht="15.75" x14ac:dyDescent="0.25">
      <c r="A221" s="142"/>
      <c r="B221" s="142"/>
      <c r="C221" s="142"/>
      <c r="D221" s="142"/>
      <c r="E221" s="142"/>
      <c r="F221" s="142"/>
      <c r="G221" s="142"/>
      <c r="H221" s="142"/>
      <c r="I221" s="142"/>
      <c r="J221" s="142"/>
      <c r="K221" s="142"/>
      <c r="L221" s="142"/>
      <c r="M221" s="142"/>
      <c r="N221" s="142"/>
      <c r="O221" s="142"/>
      <c r="P221" s="142"/>
      <c r="Q221" s="142"/>
      <c r="R221" s="142"/>
      <c r="S221" s="142"/>
      <c r="T221" s="142"/>
      <c r="U221" s="142"/>
    </row>
    <row r="222" spans="1:21" ht="15.75" x14ac:dyDescent="0.25">
      <c r="A222" s="142"/>
      <c r="B222" s="142"/>
      <c r="C222" s="142"/>
      <c r="D222" s="142"/>
      <c r="E222" s="142"/>
      <c r="F222" s="142"/>
      <c r="G222" s="142"/>
      <c r="H222" s="142"/>
      <c r="I222" s="142"/>
      <c r="J222" s="142"/>
      <c r="K222" s="142"/>
      <c r="L222" s="142"/>
      <c r="M222" s="142"/>
      <c r="N222" s="142"/>
      <c r="O222" s="142"/>
      <c r="P222" s="142"/>
      <c r="Q222" s="142"/>
      <c r="R222" s="142"/>
      <c r="S222" s="142"/>
      <c r="T222" s="142"/>
      <c r="U222" s="142"/>
    </row>
    <row r="223" spans="1:21" ht="15.75" x14ac:dyDescent="0.25">
      <c r="A223" s="142"/>
      <c r="B223" s="142"/>
      <c r="C223" s="142"/>
      <c r="D223" s="142"/>
      <c r="E223" s="142"/>
      <c r="F223" s="142"/>
      <c r="G223" s="142"/>
      <c r="H223" s="142"/>
      <c r="I223" s="142"/>
      <c r="J223" s="142"/>
      <c r="K223" s="142"/>
      <c r="L223" s="142"/>
      <c r="M223" s="142"/>
      <c r="N223" s="142"/>
      <c r="O223" s="142"/>
      <c r="P223" s="142"/>
      <c r="Q223" s="142"/>
      <c r="R223" s="142"/>
      <c r="S223" s="142"/>
      <c r="T223" s="142"/>
      <c r="U223" s="142"/>
    </row>
    <row r="224" spans="1:21" ht="15.75" x14ac:dyDescent="0.25">
      <c r="A224" s="142"/>
      <c r="B224" s="142"/>
      <c r="C224" s="142"/>
      <c r="D224" s="142"/>
      <c r="E224" s="142"/>
      <c r="F224" s="142"/>
      <c r="G224" s="142"/>
      <c r="H224" s="142"/>
      <c r="I224" s="142"/>
      <c r="J224" s="142"/>
      <c r="K224" s="142"/>
      <c r="L224" s="142"/>
      <c r="M224" s="142"/>
      <c r="N224" s="142"/>
      <c r="O224" s="142"/>
      <c r="P224" s="142"/>
      <c r="Q224" s="142"/>
      <c r="R224" s="142"/>
      <c r="S224" s="142"/>
      <c r="T224" s="142"/>
      <c r="U224" s="142"/>
    </row>
    <row r="225" spans="1:21" ht="15.75" x14ac:dyDescent="0.25">
      <c r="A225" s="142"/>
      <c r="B225" s="142"/>
      <c r="C225" s="142"/>
      <c r="D225" s="142"/>
      <c r="E225" s="142"/>
      <c r="F225" s="142"/>
      <c r="G225" s="142"/>
      <c r="H225" s="142"/>
      <c r="I225" s="142"/>
      <c r="J225" s="142"/>
      <c r="K225" s="142"/>
      <c r="L225" s="142"/>
      <c r="M225" s="142"/>
      <c r="N225" s="142"/>
      <c r="O225" s="142"/>
      <c r="P225" s="142"/>
      <c r="Q225" s="142"/>
      <c r="R225" s="142"/>
      <c r="S225" s="142"/>
      <c r="T225" s="142"/>
      <c r="U225" s="142"/>
    </row>
    <row r="226" spans="1:21" ht="15.75" x14ac:dyDescent="0.25">
      <c r="A226" s="142"/>
      <c r="B226" s="142"/>
      <c r="C226" s="142"/>
      <c r="D226" s="142"/>
      <c r="E226" s="142"/>
      <c r="F226" s="142"/>
      <c r="G226" s="142"/>
      <c r="H226" s="142"/>
      <c r="I226" s="142"/>
      <c r="J226" s="142"/>
      <c r="K226" s="142"/>
      <c r="L226" s="142"/>
      <c r="M226" s="142"/>
      <c r="N226" s="142"/>
      <c r="O226" s="142"/>
      <c r="P226" s="142"/>
      <c r="Q226" s="142"/>
      <c r="R226" s="142"/>
      <c r="S226" s="142"/>
      <c r="T226" s="142"/>
      <c r="U226" s="142"/>
    </row>
    <row r="227" spans="1:21" ht="15.75" x14ac:dyDescent="0.25">
      <c r="A227" s="142"/>
      <c r="B227" s="142"/>
      <c r="C227" s="142"/>
      <c r="D227" s="142"/>
      <c r="E227" s="142"/>
      <c r="F227" s="142"/>
      <c r="G227" s="142"/>
      <c r="H227" s="142"/>
      <c r="I227" s="142"/>
      <c r="J227" s="142"/>
      <c r="K227" s="142"/>
      <c r="L227" s="142"/>
      <c r="M227" s="142"/>
      <c r="N227" s="142"/>
      <c r="O227" s="142"/>
      <c r="P227" s="142"/>
      <c r="Q227" s="142"/>
      <c r="R227" s="142"/>
      <c r="S227" s="142"/>
      <c r="T227" s="142"/>
      <c r="U227" s="142"/>
    </row>
    <row r="228" spans="1:21" ht="15.75" x14ac:dyDescent="0.25">
      <c r="A228" s="142"/>
      <c r="B228" s="142"/>
      <c r="C228" s="142"/>
      <c r="D228" s="142"/>
      <c r="E228" s="142"/>
      <c r="F228" s="142"/>
      <c r="G228" s="142"/>
      <c r="H228" s="142"/>
      <c r="I228" s="142"/>
      <c r="J228" s="142"/>
      <c r="K228" s="142"/>
      <c r="L228" s="142"/>
      <c r="M228" s="142"/>
      <c r="N228" s="142"/>
      <c r="O228" s="142"/>
      <c r="P228" s="142"/>
      <c r="Q228" s="142"/>
      <c r="R228" s="142"/>
      <c r="S228" s="142"/>
      <c r="T228" s="142"/>
      <c r="U228" s="142"/>
    </row>
    <row r="229" spans="1:21" ht="15.75" x14ac:dyDescent="0.25">
      <c r="A229" s="142"/>
      <c r="B229" s="142"/>
      <c r="C229" s="142"/>
      <c r="D229" s="142"/>
      <c r="E229" s="142"/>
      <c r="F229" s="142"/>
      <c r="G229" s="142"/>
      <c r="H229" s="142"/>
      <c r="I229" s="142"/>
      <c r="J229" s="142"/>
      <c r="K229" s="142"/>
      <c r="L229" s="142"/>
      <c r="M229" s="142"/>
      <c r="N229" s="142"/>
      <c r="O229" s="142"/>
      <c r="P229" s="142"/>
      <c r="Q229" s="142"/>
      <c r="R229" s="142"/>
      <c r="S229" s="142"/>
      <c r="T229" s="142"/>
      <c r="U229" s="142"/>
    </row>
    <row r="230" spans="1:21" ht="15.75" x14ac:dyDescent="0.25">
      <c r="A230" s="142"/>
      <c r="B230" s="142"/>
      <c r="C230" s="142"/>
      <c r="D230" s="142"/>
      <c r="E230" s="142"/>
      <c r="F230" s="142"/>
      <c r="G230" s="142"/>
      <c r="H230" s="142"/>
      <c r="I230" s="142"/>
      <c r="J230" s="142"/>
      <c r="K230" s="142"/>
      <c r="L230" s="142"/>
      <c r="M230" s="142"/>
      <c r="N230" s="142"/>
      <c r="O230" s="142"/>
      <c r="P230" s="142"/>
      <c r="Q230" s="142"/>
      <c r="R230" s="142"/>
      <c r="S230" s="142"/>
      <c r="T230" s="142"/>
      <c r="U230" s="142"/>
    </row>
    <row r="231" spans="1:21" ht="15.75" x14ac:dyDescent="0.25">
      <c r="A231" s="142"/>
      <c r="B231" s="142"/>
      <c r="C231" s="142"/>
      <c r="D231" s="142"/>
      <c r="E231" s="142"/>
      <c r="F231" s="142"/>
      <c r="G231" s="142"/>
      <c r="H231" s="142"/>
      <c r="I231" s="142"/>
      <c r="J231" s="142"/>
      <c r="K231" s="142"/>
      <c r="L231" s="142"/>
      <c r="M231" s="142"/>
      <c r="N231" s="142"/>
      <c r="O231" s="142"/>
      <c r="P231" s="142"/>
      <c r="Q231" s="142"/>
      <c r="R231" s="142"/>
      <c r="S231" s="142"/>
      <c r="T231" s="142"/>
      <c r="U231" s="142"/>
    </row>
    <row r="232" spans="1:21" ht="15.75" x14ac:dyDescent="0.25">
      <c r="A232" s="142"/>
      <c r="B232" s="142"/>
      <c r="C232" s="142"/>
      <c r="D232" s="142"/>
      <c r="E232" s="142"/>
      <c r="F232" s="142"/>
      <c r="G232" s="142"/>
      <c r="H232" s="142"/>
      <c r="I232" s="142"/>
      <c r="J232" s="142"/>
      <c r="K232" s="142"/>
      <c r="L232" s="142"/>
      <c r="M232" s="142"/>
      <c r="N232" s="142"/>
      <c r="O232" s="142"/>
      <c r="P232" s="142"/>
      <c r="Q232" s="142"/>
      <c r="R232" s="142"/>
      <c r="S232" s="142"/>
      <c r="T232" s="142"/>
      <c r="U232" s="142"/>
    </row>
    <row r="233" spans="1:21" ht="15.75" x14ac:dyDescent="0.25">
      <c r="A233" s="142"/>
      <c r="B233" s="142"/>
      <c r="C233" s="142"/>
      <c r="D233" s="142"/>
      <c r="E233" s="142"/>
      <c r="F233" s="142"/>
      <c r="G233" s="142"/>
      <c r="H233" s="142"/>
      <c r="I233" s="142"/>
      <c r="J233" s="142"/>
      <c r="K233" s="142"/>
      <c r="L233" s="142"/>
      <c r="M233" s="142"/>
      <c r="N233" s="142"/>
      <c r="O233" s="142"/>
      <c r="P233" s="142"/>
      <c r="Q233" s="142"/>
      <c r="R233" s="142"/>
      <c r="S233" s="142"/>
      <c r="T233" s="142"/>
      <c r="U233" s="142"/>
    </row>
    <row r="234" spans="1:21" ht="15.75" x14ac:dyDescent="0.25">
      <c r="A234" s="142"/>
      <c r="B234" s="142"/>
      <c r="C234" s="142"/>
      <c r="D234" s="142"/>
      <c r="E234" s="142"/>
      <c r="F234" s="142"/>
      <c r="G234" s="142"/>
      <c r="H234" s="142"/>
      <c r="I234" s="142"/>
      <c r="J234" s="142"/>
      <c r="K234" s="142"/>
      <c r="L234" s="142"/>
      <c r="M234" s="142"/>
      <c r="N234" s="142"/>
      <c r="O234" s="142"/>
      <c r="P234" s="142"/>
      <c r="Q234" s="142"/>
      <c r="R234" s="142"/>
      <c r="S234" s="142"/>
      <c r="T234" s="142"/>
      <c r="U234" s="142"/>
    </row>
    <row r="235" spans="1:21" ht="15.75" x14ac:dyDescent="0.25">
      <c r="A235" s="142"/>
      <c r="B235" s="142"/>
      <c r="C235" s="142"/>
      <c r="D235" s="142"/>
      <c r="E235" s="142"/>
      <c r="F235" s="142"/>
      <c r="G235" s="142"/>
      <c r="H235" s="142"/>
      <c r="I235" s="142"/>
      <c r="J235" s="142"/>
      <c r="K235" s="142"/>
      <c r="L235" s="142"/>
      <c r="M235" s="142"/>
      <c r="N235" s="142"/>
      <c r="O235" s="142"/>
      <c r="P235" s="142"/>
      <c r="Q235" s="142"/>
      <c r="R235" s="142"/>
      <c r="S235" s="142"/>
      <c r="T235" s="142"/>
      <c r="U235" s="142"/>
    </row>
    <row r="236" spans="1:21" ht="15.75" x14ac:dyDescent="0.25">
      <c r="A236" s="142"/>
      <c r="B236" s="142"/>
      <c r="C236" s="142"/>
      <c r="D236" s="142"/>
      <c r="E236" s="142"/>
      <c r="F236" s="142"/>
      <c r="G236" s="142"/>
      <c r="H236" s="142"/>
      <c r="I236" s="142"/>
      <c r="J236" s="142"/>
      <c r="K236" s="142"/>
      <c r="L236" s="142"/>
      <c r="M236" s="142"/>
      <c r="N236" s="142"/>
      <c r="O236" s="142"/>
      <c r="P236" s="142"/>
      <c r="Q236" s="142"/>
      <c r="R236" s="142"/>
      <c r="S236" s="142"/>
      <c r="T236" s="142"/>
      <c r="U236" s="142"/>
    </row>
    <row r="237" spans="1:21" ht="15.75" x14ac:dyDescent="0.25">
      <c r="A237" s="142"/>
      <c r="B237" s="142"/>
      <c r="C237" s="142"/>
      <c r="D237" s="142"/>
      <c r="E237" s="142"/>
      <c r="F237" s="142"/>
      <c r="G237" s="142"/>
      <c r="H237" s="142"/>
      <c r="I237" s="142"/>
      <c r="J237" s="142"/>
      <c r="K237" s="142"/>
      <c r="L237" s="142"/>
      <c r="M237" s="142"/>
      <c r="N237" s="142"/>
      <c r="O237" s="142"/>
      <c r="P237" s="142"/>
      <c r="Q237" s="142"/>
      <c r="R237" s="142"/>
      <c r="S237" s="142"/>
      <c r="T237" s="142"/>
      <c r="U237" s="142"/>
    </row>
    <row r="238" spans="1:21" ht="15.75" x14ac:dyDescent="0.25">
      <c r="A238" s="142"/>
      <c r="B238" s="142"/>
      <c r="C238" s="142"/>
      <c r="D238" s="142"/>
      <c r="E238" s="142"/>
      <c r="F238" s="142"/>
      <c r="G238" s="142"/>
      <c r="H238" s="142"/>
      <c r="I238" s="142"/>
      <c r="J238" s="142"/>
      <c r="K238" s="142"/>
      <c r="L238" s="142"/>
      <c r="M238" s="142"/>
      <c r="N238" s="142"/>
      <c r="O238" s="142"/>
      <c r="P238" s="142"/>
      <c r="Q238" s="142"/>
      <c r="R238" s="142"/>
      <c r="S238" s="142"/>
      <c r="T238" s="142"/>
      <c r="U238" s="142"/>
    </row>
    <row r="239" spans="1:21" ht="15.75" x14ac:dyDescent="0.25">
      <c r="A239" s="142"/>
      <c r="B239" s="142"/>
      <c r="C239" s="142"/>
      <c r="D239" s="142"/>
      <c r="E239" s="142"/>
      <c r="F239" s="142"/>
      <c r="G239" s="142"/>
      <c r="H239" s="142"/>
      <c r="I239" s="142"/>
      <c r="J239" s="142"/>
      <c r="K239" s="142"/>
      <c r="L239" s="142"/>
      <c r="M239" s="142"/>
      <c r="N239" s="142"/>
      <c r="O239" s="142"/>
      <c r="P239" s="142"/>
      <c r="Q239" s="142"/>
      <c r="R239" s="142"/>
      <c r="S239" s="142"/>
      <c r="T239" s="142"/>
      <c r="U239" s="142"/>
    </row>
    <row r="240" spans="1:21" ht="15.75" x14ac:dyDescent="0.25">
      <c r="A240" s="142"/>
      <c r="B240" s="142"/>
      <c r="C240" s="142"/>
      <c r="D240" s="142"/>
      <c r="E240" s="142"/>
      <c r="F240" s="142"/>
      <c r="G240" s="142"/>
      <c r="H240" s="142"/>
      <c r="I240" s="142"/>
      <c r="J240" s="142"/>
      <c r="K240" s="142"/>
      <c r="L240" s="142"/>
      <c r="M240" s="142"/>
      <c r="N240" s="142"/>
      <c r="O240" s="142"/>
      <c r="P240" s="142"/>
      <c r="Q240" s="142"/>
      <c r="R240" s="142"/>
      <c r="S240" s="142"/>
      <c r="T240" s="142"/>
      <c r="U240" s="142"/>
    </row>
    <row r="241" spans="1:21" ht="15.75" x14ac:dyDescent="0.25">
      <c r="A241" s="142"/>
      <c r="B241" s="142"/>
      <c r="C241" s="142"/>
      <c r="D241" s="142"/>
      <c r="E241" s="142"/>
      <c r="F241" s="142"/>
      <c r="G241" s="142"/>
      <c r="H241" s="142"/>
      <c r="I241" s="142"/>
      <c r="J241" s="142"/>
      <c r="K241" s="142"/>
      <c r="L241" s="142"/>
      <c r="M241" s="142"/>
      <c r="N241" s="142"/>
      <c r="O241" s="142"/>
      <c r="P241" s="142"/>
      <c r="Q241" s="142"/>
      <c r="R241" s="142"/>
      <c r="S241" s="142"/>
      <c r="T241" s="142"/>
      <c r="U241" s="142"/>
    </row>
    <row r="242" spans="1:21" ht="15.75" x14ac:dyDescent="0.25">
      <c r="A242" s="142"/>
      <c r="B242" s="142"/>
      <c r="C242" s="142"/>
      <c r="D242" s="142"/>
      <c r="E242" s="142"/>
      <c r="F242" s="142"/>
      <c r="G242" s="142"/>
      <c r="H242" s="142"/>
      <c r="I242" s="142"/>
      <c r="J242" s="142"/>
      <c r="K242" s="142"/>
      <c r="L242" s="142"/>
      <c r="M242" s="142"/>
      <c r="N242" s="142"/>
      <c r="O242" s="142"/>
      <c r="P242" s="142"/>
      <c r="Q242" s="142"/>
      <c r="R242" s="142"/>
      <c r="S242" s="142"/>
      <c r="T242" s="142"/>
      <c r="U242" s="142"/>
    </row>
    <row r="243" spans="1:21" ht="15.75" x14ac:dyDescent="0.25">
      <c r="A243" s="142"/>
      <c r="B243" s="142"/>
      <c r="C243" s="142"/>
      <c r="D243" s="142"/>
      <c r="E243" s="142"/>
      <c r="F243" s="142"/>
      <c r="G243" s="142"/>
      <c r="H243" s="142"/>
      <c r="I243" s="142"/>
      <c r="J243" s="142"/>
      <c r="K243" s="142"/>
      <c r="L243" s="142"/>
      <c r="M243" s="142"/>
      <c r="N243" s="142"/>
      <c r="O243" s="142"/>
      <c r="P243" s="142"/>
      <c r="Q243" s="142"/>
      <c r="R243" s="142"/>
      <c r="S243" s="142"/>
      <c r="T243" s="142"/>
      <c r="U243" s="142"/>
    </row>
    <row r="244" spans="1:21" ht="15.75" x14ac:dyDescent="0.25">
      <c r="A244" s="142"/>
      <c r="B244" s="142"/>
      <c r="C244" s="142"/>
      <c r="D244" s="142"/>
      <c r="E244" s="142"/>
      <c r="F244" s="142"/>
      <c r="G244" s="142"/>
      <c r="H244" s="142"/>
      <c r="I244" s="142"/>
      <c r="J244" s="142"/>
      <c r="K244" s="142"/>
      <c r="L244" s="142"/>
      <c r="M244" s="142"/>
      <c r="N244" s="142"/>
      <c r="O244" s="142"/>
      <c r="P244" s="142"/>
      <c r="Q244" s="142"/>
      <c r="R244" s="142"/>
      <c r="S244" s="142"/>
      <c r="T244" s="142"/>
      <c r="U244" s="142"/>
    </row>
    <row r="245" spans="1:21" ht="15.75" x14ac:dyDescent="0.25">
      <c r="A245" s="142"/>
      <c r="B245" s="142"/>
      <c r="C245" s="142"/>
      <c r="D245" s="142"/>
      <c r="E245" s="142"/>
      <c r="F245" s="142"/>
      <c r="G245" s="142"/>
      <c r="H245" s="142"/>
      <c r="I245" s="142"/>
      <c r="J245" s="142"/>
      <c r="K245" s="142"/>
      <c r="L245" s="142"/>
      <c r="M245" s="142"/>
      <c r="N245" s="142"/>
      <c r="O245" s="142"/>
      <c r="P245" s="142"/>
      <c r="Q245" s="142"/>
      <c r="R245" s="142"/>
      <c r="S245" s="142"/>
      <c r="T245" s="142"/>
      <c r="U245" s="142"/>
    </row>
    <row r="246" spans="1:21" ht="15.75" x14ac:dyDescent="0.25">
      <c r="A246" s="142"/>
      <c r="B246" s="142"/>
      <c r="C246" s="142"/>
      <c r="D246" s="142"/>
      <c r="E246" s="142"/>
      <c r="F246" s="142"/>
      <c r="G246" s="142"/>
      <c r="H246" s="142"/>
      <c r="I246" s="142"/>
      <c r="J246" s="142"/>
      <c r="K246" s="142"/>
      <c r="L246" s="142"/>
      <c r="M246" s="142"/>
      <c r="N246" s="142"/>
      <c r="O246" s="142"/>
      <c r="P246" s="142"/>
      <c r="Q246" s="142"/>
      <c r="R246" s="142"/>
      <c r="S246" s="142"/>
      <c r="T246" s="142"/>
      <c r="U246" s="142"/>
    </row>
    <row r="247" spans="1:21" ht="15.75" x14ac:dyDescent="0.25">
      <c r="A247" s="142"/>
      <c r="B247" s="142"/>
      <c r="C247" s="142"/>
      <c r="D247" s="142"/>
      <c r="E247" s="142"/>
      <c r="F247" s="142"/>
      <c r="G247" s="142"/>
      <c r="H247" s="142"/>
      <c r="I247" s="142"/>
      <c r="J247" s="142"/>
      <c r="K247" s="142"/>
      <c r="L247" s="142"/>
      <c r="M247" s="142"/>
      <c r="N247" s="142"/>
      <c r="O247" s="142"/>
      <c r="P247" s="142"/>
      <c r="Q247" s="142"/>
      <c r="R247" s="142"/>
      <c r="S247" s="142"/>
      <c r="T247" s="142"/>
      <c r="U247" s="142"/>
    </row>
    <row r="248" spans="1:21" ht="15.75" x14ac:dyDescent="0.25">
      <c r="A248" s="142"/>
      <c r="B248" s="142"/>
      <c r="C248" s="142"/>
      <c r="D248" s="142"/>
      <c r="E248" s="142"/>
      <c r="F248" s="142"/>
      <c r="G248" s="142"/>
      <c r="H248" s="142"/>
      <c r="I248" s="142"/>
      <c r="J248" s="142"/>
      <c r="K248" s="142"/>
      <c r="L248" s="142"/>
      <c r="M248" s="142"/>
      <c r="N248" s="142"/>
      <c r="O248" s="142"/>
      <c r="P248" s="142"/>
      <c r="Q248" s="142"/>
      <c r="R248" s="142"/>
      <c r="S248" s="142"/>
      <c r="T248" s="142"/>
      <c r="U248" s="142"/>
    </row>
    <row r="249" spans="1:21" ht="15.75" x14ac:dyDescent="0.25">
      <c r="A249" s="142"/>
      <c r="B249" s="142"/>
      <c r="C249" s="142"/>
      <c r="D249" s="142"/>
      <c r="E249" s="142"/>
      <c r="F249" s="142"/>
      <c r="G249" s="142"/>
      <c r="H249" s="142"/>
      <c r="I249" s="142"/>
      <c r="J249" s="142"/>
      <c r="K249" s="142"/>
      <c r="L249" s="142"/>
      <c r="M249" s="142"/>
      <c r="N249" s="142"/>
      <c r="O249" s="142"/>
      <c r="P249" s="142"/>
      <c r="Q249" s="142"/>
      <c r="R249" s="142"/>
      <c r="S249" s="142"/>
      <c r="T249" s="142"/>
      <c r="U249" s="142"/>
    </row>
    <row r="250" spans="1:21" ht="15.75" x14ac:dyDescent="0.25">
      <c r="A250" s="142"/>
      <c r="B250" s="142"/>
      <c r="C250" s="142"/>
      <c r="D250" s="142"/>
      <c r="E250" s="142"/>
      <c r="F250" s="142"/>
      <c r="G250" s="142"/>
      <c r="H250" s="142"/>
      <c r="I250" s="142"/>
      <c r="J250" s="142"/>
      <c r="K250" s="142"/>
      <c r="L250" s="142"/>
      <c r="M250" s="142"/>
      <c r="N250" s="142"/>
      <c r="O250" s="142"/>
      <c r="P250" s="142"/>
      <c r="Q250" s="142"/>
      <c r="R250" s="142"/>
      <c r="S250" s="142"/>
      <c r="T250" s="142"/>
      <c r="U250" s="142"/>
    </row>
    <row r="251" spans="1:21" ht="15.75" x14ac:dyDescent="0.25">
      <c r="A251" s="142"/>
      <c r="B251" s="142"/>
      <c r="C251" s="142"/>
      <c r="D251" s="142"/>
      <c r="E251" s="142"/>
      <c r="F251" s="142"/>
      <c r="G251" s="142"/>
      <c r="H251" s="142"/>
      <c r="I251" s="142"/>
      <c r="J251" s="142"/>
      <c r="K251" s="142"/>
      <c r="L251" s="142"/>
      <c r="M251" s="142"/>
      <c r="N251" s="142"/>
      <c r="O251" s="142"/>
      <c r="P251" s="142"/>
      <c r="Q251" s="142"/>
      <c r="R251" s="142"/>
      <c r="S251" s="142"/>
      <c r="T251" s="142"/>
      <c r="U251" s="142"/>
    </row>
    <row r="252" spans="1:21" ht="15.75" x14ac:dyDescent="0.25">
      <c r="A252" s="142"/>
      <c r="B252" s="142"/>
      <c r="C252" s="142"/>
      <c r="D252" s="142"/>
      <c r="E252" s="142"/>
      <c r="F252" s="142"/>
      <c r="G252" s="142"/>
      <c r="H252" s="142"/>
      <c r="I252" s="142"/>
      <c r="J252" s="142"/>
      <c r="K252" s="142"/>
      <c r="L252" s="142"/>
      <c r="M252" s="142"/>
      <c r="N252" s="142"/>
      <c r="O252" s="142"/>
      <c r="P252" s="142"/>
      <c r="Q252" s="142"/>
      <c r="R252" s="142"/>
      <c r="S252" s="142"/>
      <c r="T252" s="142"/>
      <c r="U252" s="142"/>
    </row>
    <row r="253" spans="1:21" ht="15.75" x14ac:dyDescent="0.25">
      <c r="A253" s="142"/>
      <c r="B253" s="142"/>
      <c r="C253" s="142"/>
      <c r="D253" s="142"/>
      <c r="E253" s="142"/>
      <c r="F253" s="142"/>
      <c r="G253" s="142"/>
      <c r="H253" s="142"/>
      <c r="I253" s="142"/>
      <c r="J253" s="142"/>
      <c r="K253" s="142"/>
      <c r="L253" s="142"/>
      <c r="M253" s="142"/>
      <c r="N253" s="142"/>
      <c r="O253" s="142"/>
      <c r="P253" s="142"/>
      <c r="Q253" s="142"/>
      <c r="R253" s="142"/>
      <c r="S253" s="142"/>
      <c r="T253" s="142"/>
      <c r="U253" s="142"/>
    </row>
    <row r="254" spans="1:21" ht="15.75" x14ac:dyDescent="0.25">
      <c r="A254" s="142"/>
      <c r="B254" s="142"/>
      <c r="C254" s="142"/>
      <c r="D254" s="142"/>
      <c r="E254" s="142"/>
      <c r="F254" s="142"/>
      <c r="G254" s="142"/>
      <c r="H254" s="142"/>
      <c r="I254" s="142"/>
      <c r="J254" s="142"/>
      <c r="K254" s="142"/>
      <c r="L254" s="142"/>
      <c r="M254" s="142"/>
      <c r="N254" s="142"/>
      <c r="O254" s="142"/>
      <c r="P254" s="142"/>
      <c r="Q254" s="142"/>
      <c r="R254" s="142"/>
      <c r="S254" s="142"/>
      <c r="T254" s="142"/>
      <c r="U254" s="142"/>
    </row>
    <row r="255" spans="1:21" ht="15.75" x14ac:dyDescent="0.25">
      <c r="A255" s="142"/>
      <c r="B255" s="142"/>
      <c r="C255" s="142"/>
      <c r="D255" s="142"/>
      <c r="E255" s="142"/>
      <c r="F255" s="142"/>
      <c r="G255" s="142"/>
      <c r="H255" s="142"/>
      <c r="I255" s="142"/>
      <c r="J255" s="142"/>
      <c r="K255" s="142"/>
      <c r="L255" s="142"/>
      <c r="M255" s="142"/>
      <c r="N255" s="142"/>
      <c r="O255" s="142"/>
      <c r="P255" s="142"/>
      <c r="Q255" s="142"/>
      <c r="R255" s="142"/>
      <c r="S255" s="142"/>
      <c r="T255" s="142"/>
      <c r="U255" s="142"/>
    </row>
    <row r="256" spans="1:21" ht="15.75" x14ac:dyDescent="0.25">
      <c r="A256" s="142"/>
      <c r="B256" s="142"/>
      <c r="C256" s="142"/>
      <c r="D256" s="142"/>
      <c r="E256" s="142"/>
      <c r="F256" s="142"/>
      <c r="G256" s="142"/>
      <c r="H256" s="142"/>
      <c r="I256" s="142"/>
      <c r="J256" s="142"/>
      <c r="K256" s="142"/>
      <c r="L256" s="142"/>
      <c r="M256" s="142"/>
      <c r="N256" s="142"/>
      <c r="O256" s="142"/>
      <c r="P256" s="142"/>
      <c r="Q256" s="142"/>
      <c r="R256" s="142"/>
      <c r="S256" s="142"/>
      <c r="T256" s="142"/>
      <c r="U256" s="142"/>
    </row>
    <row r="257" spans="1:21" ht="15.75" x14ac:dyDescent="0.25">
      <c r="A257" s="142"/>
      <c r="B257" s="142"/>
      <c r="C257" s="142"/>
      <c r="D257" s="142"/>
      <c r="E257" s="142"/>
      <c r="F257" s="142"/>
      <c r="G257" s="142"/>
      <c r="H257" s="142"/>
      <c r="I257" s="142"/>
      <c r="J257" s="142"/>
      <c r="K257" s="142"/>
      <c r="L257" s="142"/>
      <c r="M257" s="142"/>
      <c r="N257" s="142"/>
      <c r="O257" s="142"/>
      <c r="P257" s="142"/>
      <c r="Q257" s="142"/>
      <c r="R257" s="142"/>
      <c r="S257" s="142"/>
      <c r="T257" s="142"/>
      <c r="U257" s="142"/>
    </row>
    <row r="258" spans="1:21" ht="15.75" x14ac:dyDescent="0.25">
      <c r="A258" s="142"/>
      <c r="B258" s="142"/>
      <c r="C258" s="142"/>
      <c r="D258" s="142"/>
      <c r="E258" s="142"/>
      <c r="F258" s="142"/>
      <c r="G258" s="142"/>
      <c r="H258" s="142"/>
      <c r="I258" s="142"/>
      <c r="J258" s="142"/>
      <c r="K258" s="142"/>
      <c r="L258" s="142"/>
      <c r="M258" s="142"/>
      <c r="N258" s="142"/>
      <c r="O258" s="142"/>
      <c r="P258" s="142"/>
      <c r="Q258" s="142"/>
      <c r="R258" s="142"/>
      <c r="S258" s="142"/>
      <c r="T258" s="142"/>
      <c r="U258" s="142"/>
    </row>
    <row r="259" spans="1:21" ht="15.75" x14ac:dyDescent="0.25">
      <c r="A259" s="142"/>
      <c r="B259" s="142"/>
      <c r="C259" s="142"/>
      <c r="D259" s="142"/>
      <c r="E259" s="142"/>
      <c r="F259" s="142"/>
      <c r="G259" s="142"/>
      <c r="H259" s="142"/>
      <c r="I259" s="142"/>
      <c r="J259" s="142"/>
      <c r="K259" s="142"/>
      <c r="L259" s="142"/>
      <c r="M259" s="142"/>
      <c r="N259" s="142"/>
      <c r="O259" s="142"/>
      <c r="P259" s="142"/>
      <c r="Q259" s="142"/>
      <c r="R259" s="142"/>
      <c r="S259" s="142"/>
      <c r="T259" s="142"/>
      <c r="U259" s="142"/>
    </row>
    <row r="260" spans="1:21" ht="15.75" x14ac:dyDescent="0.25">
      <c r="A260" s="142"/>
      <c r="B260" s="142"/>
      <c r="C260" s="142"/>
      <c r="D260" s="142"/>
      <c r="E260" s="142"/>
      <c r="F260" s="142"/>
      <c r="G260" s="142"/>
      <c r="H260" s="142"/>
      <c r="I260" s="142"/>
      <c r="J260" s="142"/>
      <c r="K260" s="142"/>
      <c r="L260" s="142"/>
      <c r="M260" s="142"/>
      <c r="N260" s="142"/>
      <c r="O260" s="142"/>
      <c r="P260" s="142"/>
      <c r="Q260" s="142"/>
      <c r="R260" s="142"/>
      <c r="S260" s="142"/>
      <c r="T260" s="142"/>
      <c r="U260" s="142"/>
    </row>
    <row r="261" spans="1:21" ht="15.75" x14ac:dyDescent="0.25">
      <c r="A261" s="142"/>
      <c r="B261" s="142"/>
      <c r="C261" s="142"/>
      <c r="D261" s="142"/>
      <c r="E261" s="142"/>
      <c r="F261" s="142"/>
      <c r="G261" s="142"/>
      <c r="H261" s="142"/>
      <c r="I261" s="142"/>
      <c r="J261" s="142"/>
      <c r="K261" s="142"/>
      <c r="L261" s="142"/>
      <c r="M261" s="142"/>
      <c r="N261" s="142"/>
      <c r="O261" s="142"/>
      <c r="P261" s="142"/>
      <c r="Q261" s="142"/>
      <c r="R261" s="142"/>
      <c r="S261" s="142"/>
      <c r="T261" s="142"/>
      <c r="U261" s="142"/>
    </row>
    <row r="262" spans="1:21" ht="15.75" x14ac:dyDescent="0.25">
      <c r="A262" s="142"/>
      <c r="B262" s="142"/>
      <c r="C262" s="142"/>
      <c r="D262" s="142"/>
      <c r="E262" s="142"/>
      <c r="F262" s="142"/>
      <c r="G262" s="142"/>
      <c r="H262" s="142"/>
      <c r="I262" s="142"/>
      <c r="J262" s="142"/>
      <c r="K262" s="142"/>
      <c r="L262" s="142"/>
      <c r="M262" s="142"/>
      <c r="N262" s="142"/>
      <c r="O262" s="142"/>
      <c r="P262" s="142"/>
      <c r="Q262" s="142"/>
      <c r="R262" s="142"/>
      <c r="S262" s="142"/>
      <c r="T262" s="142"/>
      <c r="U262" s="142"/>
    </row>
    <row r="263" spans="1:21" ht="15.75" x14ac:dyDescent="0.25">
      <c r="A263" s="142"/>
      <c r="B263" s="142"/>
      <c r="C263" s="142"/>
      <c r="D263" s="142"/>
      <c r="E263" s="142"/>
      <c r="F263" s="142"/>
      <c r="G263" s="142"/>
      <c r="H263" s="142"/>
      <c r="I263" s="142"/>
      <c r="J263" s="142"/>
      <c r="K263" s="142"/>
      <c r="L263" s="142"/>
      <c r="M263" s="142"/>
      <c r="N263" s="142"/>
      <c r="O263" s="142"/>
      <c r="P263" s="142"/>
      <c r="Q263" s="142"/>
      <c r="R263" s="142"/>
      <c r="S263" s="142"/>
      <c r="T263" s="142"/>
      <c r="U263" s="142"/>
    </row>
    <row r="264" spans="1:21" ht="15.75" x14ac:dyDescent="0.25">
      <c r="A264" s="142"/>
      <c r="B264" s="142"/>
      <c r="C264" s="142"/>
      <c r="D264" s="142"/>
      <c r="E264" s="142"/>
      <c r="F264" s="142"/>
      <c r="G264" s="142"/>
      <c r="H264" s="142"/>
      <c r="I264" s="142"/>
      <c r="J264" s="142"/>
      <c r="K264" s="142"/>
      <c r="L264" s="142"/>
      <c r="M264" s="142"/>
      <c r="N264" s="142"/>
      <c r="O264" s="142"/>
      <c r="P264" s="142"/>
      <c r="Q264" s="142"/>
      <c r="R264" s="142"/>
      <c r="S264" s="142"/>
      <c r="T264" s="142"/>
      <c r="U264" s="142"/>
    </row>
    <row r="265" spans="1:21" ht="15.75" x14ac:dyDescent="0.25">
      <c r="A265" s="142"/>
      <c r="B265" s="142"/>
      <c r="C265" s="142"/>
      <c r="D265" s="142"/>
      <c r="E265" s="142"/>
      <c r="F265" s="142"/>
      <c r="G265" s="142"/>
      <c r="H265" s="142"/>
      <c r="I265" s="142"/>
      <c r="J265" s="142"/>
      <c r="K265" s="142"/>
      <c r="L265" s="142"/>
      <c r="M265" s="142"/>
      <c r="N265" s="142"/>
      <c r="O265" s="142"/>
      <c r="P265" s="142"/>
      <c r="Q265" s="142"/>
      <c r="R265" s="142"/>
      <c r="S265" s="142"/>
      <c r="T265" s="142"/>
      <c r="U265" s="142"/>
    </row>
    <row r="266" spans="1:21" ht="15.75" x14ac:dyDescent="0.25">
      <c r="A266" s="142"/>
      <c r="B266" s="142"/>
      <c r="C266" s="142"/>
      <c r="D266" s="142"/>
      <c r="E266" s="142"/>
      <c r="F266" s="142"/>
      <c r="G266" s="142"/>
      <c r="H266" s="142"/>
      <c r="I266" s="142"/>
      <c r="J266" s="142"/>
      <c r="K266" s="142"/>
      <c r="L266" s="142"/>
      <c r="M266" s="142"/>
      <c r="N266" s="142"/>
      <c r="O266" s="142"/>
      <c r="P266" s="142"/>
      <c r="Q266" s="142"/>
      <c r="R266" s="142"/>
      <c r="S266" s="142"/>
      <c r="T266" s="142"/>
      <c r="U266" s="142"/>
    </row>
    <row r="267" spans="1:21" ht="15.75" x14ac:dyDescent="0.25">
      <c r="A267" s="142"/>
      <c r="B267" s="142"/>
      <c r="C267" s="142"/>
      <c r="D267" s="142"/>
      <c r="E267" s="142"/>
      <c r="F267" s="142"/>
      <c r="G267" s="142"/>
      <c r="H267" s="142"/>
      <c r="I267" s="142"/>
      <c r="J267" s="142"/>
      <c r="K267" s="142"/>
      <c r="L267" s="142"/>
      <c r="M267" s="142"/>
      <c r="N267" s="142"/>
      <c r="O267" s="142"/>
      <c r="P267" s="142"/>
      <c r="Q267" s="142"/>
      <c r="R267" s="142"/>
      <c r="S267" s="142"/>
      <c r="T267" s="142"/>
      <c r="U267" s="142"/>
    </row>
    <row r="268" spans="1:21" ht="15.75" x14ac:dyDescent="0.25">
      <c r="A268" s="142"/>
      <c r="B268" s="142"/>
      <c r="C268" s="142"/>
      <c r="D268" s="142"/>
      <c r="E268" s="142"/>
      <c r="F268" s="142"/>
      <c r="G268" s="142"/>
      <c r="H268" s="142"/>
      <c r="I268" s="142"/>
      <c r="J268" s="142"/>
      <c r="K268" s="142"/>
      <c r="L268" s="142"/>
      <c r="M268" s="142"/>
      <c r="N268" s="142"/>
      <c r="O268" s="142"/>
      <c r="P268" s="142"/>
      <c r="Q268" s="142"/>
      <c r="R268" s="142"/>
      <c r="S268" s="142"/>
      <c r="T268" s="142"/>
      <c r="U268" s="142"/>
    </row>
    <row r="269" spans="1:21" ht="15.75" x14ac:dyDescent="0.25">
      <c r="A269" s="142"/>
      <c r="B269" s="142"/>
      <c r="C269" s="142"/>
      <c r="D269" s="142"/>
      <c r="E269" s="142"/>
      <c r="F269" s="142"/>
      <c r="G269" s="142"/>
      <c r="H269" s="142"/>
      <c r="I269" s="142"/>
      <c r="J269" s="142"/>
      <c r="K269" s="142"/>
      <c r="L269" s="142"/>
      <c r="M269" s="142"/>
      <c r="N269" s="142"/>
      <c r="O269" s="142"/>
      <c r="P269" s="142"/>
      <c r="Q269" s="142"/>
      <c r="R269" s="142"/>
      <c r="S269" s="142"/>
      <c r="T269" s="142"/>
      <c r="U269" s="142"/>
    </row>
    <row r="270" spans="1:21" ht="15.75" x14ac:dyDescent="0.25">
      <c r="A270" s="142"/>
      <c r="B270" s="142"/>
      <c r="C270" s="142"/>
      <c r="D270" s="142"/>
      <c r="E270" s="142"/>
      <c r="F270" s="142"/>
      <c r="G270" s="142"/>
      <c r="H270" s="142"/>
      <c r="I270" s="142"/>
      <c r="J270" s="142"/>
      <c r="K270" s="142"/>
      <c r="L270" s="142"/>
      <c r="M270" s="142"/>
      <c r="N270" s="142"/>
      <c r="O270" s="142"/>
      <c r="P270" s="142"/>
      <c r="Q270" s="142"/>
      <c r="R270" s="142"/>
      <c r="S270" s="142"/>
      <c r="T270" s="142"/>
      <c r="U270" s="142"/>
    </row>
    <row r="271" spans="1:21" ht="15.75" x14ac:dyDescent="0.25">
      <c r="A271" s="142"/>
      <c r="B271" s="142"/>
      <c r="C271" s="142"/>
      <c r="D271" s="142"/>
      <c r="E271" s="142"/>
      <c r="F271" s="142"/>
      <c r="G271" s="142"/>
      <c r="H271" s="142"/>
      <c r="I271" s="142"/>
      <c r="J271" s="142"/>
      <c r="K271" s="142"/>
      <c r="L271" s="142"/>
      <c r="M271" s="142"/>
      <c r="N271" s="142"/>
      <c r="O271" s="142"/>
      <c r="P271" s="142"/>
      <c r="Q271" s="142"/>
      <c r="R271" s="142"/>
      <c r="S271" s="142"/>
      <c r="T271" s="142"/>
      <c r="U271" s="142"/>
    </row>
    <row r="272" spans="1:21" ht="15.75" x14ac:dyDescent="0.25">
      <c r="A272" s="142"/>
      <c r="B272" s="142"/>
      <c r="C272" s="142"/>
      <c r="D272" s="142"/>
      <c r="E272" s="142"/>
      <c r="F272" s="142"/>
      <c r="G272" s="142"/>
      <c r="H272" s="142"/>
      <c r="I272" s="142"/>
      <c r="J272" s="142"/>
      <c r="K272" s="142"/>
      <c r="L272" s="142"/>
      <c r="M272" s="142"/>
      <c r="N272" s="142"/>
      <c r="O272" s="142"/>
      <c r="P272" s="142"/>
      <c r="Q272" s="142"/>
      <c r="R272" s="142"/>
      <c r="S272" s="142"/>
      <c r="T272" s="142"/>
      <c r="U272" s="142"/>
    </row>
    <row r="273" spans="1:21" ht="15.75" x14ac:dyDescent="0.25">
      <c r="A273" s="142"/>
      <c r="B273" s="142"/>
      <c r="C273" s="142"/>
      <c r="D273" s="142"/>
      <c r="E273" s="142"/>
      <c r="F273" s="142"/>
      <c r="G273" s="142"/>
      <c r="H273" s="142"/>
      <c r="I273" s="142"/>
      <c r="J273" s="142"/>
      <c r="K273" s="142"/>
      <c r="L273" s="142"/>
      <c r="M273" s="142"/>
      <c r="N273" s="142"/>
      <c r="O273" s="142"/>
      <c r="P273" s="142"/>
      <c r="Q273" s="142"/>
      <c r="R273" s="142"/>
      <c r="S273" s="142"/>
      <c r="T273" s="142"/>
      <c r="U273" s="142"/>
    </row>
    <row r="274" spans="1:21" ht="15.75" x14ac:dyDescent="0.25">
      <c r="A274" s="142"/>
      <c r="B274" s="142"/>
      <c r="C274" s="142"/>
      <c r="D274" s="142"/>
      <c r="E274" s="142"/>
      <c r="F274" s="142"/>
      <c r="G274" s="142"/>
      <c r="H274" s="142"/>
      <c r="I274" s="142"/>
      <c r="J274" s="142"/>
      <c r="K274" s="142"/>
      <c r="L274" s="142"/>
      <c r="M274" s="142"/>
      <c r="N274" s="142"/>
      <c r="O274" s="142"/>
      <c r="P274" s="142"/>
      <c r="Q274" s="142"/>
      <c r="R274" s="142"/>
      <c r="S274" s="142"/>
      <c r="T274" s="142"/>
      <c r="U274" s="142"/>
    </row>
    <row r="275" spans="1:21" ht="15.75" x14ac:dyDescent="0.25">
      <c r="A275" s="142"/>
      <c r="B275" s="142"/>
      <c r="C275" s="142"/>
      <c r="D275" s="142"/>
      <c r="E275" s="142"/>
      <c r="F275" s="142"/>
      <c r="G275" s="142"/>
      <c r="H275" s="142"/>
      <c r="I275" s="142"/>
      <c r="J275" s="142"/>
      <c r="K275" s="142"/>
      <c r="L275" s="142"/>
      <c r="M275" s="142"/>
      <c r="N275" s="142"/>
      <c r="O275" s="142"/>
      <c r="P275" s="142"/>
      <c r="Q275" s="142"/>
      <c r="R275" s="142"/>
      <c r="S275" s="142"/>
      <c r="T275" s="142"/>
      <c r="U275" s="142"/>
    </row>
    <row r="276" spans="1:21" ht="15.75" x14ac:dyDescent="0.25">
      <c r="A276" s="142"/>
      <c r="B276" s="142"/>
      <c r="C276" s="142"/>
      <c r="D276" s="142"/>
      <c r="E276" s="142"/>
      <c r="F276" s="142"/>
      <c r="G276" s="142"/>
      <c r="H276" s="142"/>
      <c r="I276" s="142"/>
      <c r="J276" s="142"/>
      <c r="K276" s="142"/>
      <c r="L276" s="142"/>
      <c r="M276" s="142"/>
      <c r="N276" s="142"/>
      <c r="O276" s="142"/>
      <c r="P276" s="142"/>
      <c r="Q276" s="142"/>
      <c r="R276" s="142"/>
      <c r="S276" s="142"/>
      <c r="T276" s="142"/>
      <c r="U276" s="142"/>
    </row>
    <row r="277" spans="1:21" ht="15.75" x14ac:dyDescent="0.25">
      <c r="A277" s="142"/>
      <c r="B277" s="142"/>
      <c r="C277" s="142"/>
      <c r="D277" s="142"/>
      <c r="E277" s="142"/>
      <c r="F277" s="142"/>
      <c r="G277" s="142"/>
      <c r="H277" s="142"/>
      <c r="I277" s="142"/>
      <c r="J277" s="142"/>
      <c r="K277" s="142"/>
      <c r="L277" s="142"/>
      <c r="M277" s="142"/>
      <c r="N277" s="142"/>
      <c r="O277" s="142"/>
      <c r="P277" s="142"/>
      <c r="Q277" s="142"/>
      <c r="R277" s="142"/>
      <c r="S277" s="142"/>
      <c r="T277" s="142"/>
      <c r="U277" s="142"/>
    </row>
    <row r="278" spans="1:21" ht="15.75" x14ac:dyDescent="0.25">
      <c r="A278" s="142"/>
      <c r="B278" s="142"/>
      <c r="C278" s="142"/>
      <c r="D278" s="142"/>
      <c r="E278" s="142"/>
      <c r="F278" s="142"/>
      <c r="G278" s="142"/>
      <c r="H278" s="142"/>
      <c r="I278" s="142"/>
      <c r="J278" s="142"/>
      <c r="K278" s="142"/>
      <c r="L278" s="142"/>
      <c r="M278" s="142"/>
      <c r="N278" s="142"/>
      <c r="O278" s="142"/>
      <c r="P278" s="142"/>
      <c r="Q278" s="142"/>
      <c r="R278" s="142"/>
      <c r="S278" s="142"/>
      <c r="T278" s="142"/>
      <c r="U278" s="142"/>
    </row>
    <row r="279" spans="1:21" ht="15.75" x14ac:dyDescent="0.25">
      <c r="A279" s="142"/>
      <c r="B279" s="142"/>
      <c r="C279" s="142"/>
      <c r="D279" s="142"/>
      <c r="E279" s="142"/>
      <c r="F279" s="142"/>
      <c r="G279" s="142"/>
      <c r="H279" s="142"/>
      <c r="I279" s="142"/>
      <c r="J279" s="142"/>
      <c r="K279" s="142"/>
      <c r="L279" s="142"/>
      <c r="M279" s="142"/>
      <c r="N279" s="142"/>
      <c r="O279" s="142"/>
      <c r="P279" s="142"/>
      <c r="Q279" s="142"/>
      <c r="R279" s="142"/>
      <c r="S279" s="142"/>
      <c r="T279" s="142"/>
      <c r="U279" s="142"/>
    </row>
    <row r="280" spans="1:21" ht="15.75" x14ac:dyDescent="0.25">
      <c r="A280" s="142"/>
      <c r="B280" s="142"/>
      <c r="C280" s="142"/>
      <c r="D280" s="142"/>
      <c r="E280" s="142"/>
      <c r="F280" s="142"/>
      <c r="G280" s="142"/>
      <c r="H280" s="142"/>
      <c r="I280" s="142"/>
      <c r="J280" s="142"/>
      <c r="K280" s="142"/>
      <c r="L280" s="142"/>
      <c r="M280" s="142"/>
      <c r="N280" s="142"/>
      <c r="O280" s="142"/>
      <c r="P280" s="142"/>
      <c r="Q280" s="142"/>
      <c r="R280" s="142"/>
      <c r="S280" s="142"/>
      <c r="T280" s="142"/>
      <c r="U280" s="142"/>
    </row>
    <row r="281" spans="1:21" ht="15.75" x14ac:dyDescent="0.25">
      <c r="A281" s="142"/>
      <c r="B281" s="142"/>
      <c r="C281" s="142"/>
      <c r="D281" s="142"/>
      <c r="E281" s="142"/>
      <c r="F281" s="142"/>
      <c r="G281" s="142"/>
      <c r="H281" s="142"/>
      <c r="I281" s="142"/>
      <c r="J281" s="142"/>
      <c r="K281" s="142"/>
      <c r="L281" s="142"/>
      <c r="M281" s="142"/>
      <c r="N281" s="142"/>
      <c r="O281" s="142"/>
      <c r="P281" s="142"/>
      <c r="Q281" s="142"/>
      <c r="R281" s="142"/>
      <c r="S281" s="142"/>
      <c r="T281" s="142"/>
      <c r="U281" s="142"/>
    </row>
    <row r="282" spans="1:21" ht="15.75" x14ac:dyDescent="0.25">
      <c r="A282" s="142"/>
      <c r="B282" s="142"/>
      <c r="C282" s="142"/>
      <c r="D282" s="142"/>
      <c r="E282" s="142"/>
      <c r="F282" s="142"/>
      <c r="G282" s="142"/>
      <c r="H282" s="142"/>
      <c r="I282" s="142"/>
      <c r="J282" s="142"/>
      <c r="K282" s="142"/>
      <c r="L282" s="142"/>
      <c r="M282" s="142"/>
      <c r="N282" s="142"/>
      <c r="O282" s="142"/>
      <c r="P282" s="142"/>
      <c r="Q282" s="142"/>
      <c r="R282" s="142"/>
      <c r="S282" s="142"/>
      <c r="T282" s="142"/>
      <c r="U282" s="142"/>
    </row>
    <row r="283" spans="1:21" ht="15.75" x14ac:dyDescent="0.25">
      <c r="A283" s="142"/>
      <c r="B283" s="142"/>
      <c r="C283" s="142"/>
      <c r="D283" s="142"/>
      <c r="E283" s="142"/>
      <c r="F283" s="142"/>
      <c r="G283" s="142"/>
      <c r="H283" s="142"/>
      <c r="I283" s="142"/>
      <c r="J283" s="142"/>
      <c r="K283" s="142"/>
      <c r="L283" s="142"/>
      <c r="M283" s="142"/>
      <c r="N283" s="142"/>
      <c r="O283" s="142"/>
      <c r="P283" s="142"/>
      <c r="Q283" s="142"/>
      <c r="R283" s="142"/>
      <c r="S283" s="142"/>
      <c r="T283" s="142"/>
      <c r="U283" s="142"/>
    </row>
    <row r="284" spans="1:21" ht="15.75" x14ac:dyDescent="0.25">
      <c r="A284" s="142"/>
      <c r="B284" s="142"/>
      <c r="C284" s="142"/>
      <c r="D284" s="142"/>
      <c r="E284" s="142"/>
      <c r="F284" s="142"/>
      <c r="G284" s="142"/>
      <c r="H284" s="142"/>
      <c r="I284" s="142"/>
      <c r="J284" s="142"/>
      <c r="K284" s="142"/>
      <c r="L284" s="142"/>
      <c r="M284" s="142"/>
      <c r="N284" s="142"/>
      <c r="O284" s="142"/>
      <c r="P284" s="142"/>
      <c r="Q284" s="142"/>
      <c r="R284" s="142"/>
      <c r="S284" s="142"/>
      <c r="T284" s="142"/>
      <c r="U284" s="142"/>
    </row>
    <row r="285" spans="1:21" ht="15.75" x14ac:dyDescent="0.25">
      <c r="A285" s="142"/>
      <c r="B285" s="142"/>
      <c r="C285" s="142"/>
      <c r="D285" s="142"/>
      <c r="E285" s="142"/>
      <c r="F285" s="142"/>
      <c r="G285" s="142"/>
      <c r="H285" s="142"/>
      <c r="I285" s="142"/>
      <c r="J285" s="142"/>
      <c r="K285" s="142"/>
      <c r="L285" s="142"/>
      <c r="M285" s="142"/>
      <c r="N285" s="142"/>
      <c r="O285" s="142"/>
      <c r="P285" s="142"/>
      <c r="Q285" s="142"/>
      <c r="R285" s="142"/>
      <c r="S285" s="142"/>
      <c r="T285" s="142"/>
      <c r="U285" s="142"/>
    </row>
    <row r="286" spans="1:21" ht="15.75" x14ac:dyDescent="0.25">
      <c r="A286" s="142"/>
      <c r="B286" s="142"/>
      <c r="C286" s="142"/>
      <c r="D286" s="142"/>
      <c r="E286" s="142"/>
      <c r="F286" s="142"/>
      <c r="G286" s="142"/>
      <c r="H286" s="142"/>
      <c r="I286" s="142"/>
      <c r="J286" s="142"/>
      <c r="K286" s="142"/>
      <c r="L286" s="142"/>
      <c r="M286" s="142"/>
      <c r="N286" s="142"/>
      <c r="O286" s="142"/>
      <c r="P286" s="142"/>
      <c r="Q286" s="142"/>
      <c r="R286" s="142"/>
      <c r="S286" s="142"/>
      <c r="T286" s="142"/>
      <c r="U286" s="142"/>
    </row>
    <row r="287" spans="1:21" ht="15.75" x14ac:dyDescent="0.25">
      <c r="A287" s="142"/>
      <c r="B287" s="142"/>
      <c r="C287" s="142"/>
      <c r="D287" s="142"/>
      <c r="E287" s="142"/>
      <c r="F287" s="142"/>
      <c r="G287" s="142"/>
      <c r="H287" s="142"/>
      <c r="I287" s="142"/>
      <c r="J287" s="142"/>
      <c r="K287" s="142"/>
      <c r="L287" s="142"/>
      <c r="M287" s="142"/>
      <c r="N287" s="142"/>
      <c r="O287" s="142"/>
      <c r="P287" s="142"/>
      <c r="Q287" s="142"/>
      <c r="R287" s="142"/>
      <c r="S287" s="142"/>
      <c r="T287" s="142"/>
      <c r="U287" s="142"/>
    </row>
    <row r="288" spans="1:21" ht="15.75" x14ac:dyDescent="0.25">
      <c r="A288" s="142"/>
      <c r="B288" s="142"/>
      <c r="C288" s="142"/>
      <c r="D288" s="142"/>
      <c r="E288" s="142"/>
      <c r="F288" s="142"/>
      <c r="G288" s="142"/>
      <c r="H288" s="142"/>
      <c r="I288" s="142"/>
      <c r="J288" s="142"/>
      <c r="K288" s="142"/>
      <c r="L288" s="142"/>
      <c r="M288" s="142"/>
      <c r="N288" s="142"/>
      <c r="O288" s="142"/>
      <c r="P288" s="142"/>
      <c r="Q288" s="142"/>
      <c r="R288" s="142"/>
      <c r="S288" s="142"/>
      <c r="T288" s="142"/>
      <c r="U288" s="142"/>
    </row>
    <row r="289" spans="1:21" ht="15.75" x14ac:dyDescent="0.25">
      <c r="A289" s="142"/>
      <c r="B289" s="142"/>
      <c r="C289" s="142"/>
      <c r="D289" s="142"/>
      <c r="E289" s="142"/>
      <c r="F289" s="142"/>
      <c r="G289" s="142"/>
      <c r="H289" s="142"/>
      <c r="I289" s="142"/>
      <c r="J289" s="142"/>
      <c r="K289" s="142"/>
      <c r="L289" s="142"/>
      <c r="M289" s="142"/>
      <c r="N289" s="142"/>
      <c r="O289" s="142"/>
      <c r="P289" s="142"/>
      <c r="Q289" s="142"/>
      <c r="R289" s="142"/>
      <c r="S289" s="142"/>
      <c r="T289" s="142"/>
      <c r="U289" s="142"/>
    </row>
    <row r="290" spans="1:21" ht="15.75" x14ac:dyDescent="0.25">
      <c r="A290" s="142"/>
      <c r="B290" s="142"/>
      <c r="C290" s="142"/>
      <c r="D290" s="142"/>
      <c r="E290" s="142"/>
      <c r="F290" s="142"/>
      <c r="G290" s="142"/>
      <c r="H290" s="142"/>
      <c r="I290" s="142"/>
      <c r="J290" s="142"/>
      <c r="K290" s="142"/>
      <c r="L290" s="142"/>
      <c r="M290" s="142"/>
      <c r="N290" s="142"/>
      <c r="O290" s="142"/>
      <c r="P290" s="142"/>
      <c r="Q290" s="142"/>
      <c r="R290" s="142"/>
      <c r="S290" s="142"/>
      <c r="T290" s="142"/>
      <c r="U290" s="142"/>
    </row>
    <row r="291" spans="1:21" ht="15.75" x14ac:dyDescent="0.25">
      <c r="A291" s="142"/>
      <c r="B291" s="142"/>
      <c r="C291" s="142"/>
      <c r="D291" s="142"/>
      <c r="E291" s="142"/>
      <c r="F291" s="142"/>
      <c r="G291" s="142"/>
      <c r="H291" s="142"/>
      <c r="I291" s="142"/>
      <c r="J291" s="142"/>
      <c r="K291" s="142"/>
      <c r="L291" s="142"/>
      <c r="M291" s="142"/>
      <c r="N291" s="142"/>
      <c r="O291" s="142"/>
      <c r="P291" s="142"/>
      <c r="Q291" s="142"/>
      <c r="R291" s="142"/>
      <c r="S291" s="142"/>
      <c r="T291" s="142"/>
      <c r="U291" s="142"/>
    </row>
    <row r="292" spans="1:21" ht="15.75" x14ac:dyDescent="0.25">
      <c r="A292" s="142"/>
      <c r="B292" s="142"/>
      <c r="C292" s="142"/>
      <c r="D292" s="142"/>
      <c r="E292" s="142"/>
      <c r="F292" s="142"/>
      <c r="G292" s="142"/>
      <c r="H292" s="142"/>
      <c r="I292" s="142"/>
      <c r="J292" s="142"/>
      <c r="K292" s="142"/>
      <c r="L292" s="142"/>
      <c r="M292" s="142"/>
      <c r="N292" s="142"/>
      <c r="O292" s="142"/>
      <c r="P292" s="142"/>
      <c r="Q292" s="142"/>
      <c r="R292" s="142"/>
      <c r="S292" s="142"/>
      <c r="T292" s="142"/>
      <c r="U292" s="142"/>
    </row>
    <row r="293" spans="1:21" ht="15.75" x14ac:dyDescent="0.25">
      <c r="A293" s="142"/>
      <c r="B293" s="142"/>
      <c r="C293" s="142"/>
      <c r="D293" s="142"/>
      <c r="E293" s="142"/>
      <c r="F293" s="142"/>
      <c r="G293" s="142"/>
      <c r="H293" s="142"/>
      <c r="I293" s="142"/>
      <c r="J293" s="142"/>
      <c r="K293" s="142"/>
      <c r="L293" s="142"/>
      <c r="M293" s="142"/>
      <c r="N293" s="142"/>
      <c r="O293" s="142"/>
      <c r="P293" s="142"/>
      <c r="Q293" s="142"/>
      <c r="R293" s="142"/>
      <c r="S293" s="142"/>
      <c r="T293" s="142"/>
      <c r="U293" s="142"/>
    </row>
    <row r="294" spans="1:21" ht="15.75" x14ac:dyDescent="0.25">
      <c r="A294" s="142"/>
      <c r="B294" s="142"/>
      <c r="C294" s="142"/>
      <c r="D294" s="142"/>
      <c r="E294" s="142"/>
      <c r="F294" s="142"/>
      <c r="G294" s="142"/>
      <c r="H294" s="142"/>
      <c r="I294" s="142"/>
      <c r="J294" s="142"/>
      <c r="K294" s="142"/>
      <c r="L294" s="142"/>
      <c r="M294" s="142"/>
      <c r="N294" s="142"/>
      <c r="O294" s="142"/>
      <c r="P294" s="142"/>
      <c r="Q294" s="142"/>
      <c r="R294" s="142"/>
      <c r="S294" s="142"/>
      <c r="T294" s="142"/>
      <c r="U294" s="142"/>
    </row>
    <row r="295" spans="1:21" ht="15.75" x14ac:dyDescent="0.25">
      <c r="A295" s="142"/>
      <c r="B295" s="142"/>
      <c r="C295" s="142"/>
      <c r="D295" s="142"/>
      <c r="E295" s="142"/>
      <c r="F295" s="142"/>
      <c r="G295" s="142"/>
      <c r="H295" s="142"/>
      <c r="I295" s="142"/>
      <c r="J295" s="142"/>
      <c r="K295" s="142"/>
      <c r="L295" s="142"/>
      <c r="M295" s="142"/>
      <c r="N295" s="142"/>
      <c r="O295" s="142"/>
      <c r="P295" s="142"/>
      <c r="Q295" s="142"/>
      <c r="R295" s="142"/>
      <c r="S295" s="142"/>
      <c r="T295" s="142"/>
      <c r="U295" s="142"/>
    </row>
    <row r="296" spans="1:21" ht="15.75" x14ac:dyDescent="0.25">
      <c r="A296" s="142"/>
      <c r="B296" s="142"/>
      <c r="C296" s="142"/>
      <c r="D296" s="142"/>
      <c r="E296" s="142"/>
      <c r="F296" s="142"/>
      <c r="G296" s="142"/>
      <c r="H296" s="142"/>
      <c r="I296" s="142"/>
      <c r="J296" s="142"/>
      <c r="K296" s="142"/>
      <c r="L296" s="142"/>
      <c r="M296" s="142"/>
      <c r="N296" s="142"/>
      <c r="O296" s="142"/>
      <c r="P296" s="142"/>
      <c r="Q296" s="142"/>
      <c r="R296" s="142"/>
      <c r="S296" s="142"/>
      <c r="T296" s="142"/>
      <c r="U296" s="142"/>
    </row>
    <row r="297" spans="1:21" ht="15.75" x14ac:dyDescent="0.25">
      <c r="A297" s="142"/>
      <c r="B297" s="142"/>
      <c r="C297" s="142"/>
      <c r="D297" s="142"/>
      <c r="E297" s="142"/>
      <c r="F297" s="142"/>
      <c r="G297" s="142"/>
      <c r="H297" s="142"/>
      <c r="I297" s="142"/>
      <c r="J297" s="142"/>
      <c r="K297" s="142"/>
      <c r="L297" s="142"/>
      <c r="M297" s="142"/>
      <c r="N297" s="142"/>
      <c r="O297" s="142"/>
      <c r="P297" s="142"/>
      <c r="Q297" s="142"/>
      <c r="R297" s="142"/>
      <c r="S297" s="142"/>
      <c r="T297" s="142"/>
      <c r="U297" s="142"/>
    </row>
    <row r="298" spans="1:21" ht="15.75" x14ac:dyDescent="0.25">
      <c r="A298" s="142"/>
      <c r="B298" s="142"/>
      <c r="C298" s="142"/>
      <c r="D298" s="142"/>
      <c r="E298" s="142"/>
      <c r="F298" s="142"/>
      <c r="G298" s="142"/>
      <c r="H298" s="142"/>
      <c r="I298" s="142"/>
      <c r="J298" s="142"/>
      <c r="K298" s="142"/>
      <c r="L298" s="142"/>
      <c r="M298" s="142"/>
      <c r="N298" s="142"/>
      <c r="O298" s="142"/>
      <c r="P298" s="142"/>
      <c r="Q298" s="142"/>
      <c r="R298" s="142"/>
      <c r="S298" s="142"/>
      <c r="T298" s="142"/>
      <c r="U298" s="142"/>
    </row>
    <row r="299" spans="1:21" ht="15.75" x14ac:dyDescent="0.25">
      <c r="A299" s="142"/>
      <c r="B299" s="142"/>
      <c r="C299" s="142"/>
      <c r="D299" s="142"/>
      <c r="E299" s="142"/>
      <c r="F299" s="142"/>
      <c r="G299" s="142"/>
      <c r="H299" s="142"/>
      <c r="I299" s="142"/>
      <c r="J299" s="142"/>
      <c r="K299" s="142"/>
      <c r="L299" s="142"/>
      <c r="M299" s="142"/>
      <c r="N299" s="142"/>
      <c r="O299" s="142"/>
      <c r="P299" s="142"/>
      <c r="Q299" s="142"/>
      <c r="R299" s="142"/>
      <c r="S299" s="142"/>
      <c r="T299" s="142"/>
      <c r="U299" s="142"/>
    </row>
    <row r="300" spans="1:21" ht="15.75" x14ac:dyDescent="0.25">
      <c r="A300" s="142"/>
      <c r="B300" s="142"/>
      <c r="C300" s="142"/>
      <c r="D300" s="142"/>
      <c r="E300" s="142"/>
      <c r="F300" s="142"/>
      <c r="G300" s="142"/>
      <c r="H300" s="142"/>
      <c r="I300" s="142"/>
      <c r="J300" s="142"/>
      <c r="K300" s="142"/>
      <c r="L300" s="142"/>
      <c r="M300" s="142"/>
      <c r="N300" s="142"/>
      <c r="O300" s="142"/>
      <c r="P300" s="142"/>
      <c r="Q300" s="142"/>
      <c r="R300" s="142"/>
      <c r="S300" s="142"/>
      <c r="T300" s="142"/>
      <c r="U300" s="142"/>
    </row>
    <row r="301" spans="1:21" ht="15.75" x14ac:dyDescent="0.25">
      <c r="A301" s="142"/>
      <c r="B301" s="142"/>
      <c r="C301" s="142"/>
      <c r="D301" s="142"/>
      <c r="E301" s="142"/>
      <c r="F301" s="142"/>
      <c r="G301" s="142"/>
      <c r="H301" s="142"/>
      <c r="I301" s="142"/>
      <c r="J301" s="142"/>
      <c r="K301" s="142"/>
      <c r="L301" s="142"/>
      <c r="M301" s="142"/>
      <c r="N301" s="142"/>
      <c r="O301" s="142"/>
      <c r="P301" s="142"/>
      <c r="Q301" s="142"/>
      <c r="R301" s="142"/>
      <c r="S301" s="142"/>
      <c r="T301" s="142"/>
      <c r="U301" s="142"/>
    </row>
    <row r="302" spans="1:21" ht="15.75" x14ac:dyDescent="0.25">
      <c r="A302" s="142"/>
      <c r="B302" s="142"/>
      <c r="C302" s="142"/>
      <c r="D302" s="142"/>
      <c r="E302" s="142"/>
      <c r="F302" s="142"/>
      <c r="G302" s="142"/>
      <c r="H302" s="142"/>
      <c r="I302" s="142"/>
      <c r="J302" s="142"/>
      <c r="K302" s="142"/>
      <c r="L302" s="142"/>
      <c r="M302" s="142"/>
      <c r="N302" s="142"/>
      <c r="O302" s="142"/>
      <c r="P302" s="142"/>
      <c r="Q302" s="142"/>
      <c r="R302" s="142"/>
      <c r="S302" s="142"/>
      <c r="T302" s="142"/>
      <c r="U302" s="142"/>
    </row>
    <row r="303" spans="1:21" ht="15.75" x14ac:dyDescent="0.25">
      <c r="A303" s="142"/>
      <c r="B303" s="142"/>
      <c r="C303" s="142"/>
      <c r="D303" s="142"/>
      <c r="E303" s="142"/>
      <c r="F303" s="142"/>
      <c r="G303" s="142"/>
      <c r="H303" s="142"/>
      <c r="I303" s="142"/>
      <c r="J303" s="142"/>
      <c r="K303" s="142"/>
      <c r="L303" s="142"/>
      <c r="M303" s="142"/>
      <c r="N303" s="142"/>
      <c r="O303" s="142"/>
      <c r="P303" s="142"/>
      <c r="Q303" s="142"/>
      <c r="R303" s="142"/>
      <c r="S303" s="142"/>
      <c r="T303" s="142"/>
      <c r="U303" s="142"/>
    </row>
    <row r="304" spans="1:21" ht="15.75" x14ac:dyDescent="0.25">
      <c r="A304" s="142"/>
      <c r="B304" s="142"/>
      <c r="C304" s="142"/>
      <c r="D304" s="142"/>
      <c r="E304" s="142"/>
      <c r="F304" s="142"/>
      <c r="G304" s="142"/>
      <c r="H304" s="142"/>
      <c r="I304" s="142"/>
      <c r="J304" s="142"/>
      <c r="K304" s="142"/>
      <c r="L304" s="142"/>
      <c r="M304" s="142"/>
      <c r="N304" s="142"/>
      <c r="O304" s="142"/>
      <c r="P304" s="142"/>
      <c r="Q304" s="142"/>
      <c r="R304" s="142"/>
      <c r="S304" s="142"/>
      <c r="T304" s="142"/>
      <c r="U304" s="142"/>
    </row>
    <row r="305" spans="1:21" ht="15.75" x14ac:dyDescent="0.25">
      <c r="A305" s="142"/>
      <c r="B305" s="142"/>
      <c r="C305" s="142"/>
      <c r="D305" s="142"/>
      <c r="E305" s="142"/>
      <c r="F305" s="142"/>
      <c r="G305" s="142"/>
      <c r="H305" s="142"/>
      <c r="I305" s="142"/>
      <c r="J305" s="142"/>
      <c r="K305" s="142"/>
      <c r="L305" s="142"/>
      <c r="M305" s="142"/>
      <c r="N305" s="142"/>
      <c r="O305" s="142"/>
      <c r="P305" s="142"/>
      <c r="Q305" s="142"/>
      <c r="R305" s="142"/>
      <c r="S305" s="142"/>
      <c r="T305" s="142"/>
      <c r="U305" s="142"/>
    </row>
    <row r="306" spans="1:21" ht="15.75" x14ac:dyDescent="0.25">
      <c r="A306" s="142"/>
      <c r="B306" s="142"/>
      <c r="C306" s="142"/>
      <c r="D306" s="142"/>
      <c r="E306" s="142"/>
      <c r="F306" s="142"/>
      <c r="G306" s="142"/>
      <c r="H306" s="142"/>
      <c r="I306" s="142"/>
      <c r="J306" s="142"/>
      <c r="K306" s="142"/>
      <c r="L306" s="142"/>
      <c r="M306" s="142"/>
      <c r="N306" s="142"/>
      <c r="O306" s="142"/>
      <c r="P306" s="142"/>
      <c r="Q306" s="142"/>
      <c r="R306" s="142"/>
      <c r="S306" s="142"/>
      <c r="T306" s="142"/>
      <c r="U306" s="142"/>
    </row>
    <row r="307" spans="1:21" ht="15.75" x14ac:dyDescent="0.25">
      <c r="A307" s="142"/>
      <c r="B307" s="142"/>
      <c r="C307" s="142"/>
      <c r="D307" s="142"/>
      <c r="E307" s="142"/>
      <c r="F307" s="142"/>
      <c r="G307" s="142"/>
      <c r="H307" s="142"/>
      <c r="I307" s="142"/>
      <c r="J307" s="142"/>
      <c r="K307" s="142"/>
      <c r="L307" s="142"/>
      <c r="M307" s="142"/>
      <c r="N307" s="142"/>
      <c r="O307" s="142"/>
      <c r="P307" s="142"/>
      <c r="Q307" s="142"/>
      <c r="R307" s="142"/>
      <c r="S307" s="142"/>
      <c r="T307" s="142"/>
      <c r="U307" s="142"/>
    </row>
    <row r="308" spans="1:21" ht="15.75" x14ac:dyDescent="0.25">
      <c r="A308" s="142"/>
      <c r="B308" s="142"/>
      <c r="C308" s="142"/>
      <c r="D308" s="142"/>
      <c r="E308" s="142"/>
      <c r="F308" s="142"/>
      <c r="G308" s="142"/>
      <c r="H308" s="142"/>
      <c r="I308" s="142"/>
      <c r="J308" s="142"/>
      <c r="K308" s="142"/>
      <c r="L308" s="142"/>
      <c r="M308" s="142"/>
      <c r="N308" s="142"/>
      <c r="O308" s="142"/>
      <c r="P308" s="142"/>
      <c r="Q308" s="142"/>
      <c r="R308" s="142"/>
      <c r="S308" s="142"/>
      <c r="T308" s="142"/>
      <c r="U308" s="142"/>
    </row>
    <row r="309" spans="1:21" ht="15.75" x14ac:dyDescent="0.25">
      <c r="A309" s="142"/>
      <c r="B309" s="142"/>
      <c r="C309" s="142"/>
      <c r="D309" s="142"/>
      <c r="E309" s="142"/>
      <c r="F309" s="142"/>
      <c r="G309" s="142"/>
      <c r="H309" s="142"/>
      <c r="I309" s="142"/>
      <c r="J309" s="142"/>
      <c r="K309" s="142"/>
      <c r="L309" s="142"/>
      <c r="M309" s="142"/>
      <c r="N309" s="142"/>
      <c r="O309" s="142"/>
      <c r="P309" s="142"/>
      <c r="Q309" s="142"/>
      <c r="R309" s="142"/>
      <c r="S309" s="142"/>
      <c r="T309" s="142"/>
      <c r="U309" s="142"/>
    </row>
    <row r="310" spans="1:21" ht="15.75" x14ac:dyDescent="0.25">
      <c r="A310" s="142"/>
      <c r="B310" s="142"/>
      <c r="C310" s="142"/>
      <c r="D310" s="142"/>
      <c r="E310" s="142"/>
      <c r="F310" s="142"/>
      <c r="G310" s="142"/>
      <c r="H310" s="142"/>
      <c r="I310" s="142"/>
      <c r="J310" s="142"/>
      <c r="K310" s="142"/>
      <c r="L310" s="142"/>
      <c r="M310" s="142"/>
      <c r="N310" s="142"/>
      <c r="O310" s="142"/>
      <c r="P310" s="142"/>
      <c r="Q310" s="142"/>
      <c r="R310" s="142"/>
      <c r="S310" s="142"/>
      <c r="T310" s="142"/>
      <c r="U310" s="142"/>
    </row>
    <row r="311" spans="1:21" ht="15.75" x14ac:dyDescent="0.25">
      <c r="A311" s="142"/>
      <c r="B311" s="142"/>
      <c r="C311" s="142"/>
      <c r="D311" s="142"/>
      <c r="E311" s="142"/>
      <c r="F311" s="142"/>
      <c r="G311" s="142"/>
      <c r="H311" s="142"/>
      <c r="I311" s="142"/>
      <c r="J311" s="142"/>
      <c r="K311" s="142"/>
      <c r="L311" s="142"/>
      <c r="M311" s="142"/>
      <c r="N311" s="142"/>
      <c r="O311" s="142"/>
      <c r="P311" s="142"/>
      <c r="Q311" s="142"/>
      <c r="R311" s="142"/>
      <c r="S311" s="142"/>
      <c r="T311" s="142"/>
      <c r="U311" s="142"/>
    </row>
    <row r="312" spans="1:21" ht="15.75" x14ac:dyDescent="0.25">
      <c r="A312" s="142"/>
      <c r="B312" s="142"/>
      <c r="C312" s="142"/>
      <c r="D312" s="142"/>
      <c r="E312" s="142"/>
      <c r="F312" s="142"/>
      <c r="G312" s="142"/>
      <c r="H312" s="142"/>
      <c r="I312" s="142"/>
      <c r="J312" s="142"/>
      <c r="K312" s="142"/>
      <c r="L312" s="142"/>
      <c r="M312" s="142"/>
      <c r="N312" s="142"/>
      <c r="O312" s="142"/>
      <c r="P312" s="142"/>
      <c r="Q312" s="142"/>
      <c r="R312" s="142"/>
      <c r="S312" s="142"/>
      <c r="T312" s="142"/>
      <c r="U312" s="142"/>
    </row>
    <row r="313" spans="1:21" ht="15.75" x14ac:dyDescent="0.25">
      <c r="A313" s="142"/>
      <c r="B313" s="142"/>
      <c r="C313" s="142"/>
      <c r="D313" s="142"/>
      <c r="E313" s="142"/>
      <c r="F313" s="142"/>
      <c r="G313" s="142"/>
      <c r="H313" s="142"/>
      <c r="I313" s="142"/>
      <c r="J313" s="142"/>
      <c r="K313" s="142"/>
      <c r="L313" s="142"/>
      <c r="M313" s="142"/>
      <c r="N313" s="142"/>
      <c r="O313" s="142"/>
      <c r="P313" s="142"/>
      <c r="Q313" s="142"/>
      <c r="R313" s="142"/>
      <c r="S313" s="142"/>
      <c r="T313" s="142"/>
      <c r="U313" s="142"/>
    </row>
    <row r="314" spans="1:21" ht="15.75" x14ac:dyDescent="0.25">
      <c r="A314" s="142"/>
      <c r="B314" s="142"/>
      <c r="C314" s="142"/>
      <c r="D314" s="142"/>
      <c r="E314" s="142"/>
      <c r="F314" s="142"/>
      <c r="G314" s="142"/>
      <c r="H314" s="142"/>
      <c r="I314" s="142"/>
      <c r="J314" s="142"/>
      <c r="K314" s="142"/>
      <c r="L314" s="142"/>
      <c r="M314" s="142"/>
      <c r="N314" s="142"/>
      <c r="O314" s="142"/>
      <c r="P314" s="142"/>
      <c r="Q314" s="142"/>
      <c r="R314" s="142"/>
      <c r="S314" s="142"/>
      <c r="T314" s="142"/>
      <c r="U314" s="142"/>
    </row>
    <row r="315" spans="1:21" ht="15.75" x14ac:dyDescent="0.25">
      <c r="A315" s="142"/>
      <c r="B315" s="142"/>
      <c r="C315" s="142"/>
      <c r="D315" s="142"/>
      <c r="E315" s="142"/>
      <c r="F315" s="142"/>
      <c r="G315" s="142"/>
      <c r="H315" s="142"/>
      <c r="I315" s="142"/>
      <c r="J315" s="142"/>
      <c r="K315" s="142"/>
      <c r="L315" s="142"/>
      <c r="M315" s="142"/>
      <c r="N315" s="142"/>
      <c r="O315" s="142"/>
      <c r="P315" s="142"/>
      <c r="Q315" s="142"/>
      <c r="R315" s="142"/>
      <c r="S315" s="142"/>
      <c r="T315" s="142"/>
      <c r="U315" s="142"/>
    </row>
    <row r="316" spans="1:21" ht="15.75" x14ac:dyDescent="0.25">
      <c r="A316" s="142"/>
      <c r="B316" s="142"/>
      <c r="C316" s="142"/>
      <c r="D316" s="142"/>
      <c r="E316" s="142"/>
      <c r="F316" s="142"/>
      <c r="G316" s="142"/>
      <c r="H316" s="142"/>
      <c r="I316" s="142"/>
      <c r="J316" s="142"/>
      <c r="K316" s="142"/>
      <c r="L316" s="142"/>
      <c r="M316" s="142"/>
      <c r="N316" s="142"/>
      <c r="O316" s="142"/>
      <c r="P316" s="142"/>
      <c r="Q316" s="142"/>
      <c r="R316" s="142"/>
      <c r="S316" s="142"/>
      <c r="T316" s="142"/>
      <c r="U316" s="142"/>
    </row>
    <row r="317" spans="1:21" ht="15.75" x14ac:dyDescent="0.25">
      <c r="A317" s="142"/>
      <c r="B317" s="142"/>
      <c r="C317" s="142"/>
      <c r="D317" s="142"/>
      <c r="E317" s="142"/>
      <c r="F317" s="142"/>
      <c r="G317" s="142"/>
      <c r="H317" s="142"/>
      <c r="I317" s="142"/>
      <c r="J317" s="142"/>
      <c r="K317" s="142"/>
      <c r="L317" s="142"/>
      <c r="M317" s="142"/>
      <c r="N317" s="142"/>
      <c r="O317" s="142"/>
      <c r="P317" s="142"/>
      <c r="Q317" s="142"/>
      <c r="R317" s="142"/>
      <c r="S317" s="142"/>
      <c r="T317" s="142"/>
      <c r="U317" s="142"/>
    </row>
    <row r="318" spans="1:21" ht="15.75" x14ac:dyDescent="0.25">
      <c r="A318" s="142"/>
      <c r="B318" s="142"/>
      <c r="C318" s="142"/>
      <c r="D318" s="142"/>
      <c r="E318" s="142"/>
      <c r="F318" s="142"/>
      <c r="G318" s="142"/>
      <c r="H318" s="142"/>
      <c r="I318" s="142"/>
      <c r="J318" s="142"/>
      <c r="K318" s="142"/>
      <c r="L318" s="142"/>
      <c r="M318" s="142"/>
      <c r="N318" s="142"/>
      <c r="O318" s="142"/>
      <c r="P318" s="142"/>
      <c r="Q318" s="142"/>
      <c r="R318" s="142"/>
      <c r="S318" s="142"/>
      <c r="T318" s="142"/>
      <c r="U318" s="142"/>
    </row>
  </sheetData>
  <mergeCells count="25">
    <mergeCell ref="A46:L46"/>
    <mergeCell ref="A47:T47"/>
    <mergeCell ref="O5:O6"/>
    <mergeCell ref="P5:P6"/>
    <mergeCell ref="Q5:Q6"/>
    <mergeCell ref="R5:R6"/>
    <mergeCell ref="S5:S6"/>
    <mergeCell ref="T5:T6"/>
    <mergeCell ref="I5:I6"/>
    <mergeCell ref="J5:J6"/>
    <mergeCell ref="K5:K6"/>
    <mergeCell ref="L5:L6"/>
    <mergeCell ref="M5:M6"/>
    <mergeCell ref="N5:N6"/>
    <mergeCell ref="A2:U2"/>
    <mergeCell ref="A3:S3"/>
    <mergeCell ref="A5:A6"/>
    <mergeCell ref="B5:B6"/>
    <mergeCell ref="C5:C6"/>
    <mergeCell ref="D5:D6"/>
    <mergeCell ref="E5:E6"/>
    <mergeCell ref="F5:F6"/>
    <mergeCell ref="G5:G6"/>
    <mergeCell ref="H5:H6"/>
    <mergeCell ref="U5:U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1"/>
  <sheetViews>
    <sheetView showGridLines="0" zoomScale="90" zoomScaleNormal="90" workbookViewId="0">
      <selection activeCell="B15" sqref="B15"/>
    </sheetView>
  </sheetViews>
  <sheetFormatPr baseColWidth="10" defaultRowHeight="12.75" x14ac:dyDescent="0.2"/>
  <cols>
    <col min="1" max="1" width="5" style="9" customWidth="1"/>
    <col min="2" max="2" width="142.7109375" style="9" customWidth="1"/>
    <col min="3" max="5" width="11.42578125" style="9"/>
    <col min="6" max="6" width="19.28515625" style="9" customWidth="1"/>
    <col min="7" max="8" width="11.42578125" style="9"/>
    <col min="9" max="9" width="13.7109375" style="9" customWidth="1"/>
    <col min="10" max="10" width="150.7109375" style="9" customWidth="1"/>
    <col min="11" max="256" width="11.42578125" style="9"/>
    <col min="257" max="257" width="5" style="9" customWidth="1"/>
    <col min="258" max="258" width="142.7109375" style="9" customWidth="1"/>
    <col min="259" max="261" width="11.42578125" style="9"/>
    <col min="262" max="262" width="19.28515625" style="9" customWidth="1"/>
    <col min="263" max="264" width="11.42578125" style="9"/>
    <col min="265" max="265" width="13.7109375" style="9" customWidth="1"/>
    <col min="266" max="266" width="150.7109375" style="9" customWidth="1"/>
    <col min="267" max="512" width="11.42578125" style="9"/>
    <col min="513" max="513" width="5" style="9" customWidth="1"/>
    <col min="514" max="514" width="142.7109375" style="9" customWidth="1"/>
    <col min="515" max="517" width="11.42578125" style="9"/>
    <col min="518" max="518" width="19.28515625" style="9" customWidth="1"/>
    <col min="519" max="520" width="11.42578125" style="9"/>
    <col min="521" max="521" width="13.7109375" style="9" customWidth="1"/>
    <col min="522" max="522" width="150.7109375" style="9" customWidth="1"/>
    <col min="523" max="768" width="11.42578125" style="9"/>
    <col min="769" max="769" width="5" style="9" customWidth="1"/>
    <col min="770" max="770" width="142.7109375" style="9" customWidth="1"/>
    <col min="771" max="773" width="11.42578125" style="9"/>
    <col min="774" max="774" width="19.28515625" style="9" customWidth="1"/>
    <col min="775" max="776" width="11.42578125" style="9"/>
    <col min="777" max="777" width="13.7109375" style="9" customWidth="1"/>
    <col min="778" max="778" width="150.7109375" style="9" customWidth="1"/>
    <col min="779" max="1024" width="11.42578125" style="9"/>
    <col min="1025" max="1025" width="5" style="9" customWidth="1"/>
    <col min="1026" max="1026" width="142.7109375" style="9" customWidth="1"/>
    <col min="1027" max="1029" width="11.42578125" style="9"/>
    <col min="1030" max="1030" width="19.28515625" style="9" customWidth="1"/>
    <col min="1031" max="1032" width="11.42578125" style="9"/>
    <col min="1033" max="1033" width="13.7109375" style="9" customWidth="1"/>
    <col min="1034" max="1034" width="150.7109375" style="9" customWidth="1"/>
    <col min="1035" max="1280" width="11.42578125" style="9"/>
    <col min="1281" max="1281" width="5" style="9" customWidth="1"/>
    <col min="1282" max="1282" width="142.7109375" style="9" customWidth="1"/>
    <col min="1283" max="1285" width="11.42578125" style="9"/>
    <col min="1286" max="1286" width="19.28515625" style="9" customWidth="1"/>
    <col min="1287" max="1288" width="11.42578125" style="9"/>
    <col min="1289" max="1289" width="13.7109375" style="9" customWidth="1"/>
    <col min="1290" max="1290" width="150.7109375" style="9" customWidth="1"/>
    <col min="1291" max="1536" width="11.42578125" style="9"/>
    <col min="1537" max="1537" width="5" style="9" customWidth="1"/>
    <col min="1538" max="1538" width="142.7109375" style="9" customWidth="1"/>
    <col min="1539" max="1541" width="11.42578125" style="9"/>
    <col min="1542" max="1542" width="19.28515625" style="9" customWidth="1"/>
    <col min="1543" max="1544" width="11.42578125" style="9"/>
    <col min="1545" max="1545" width="13.7109375" style="9" customWidth="1"/>
    <col min="1546" max="1546" width="150.7109375" style="9" customWidth="1"/>
    <col min="1547" max="1792" width="11.42578125" style="9"/>
    <col min="1793" max="1793" width="5" style="9" customWidth="1"/>
    <col min="1794" max="1794" width="142.7109375" style="9" customWidth="1"/>
    <col min="1795" max="1797" width="11.42578125" style="9"/>
    <col min="1798" max="1798" width="19.28515625" style="9" customWidth="1"/>
    <col min="1799" max="1800" width="11.42578125" style="9"/>
    <col min="1801" max="1801" width="13.7109375" style="9" customWidth="1"/>
    <col min="1802" max="1802" width="150.7109375" style="9" customWidth="1"/>
    <col min="1803" max="2048" width="11.42578125" style="9"/>
    <col min="2049" max="2049" width="5" style="9" customWidth="1"/>
    <col min="2050" max="2050" width="142.7109375" style="9" customWidth="1"/>
    <col min="2051" max="2053" width="11.42578125" style="9"/>
    <col min="2054" max="2054" width="19.28515625" style="9" customWidth="1"/>
    <col min="2055" max="2056" width="11.42578125" style="9"/>
    <col min="2057" max="2057" width="13.7109375" style="9" customWidth="1"/>
    <col min="2058" max="2058" width="150.7109375" style="9" customWidth="1"/>
    <col min="2059" max="2304" width="11.42578125" style="9"/>
    <col min="2305" max="2305" width="5" style="9" customWidth="1"/>
    <col min="2306" max="2306" width="142.7109375" style="9" customWidth="1"/>
    <col min="2307" max="2309" width="11.42578125" style="9"/>
    <col min="2310" max="2310" width="19.28515625" style="9" customWidth="1"/>
    <col min="2311" max="2312" width="11.42578125" style="9"/>
    <col min="2313" max="2313" width="13.7109375" style="9" customWidth="1"/>
    <col min="2314" max="2314" width="150.7109375" style="9" customWidth="1"/>
    <col min="2315" max="2560" width="11.42578125" style="9"/>
    <col min="2561" max="2561" width="5" style="9" customWidth="1"/>
    <col min="2562" max="2562" width="142.7109375" style="9" customWidth="1"/>
    <col min="2563" max="2565" width="11.42578125" style="9"/>
    <col min="2566" max="2566" width="19.28515625" style="9" customWidth="1"/>
    <col min="2567" max="2568" width="11.42578125" style="9"/>
    <col min="2569" max="2569" width="13.7109375" style="9" customWidth="1"/>
    <col min="2570" max="2570" width="150.7109375" style="9" customWidth="1"/>
    <col min="2571" max="2816" width="11.42578125" style="9"/>
    <col min="2817" max="2817" width="5" style="9" customWidth="1"/>
    <col min="2818" max="2818" width="142.7109375" style="9" customWidth="1"/>
    <col min="2819" max="2821" width="11.42578125" style="9"/>
    <col min="2822" max="2822" width="19.28515625" style="9" customWidth="1"/>
    <col min="2823" max="2824" width="11.42578125" style="9"/>
    <col min="2825" max="2825" width="13.7109375" style="9" customWidth="1"/>
    <col min="2826" max="2826" width="150.7109375" style="9" customWidth="1"/>
    <col min="2827" max="3072" width="11.42578125" style="9"/>
    <col min="3073" max="3073" width="5" style="9" customWidth="1"/>
    <col min="3074" max="3074" width="142.7109375" style="9" customWidth="1"/>
    <col min="3075" max="3077" width="11.42578125" style="9"/>
    <col min="3078" max="3078" width="19.28515625" style="9" customWidth="1"/>
    <col min="3079" max="3080" width="11.42578125" style="9"/>
    <col min="3081" max="3081" width="13.7109375" style="9" customWidth="1"/>
    <col min="3082" max="3082" width="150.7109375" style="9" customWidth="1"/>
    <col min="3083" max="3328" width="11.42578125" style="9"/>
    <col min="3329" max="3329" width="5" style="9" customWidth="1"/>
    <col min="3330" max="3330" width="142.7109375" style="9" customWidth="1"/>
    <col min="3331" max="3333" width="11.42578125" style="9"/>
    <col min="3334" max="3334" width="19.28515625" style="9" customWidth="1"/>
    <col min="3335" max="3336" width="11.42578125" style="9"/>
    <col min="3337" max="3337" width="13.7109375" style="9" customWidth="1"/>
    <col min="3338" max="3338" width="150.7109375" style="9" customWidth="1"/>
    <col min="3339" max="3584" width="11.42578125" style="9"/>
    <col min="3585" max="3585" width="5" style="9" customWidth="1"/>
    <col min="3586" max="3586" width="142.7109375" style="9" customWidth="1"/>
    <col min="3587" max="3589" width="11.42578125" style="9"/>
    <col min="3590" max="3590" width="19.28515625" style="9" customWidth="1"/>
    <col min="3591" max="3592" width="11.42578125" style="9"/>
    <col min="3593" max="3593" width="13.7109375" style="9" customWidth="1"/>
    <col min="3594" max="3594" width="150.7109375" style="9" customWidth="1"/>
    <col min="3595" max="3840" width="11.42578125" style="9"/>
    <col min="3841" max="3841" width="5" style="9" customWidth="1"/>
    <col min="3842" max="3842" width="142.7109375" style="9" customWidth="1"/>
    <col min="3843" max="3845" width="11.42578125" style="9"/>
    <col min="3846" max="3846" width="19.28515625" style="9" customWidth="1"/>
    <col min="3847" max="3848" width="11.42578125" style="9"/>
    <col min="3849" max="3849" width="13.7109375" style="9" customWidth="1"/>
    <col min="3850" max="3850" width="150.7109375" style="9" customWidth="1"/>
    <col min="3851" max="4096" width="11.42578125" style="9"/>
    <col min="4097" max="4097" width="5" style="9" customWidth="1"/>
    <col min="4098" max="4098" width="142.7109375" style="9" customWidth="1"/>
    <col min="4099" max="4101" width="11.42578125" style="9"/>
    <col min="4102" max="4102" width="19.28515625" style="9" customWidth="1"/>
    <col min="4103" max="4104" width="11.42578125" style="9"/>
    <col min="4105" max="4105" width="13.7109375" style="9" customWidth="1"/>
    <col min="4106" max="4106" width="150.7109375" style="9" customWidth="1"/>
    <col min="4107" max="4352" width="11.42578125" style="9"/>
    <col min="4353" max="4353" width="5" style="9" customWidth="1"/>
    <col min="4354" max="4354" width="142.7109375" style="9" customWidth="1"/>
    <col min="4355" max="4357" width="11.42578125" style="9"/>
    <col min="4358" max="4358" width="19.28515625" style="9" customWidth="1"/>
    <col min="4359" max="4360" width="11.42578125" style="9"/>
    <col min="4361" max="4361" width="13.7109375" style="9" customWidth="1"/>
    <col min="4362" max="4362" width="150.7109375" style="9" customWidth="1"/>
    <col min="4363" max="4608" width="11.42578125" style="9"/>
    <col min="4609" max="4609" width="5" style="9" customWidth="1"/>
    <col min="4610" max="4610" width="142.7109375" style="9" customWidth="1"/>
    <col min="4611" max="4613" width="11.42578125" style="9"/>
    <col min="4614" max="4614" width="19.28515625" style="9" customWidth="1"/>
    <col min="4615" max="4616" width="11.42578125" style="9"/>
    <col min="4617" max="4617" width="13.7109375" style="9" customWidth="1"/>
    <col min="4618" max="4618" width="150.7109375" style="9" customWidth="1"/>
    <col min="4619" max="4864" width="11.42578125" style="9"/>
    <col min="4865" max="4865" width="5" style="9" customWidth="1"/>
    <col min="4866" max="4866" width="142.7109375" style="9" customWidth="1"/>
    <col min="4867" max="4869" width="11.42578125" style="9"/>
    <col min="4870" max="4870" width="19.28515625" style="9" customWidth="1"/>
    <col min="4871" max="4872" width="11.42578125" style="9"/>
    <col min="4873" max="4873" width="13.7109375" style="9" customWidth="1"/>
    <col min="4874" max="4874" width="150.7109375" style="9" customWidth="1"/>
    <col min="4875" max="5120" width="11.42578125" style="9"/>
    <col min="5121" max="5121" width="5" style="9" customWidth="1"/>
    <col min="5122" max="5122" width="142.7109375" style="9" customWidth="1"/>
    <col min="5123" max="5125" width="11.42578125" style="9"/>
    <col min="5126" max="5126" width="19.28515625" style="9" customWidth="1"/>
    <col min="5127" max="5128" width="11.42578125" style="9"/>
    <col min="5129" max="5129" width="13.7109375" style="9" customWidth="1"/>
    <col min="5130" max="5130" width="150.7109375" style="9" customWidth="1"/>
    <col min="5131" max="5376" width="11.42578125" style="9"/>
    <col min="5377" max="5377" width="5" style="9" customWidth="1"/>
    <col min="5378" max="5378" width="142.7109375" style="9" customWidth="1"/>
    <col min="5379" max="5381" width="11.42578125" style="9"/>
    <col min="5382" max="5382" width="19.28515625" style="9" customWidth="1"/>
    <col min="5383" max="5384" width="11.42578125" style="9"/>
    <col min="5385" max="5385" width="13.7109375" style="9" customWidth="1"/>
    <col min="5386" max="5386" width="150.7109375" style="9" customWidth="1"/>
    <col min="5387" max="5632" width="11.42578125" style="9"/>
    <col min="5633" max="5633" width="5" style="9" customWidth="1"/>
    <col min="5634" max="5634" width="142.7109375" style="9" customWidth="1"/>
    <col min="5635" max="5637" width="11.42578125" style="9"/>
    <col min="5638" max="5638" width="19.28515625" style="9" customWidth="1"/>
    <col min="5639" max="5640" width="11.42578125" style="9"/>
    <col min="5641" max="5641" width="13.7109375" style="9" customWidth="1"/>
    <col min="5642" max="5642" width="150.7109375" style="9" customWidth="1"/>
    <col min="5643" max="5888" width="11.42578125" style="9"/>
    <col min="5889" max="5889" width="5" style="9" customWidth="1"/>
    <col min="5890" max="5890" width="142.7109375" style="9" customWidth="1"/>
    <col min="5891" max="5893" width="11.42578125" style="9"/>
    <col min="5894" max="5894" width="19.28515625" style="9" customWidth="1"/>
    <col min="5895" max="5896" width="11.42578125" style="9"/>
    <col min="5897" max="5897" width="13.7109375" style="9" customWidth="1"/>
    <col min="5898" max="5898" width="150.7109375" style="9" customWidth="1"/>
    <col min="5899" max="6144" width="11.42578125" style="9"/>
    <col min="6145" max="6145" width="5" style="9" customWidth="1"/>
    <col min="6146" max="6146" width="142.7109375" style="9" customWidth="1"/>
    <col min="6147" max="6149" width="11.42578125" style="9"/>
    <col min="6150" max="6150" width="19.28515625" style="9" customWidth="1"/>
    <col min="6151" max="6152" width="11.42578125" style="9"/>
    <col min="6153" max="6153" width="13.7109375" style="9" customWidth="1"/>
    <col min="6154" max="6154" width="150.7109375" style="9" customWidth="1"/>
    <col min="6155" max="6400" width="11.42578125" style="9"/>
    <col min="6401" max="6401" width="5" style="9" customWidth="1"/>
    <col min="6402" max="6402" width="142.7109375" style="9" customWidth="1"/>
    <col min="6403" max="6405" width="11.42578125" style="9"/>
    <col min="6406" max="6406" width="19.28515625" style="9" customWidth="1"/>
    <col min="6407" max="6408" width="11.42578125" style="9"/>
    <col min="6409" max="6409" width="13.7109375" style="9" customWidth="1"/>
    <col min="6410" max="6410" width="150.7109375" style="9" customWidth="1"/>
    <col min="6411" max="6656" width="11.42578125" style="9"/>
    <col min="6657" max="6657" width="5" style="9" customWidth="1"/>
    <col min="6658" max="6658" width="142.7109375" style="9" customWidth="1"/>
    <col min="6659" max="6661" width="11.42578125" style="9"/>
    <col min="6662" max="6662" width="19.28515625" style="9" customWidth="1"/>
    <col min="6663" max="6664" width="11.42578125" style="9"/>
    <col min="6665" max="6665" width="13.7109375" style="9" customWidth="1"/>
    <col min="6666" max="6666" width="150.7109375" style="9" customWidth="1"/>
    <col min="6667" max="6912" width="11.42578125" style="9"/>
    <col min="6913" max="6913" width="5" style="9" customWidth="1"/>
    <col min="6914" max="6914" width="142.7109375" style="9" customWidth="1"/>
    <col min="6915" max="6917" width="11.42578125" style="9"/>
    <col min="6918" max="6918" width="19.28515625" style="9" customWidth="1"/>
    <col min="6919" max="6920" width="11.42578125" style="9"/>
    <col min="6921" max="6921" width="13.7109375" style="9" customWidth="1"/>
    <col min="6922" max="6922" width="150.7109375" style="9" customWidth="1"/>
    <col min="6923" max="7168" width="11.42578125" style="9"/>
    <col min="7169" max="7169" width="5" style="9" customWidth="1"/>
    <col min="7170" max="7170" width="142.7109375" style="9" customWidth="1"/>
    <col min="7171" max="7173" width="11.42578125" style="9"/>
    <col min="7174" max="7174" width="19.28515625" style="9" customWidth="1"/>
    <col min="7175" max="7176" width="11.42578125" style="9"/>
    <col min="7177" max="7177" width="13.7109375" style="9" customWidth="1"/>
    <col min="7178" max="7178" width="150.7109375" style="9" customWidth="1"/>
    <col min="7179" max="7424" width="11.42578125" style="9"/>
    <col min="7425" max="7425" width="5" style="9" customWidth="1"/>
    <col min="7426" max="7426" width="142.7109375" style="9" customWidth="1"/>
    <col min="7427" max="7429" width="11.42578125" style="9"/>
    <col min="7430" max="7430" width="19.28515625" style="9" customWidth="1"/>
    <col min="7431" max="7432" width="11.42578125" style="9"/>
    <col min="7433" max="7433" width="13.7109375" style="9" customWidth="1"/>
    <col min="7434" max="7434" width="150.7109375" style="9" customWidth="1"/>
    <col min="7435" max="7680" width="11.42578125" style="9"/>
    <col min="7681" max="7681" width="5" style="9" customWidth="1"/>
    <col min="7682" max="7682" width="142.7109375" style="9" customWidth="1"/>
    <col min="7683" max="7685" width="11.42578125" style="9"/>
    <col min="7686" max="7686" width="19.28515625" style="9" customWidth="1"/>
    <col min="7687" max="7688" width="11.42578125" style="9"/>
    <col min="7689" max="7689" width="13.7109375" style="9" customWidth="1"/>
    <col min="7690" max="7690" width="150.7109375" style="9" customWidth="1"/>
    <col min="7691" max="7936" width="11.42578125" style="9"/>
    <col min="7937" max="7937" width="5" style="9" customWidth="1"/>
    <col min="7938" max="7938" width="142.7109375" style="9" customWidth="1"/>
    <col min="7939" max="7941" width="11.42578125" style="9"/>
    <col min="7942" max="7942" width="19.28515625" style="9" customWidth="1"/>
    <col min="7943" max="7944" width="11.42578125" style="9"/>
    <col min="7945" max="7945" width="13.7109375" style="9" customWidth="1"/>
    <col min="7946" max="7946" width="150.7109375" style="9" customWidth="1"/>
    <col min="7947" max="8192" width="11.42578125" style="9"/>
    <col min="8193" max="8193" width="5" style="9" customWidth="1"/>
    <col min="8194" max="8194" width="142.7109375" style="9" customWidth="1"/>
    <col min="8195" max="8197" width="11.42578125" style="9"/>
    <col min="8198" max="8198" width="19.28515625" style="9" customWidth="1"/>
    <col min="8199" max="8200" width="11.42578125" style="9"/>
    <col min="8201" max="8201" width="13.7109375" style="9" customWidth="1"/>
    <col min="8202" max="8202" width="150.7109375" style="9" customWidth="1"/>
    <col min="8203" max="8448" width="11.42578125" style="9"/>
    <col min="8449" max="8449" width="5" style="9" customWidth="1"/>
    <col min="8450" max="8450" width="142.7109375" style="9" customWidth="1"/>
    <col min="8451" max="8453" width="11.42578125" style="9"/>
    <col min="8454" max="8454" width="19.28515625" style="9" customWidth="1"/>
    <col min="8455" max="8456" width="11.42578125" style="9"/>
    <col min="8457" max="8457" width="13.7109375" style="9" customWidth="1"/>
    <col min="8458" max="8458" width="150.7109375" style="9" customWidth="1"/>
    <col min="8459" max="8704" width="11.42578125" style="9"/>
    <col min="8705" max="8705" width="5" style="9" customWidth="1"/>
    <col min="8706" max="8706" width="142.7109375" style="9" customWidth="1"/>
    <col min="8707" max="8709" width="11.42578125" style="9"/>
    <col min="8710" max="8710" width="19.28515625" style="9" customWidth="1"/>
    <col min="8711" max="8712" width="11.42578125" style="9"/>
    <col min="8713" max="8713" width="13.7109375" style="9" customWidth="1"/>
    <col min="8714" max="8714" width="150.7109375" style="9" customWidth="1"/>
    <col min="8715" max="8960" width="11.42578125" style="9"/>
    <col min="8961" max="8961" width="5" style="9" customWidth="1"/>
    <col min="8962" max="8962" width="142.7109375" style="9" customWidth="1"/>
    <col min="8963" max="8965" width="11.42578125" style="9"/>
    <col min="8966" max="8966" width="19.28515625" style="9" customWidth="1"/>
    <col min="8967" max="8968" width="11.42578125" style="9"/>
    <col min="8969" max="8969" width="13.7109375" style="9" customWidth="1"/>
    <col min="8970" max="8970" width="150.7109375" style="9" customWidth="1"/>
    <col min="8971" max="9216" width="11.42578125" style="9"/>
    <col min="9217" max="9217" width="5" style="9" customWidth="1"/>
    <col min="9218" max="9218" width="142.7109375" style="9" customWidth="1"/>
    <col min="9219" max="9221" width="11.42578125" style="9"/>
    <col min="9222" max="9222" width="19.28515625" style="9" customWidth="1"/>
    <col min="9223" max="9224" width="11.42578125" style="9"/>
    <col min="9225" max="9225" width="13.7109375" style="9" customWidth="1"/>
    <col min="9226" max="9226" width="150.7109375" style="9" customWidth="1"/>
    <col min="9227" max="9472" width="11.42578125" style="9"/>
    <col min="9473" max="9473" width="5" style="9" customWidth="1"/>
    <col min="9474" max="9474" width="142.7109375" style="9" customWidth="1"/>
    <col min="9475" max="9477" width="11.42578125" style="9"/>
    <col min="9478" max="9478" width="19.28515625" style="9" customWidth="1"/>
    <col min="9479" max="9480" width="11.42578125" style="9"/>
    <col min="9481" max="9481" width="13.7109375" style="9" customWidth="1"/>
    <col min="9482" max="9482" width="150.7109375" style="9" customWidth="1"/>
    <col min="9483" max="9728" width="11.42578125" style="9"/>
    <col min="9729" max="9729" width="5" style="9" customWidth="1"/>
    <col min="9730" max="9730" width="142.7109375" style="9" customWidth="1"/>
    <col min="9731" max="9733" width="11.42578125" style="9"/>
    <col min="9734" max="9734" width="19.28515625" style="9" customWidth="1"/>
    <col min="9735" max="9736" width="11.42578125" style="9"/>
    <col min="9737" max="9737" width="13.7109375" style="9" customWidth="1"/>
    <col min="9738" max="9738" width="150.7109375" style="9" customWidth="1"/>
    <col min="9739" max="9984" width="11.42578125" style="9"/>
    <col min="9985" max="9985" width="5" style="9" customWidth="1"/>
    <col min="9986" max="9986" width="142.7109375" style="9" customWidth="1"/>
    <col min="9987" max="9989" width="11.42578125" style="9"/>
    <col min="9990" max="9990" width="19.28515625" style="9" customWidth="1"/>
    <col min="9991" max="9992" width="11.42578125" style="9"/>
    <col min="9993" max="9993" width="13.7109375" style="9" customWidth="1"/>
    <col min="9994" max="9994" width="150.7109375" style="9" customWidth="1"/>
    <col min="9995" max="10240" width="11.42578125" style="9"/>
    <col min="10241" max="10241" width="5" style="9" customWidth="1"/>
    <col min="10242" max="10242" width="142.7109375" style="9" customWidth="1"/>
    <col min="10243" max="10245" width="11.42578125" style="9"/>
    <col min="10246" max="10246" width="19.28515625" style="9" customWidth="1"/>
    <col min="10247" max="10248" width="11.42578125" style="9"/>
    <col min="10249" max="10249" width="13.7109375" style="9" customWidth="1"/>
    <col min="10250" max="10250" width="150.7109375" style="9" customWidth="1"/>
    <col min="10251" max="10496" width="11.42578125" style="9"/>
    <col min="10497" max="10497" width="5" style="9" customWidth="1"/>
    <col min="10498" max="10498" width="142.7109375" style="9" customWidth="1"/>
    <col min="10499" max="10501" width="11.42578125" style="9"/>
    <col min="10502" max="10502" width="19.28515625" style="9" customWidth="1"/>
    <col min="10503" max="10504" width="11.42578125" style="9"/>
    <col min="10505" max="10505" width="13.7109375" style="9" customWidth="1"/>
    <col min="10506" max="10506" width="150.7109375" style="9" customWidth="1"/>
    <col min="10507" max="10752" width="11.42578125" style="9"/>
    <col min="10753" max="10753" width="5" style="9" customWidth="1"/>
    <col min="10754" max="10754" width="142.7109375" style="9" customWidth="1"/>
    <col min="10755" max="10757" width="11.42578125" style="9"/>
    <col min="10758" max="10758" width="19.28515625" style="9" customWidth="1"/>
    <col min="10759" max="10760" width="11.42578125" style="9"/>
    <col min="10761" max="10761" width="13.7109375" style="9" customWidth="1"/>
    <col min="10762" max="10762" width="150.7109375" style="9" customWidth="1"/>
    <col min="10763" max="11008" width="11.42578125" style="9"/>
    <col min="11009" max="11009" width="5" style="9" customWidth="1"/>
    <col min="11010" max="11010" width="142.7109375" style="9" customWidth="1"/>
    <col min="11011" max="11013" width="11.42578125" style="9"/>
    <col min="11014" max="11014" width="19.28515625" style="9" customWidth="1"/>
    <col min="11015" max="11016" width="11.42578125" style="9"/>
    <col min="11017" max="11017" width="13.7109375" style="9" customWidth="1"/>
    <col min="11018" max="11018" width="150.7109375" style="9" customWidth="1"/>
    <col min="11019" max="11264" width="11.42578125" style="9"/>
    <col min="11265" max="11265" width="5" style="9" customWidth="1"/>
    <col min="11266" max="11266" width="142.7109375" style="9" customWidth="1"/>
    <col min="11267" max="11269" width="11.42578125" style="9"/>
    <col min="11270" max="11270" width="19.28515625" style="9" customWidth="1"/>
    <col min="11271" max="11272" width="11.42578125" style="9"/>
    <col min="11273" max="11273" width="13.7109375" style="9" customWidth="1"/>
    <col min="11274" max="11274" width="150.7109375" style="9" customWidth="1"/>
    <col min="11275" max="11520" width="11.42578125" style="9"/>
    <col min="11521" max="11521" width="5" style="9" customWidth="1"/>
    <col min="11522" max="11522" width="142.7109375" style="9" customWidth="1"/>
    <col min="11523" max="11525" width="11.42578125" style="9"/>
    <col min="11526" max="11526" width="19.28515625" style="9" customWidth="1"/>
    <col min="11527" max="11528" width="11.42578125" style="9"/>
    <col min="11529" max="11529" width="13.7109375" style="9" customWidth="1"/>
    <col min="11530" max="11530" width="150.7109375" style="9" customWidth="1"/>
    <col min="11531" max="11776" width="11.42578125" style="9"/>
    <col min="11777" max="11777" width="5" style="9" customWidth="1"/>
    <col min="11778" max="11778" width="142.7109375" style="9" customWidth="1"/>
    <col min="11779" max="11781" width="11.42578125" style="9"/>
    <col min="11782" max="11782" width="19.28515625" style="9" customWidth="1"/>
    <col min="11783" max="11784" width="11.42578125" style="9"/>
    <col min="11785" max="11785" width="13.7109375" style="9" customWidth="1"/>
    <col min="11786" max="11786" width="150.7109375" style="9" customWidth="1"/>
    <col min="11787" max="12032" width="11.42578125" style="9"/>
    <col min="12033" max="12033" width="5" style="9" customWidth="1"/>
    <col min="12034" max="12034" width="142.7109375" style="9" customWidth="1"/>
    <col min="12035" max="12037" width="11.42578125" style="9"/>
    <col min="12038" max="12038" width="19.28515625" style="9" customWidth="1"/>
    <col min="12039" max="12040" width="11.42578125" style="9"/>
    <col min="12041" max="12041" width="13.7109375" style="9" customWidth="1"/>
    <col min="12042" max="12042" width="150.7109375" style="9" customWidth="1"/>
    <col min="12043" max="12288" width="11.42578125" style="9"/>
    <col min="12289" max="12289" width="5" style="9" customWidth="1"/>
    <col min="12290" max="12290" width="142.7109375" style="9" customWidth="1"/>
    <col min="12291" max="12293" width="11.42578125" style="9"/>
    <col min="12294" max="12294" width="19.28515625" style="9" customWidth="1"/>
    <col min="12295" max="12296" width="11.42578125" style="9"/>
    <col min="12297" max="12297" width="13.7109375" style="9" customWidth="1"/>
    <col min="12298" max="12298" width="150.7109375" style="9" customWidth="1"/>
    <col min="12299" max="12544" width="11.42578125" style="9"/>
    <col min="12545" max="12545" width="5" style="9" customWidth="1"/>
    <col min="12546" max="12546" width="142.7109375" style="9" customWidth="1"/>
    <col min="12547" max="12549" width="11.42578125" style="9"/>
    <col min="12550" max="12550" width="19.28515625" style="9" customWidth="1"/>
    <col min="12551" max="12552" width="11.42578125" style="9"/>
    <col min="12553" max="12553" width="13.7109375" style="9" customWidth="1"/>
    <col min="12554" max="12554" width="150.7109375" style="9" customWidth="1"/>
    <col min="12555" max="12800" width="11.42578125" style="9"/>
    <col min="12801" max="12801" width="5" style="9" customWidth="1"/>
    <col min="12802" max="12802" width="142.7109375" style="9" customWidth="1"/>
    <col min="12803" max="12805" width="11.42578125" style="9"/>
    <col min="12806" max="12806" width="19.28515625" style="9" customWidth="1"/>
    <col min="12807" max="12808" width="11.42578125" style="9"/>
    <col min="12809" max="12809" width="13.7109375" style="9" customWidth="1"/>
    <col min="12810" max="12810" width="150.7109375" style="9" customWidth="1"/>
    <col min="12811" max="13056" width="11.42578125" style="9"/>
    <col min="13057" max="13057" width="5" style="9" customWidth="1"/>
    <col min="13058" max="13058" width="142.7109375" style="9" customWidth="1"/>
    <col min="13059" max="13061" width="11.42578125" style="9"/>
    <col min="13062" max="13062" width="19.28515625" style="9" customWidth="1"/>
    <col min="13063" max="13064" width="11.42578125" style="9"/>
    <col min="13065" max="13065" width="13.7109375" style="9" customWidth="1"/>
    <col min="13066" max="13066" width="150.7109375" style="9" customWidth="1"/>
    <col min="13067" max="13312" width="11.42578125" style="9"/>
    <col min="13313" max="13313" width="5" style="9" customWidth="1"/>
    <col min="13314" max="13314" width="142.7109375" style="9" customWidth="1"/>
    <col min="13315" max="13317" width="11.42578125" style="9"/>
    <col min="13318" max="13318" width="19.28515625" style="9" customWidth="1"/>
    <col min="13319" max="13320" width="11.42578125" style="9"/>
    <col min="13321" max="13321" width="13.7109375" style="9" customWidth="1"/>
    <col min="13322" max="13322" width="150.7109375" style="9" customWidth="1"/>
    <col min="13323" max="13568" width="11.42578125" style="9"/>
    <col min="13569" max="13569" width="5" style="9" customWidth="1"/>
    <col min="13570" max="13570" width="142.7109375" style="9" customWidth="1"/>
    <col min="13571" max="13573" width="11.42578125" style="9"/>
    <col min="13574" max="13574" width="19.28515625" style="9" customWidth="1"/>
    <col min="13575" max="13576" width="11.42578125" style="9"/>
    <col min="13577" max="13577" width="13.7109375" style="9" customWidth="1"/>
    <col min="13578" max="13578" width="150.7109375" style="9" customWidth="1"/>
    <col min="13579" max="13824" width="11.42578125" style="9"/>
    <col min="13825" max="13825" width="5" style="9" customWidth="1"/>
    <col min="13826" max="13826" width="142.7109375" style="9" customWidth="1"/>
    <col min="13827" max="13829" width="11.42578125" style="9"/>
    <col min="13830" max="13830" width="19.28515625" style="9" customWidth="1"/>
    <col min="13831" max="13832" width="11.42578125" style="9"/>
    <col min="13833" max="13833" width="13.7109375" style="9" customWidth="1"/>
    <col min="13834" max="13834" width="150.7109375" style="9" customWidth="1"/>
    <col min="13835" max="14080" width="11.42578125" style="9"/>
    <col min="14081" max="14081" width="5" style="9" customWidth="1"/>
    <col min="14082" max="14082" width="142.7109375" style="9" customWidth="1"/>
    <col min="14083" max="14085" width="11.42578125" style="9"/>
    <col min="14086" max="14086" width="19.28515625" style="9" customWidth="1"/>
    <col min="14087" max="14088" width="11.42578125" style="9"/>
    <col min="14089" max="14089" width="13.7109375" style="9" customWidth="1"/>
    <col min="14090" max="14090" width="150.7109375" style="9" customWidth="1"/>
    <col min="14091" max="14336" width="11.42578125" style="9"/>
    <col min="14337" max="14337" width="5" style="9" customWidth="1"/>
    <col min="14338" max="14338" width="142.7109375" style="9" customWidth="1"/>
    <col min="14339" max="14341" width="11.42578125" style="9"/>
    <col min="14342" max="14342" width="19.28515625" style="9" customWidth="1"/>
    <col min="14343" max="14344" width="11.42578125" style="9"/>
    <col min="14345" max="14345" width="13.7109375" style="9" customWidth="1"/>
    <col min="14346" max="14346" width="150.7109375" style="9" customWidth="1"/>
    <col min="14347" max="14592" width="11.42578125" style="9"/>
    <col min="14593" max="14593" width="5" style="9" customWidth="1"/>
    <col min="14594" max="14594" width="142.7109375" style="9" customWidth="1"/>
    <col min="14595" max="14597" width="11.42578125" style="9"/>
    <col min="14598" max="14598" width="19.28515625" style="9" customWidth="1"/>
    <col min="14599" max="14600" width="11.42578125" style="9"/>
    <col min="14601" max="14601" width="13.7109375" style="9" customWidth="1"/>
    <col min="14602" max="14602" width="150.7109375" style="9" customWidth="1"/>
    <col min="14603" max="14848" width="11.42578125" style="9"/>
    <col min="14849" max="14849" width="5" style="9" customWidth="1"/>
    <col min="14850" max="14850" width="142.7109375" style="9" customWidth="1"/>
    <col min="14851" max="14853" width="11.42578125" style="9"/>
    <col min="14854" max="14854" width="19.28515625" style="9" customWidth="1"/>
    <col min="14855" max="14856" width="11.42578125" style="9"/>
    <col min="14857" max="14857" width="13.7109375" style="9" customWidth="1"/>
    <col min="14858" max="14858" width="150.7109375" style="9" customWidth="1"/>
    <col min="14859" max="15104" width="11.42578125" style="9"/>
    <col min="15105" max="15105" width="5" style="9" customWidth="1"/>
    <col min="15106" max="15106" width="142.7109375" style="9" customWidth="1"/>
    <col min="15107" max="15109" width="11.42578125" style="9"/>
    <col min="15110" max="15110" width="19.28515625" style="9" customWidth="1"/>
    <col min="15111" max="15112" width="11.42578125" style="9"/>
    <col min="15113" max="15113" width="13.7109375" style="9" customWidth="1"/>
    <col min="15114" max="15114" width="150.7109375" style="9" customWidth="1"/>
    <col min="15115" max="15360" width="11.42578125" style="9"/>
    <col min="15361" max="15361" width="5" style="9" customWidth="1"/>
    <col min="15362" max="15362" width="142.7109375" style="9" customWidth="1"/>
    <col min="15363" max="15365" width="11.42578125" style="9"/>
    <col min="15366" max="15366" width="19.28515625" style="9" customWidth="1"/>
    <col min="15367" max="15368" width="11.42578125" style="9"/>
    <col min="15369" max="15369" width="13.7109375" style="9" customWidth="1"/>
    <col min="15370" max="15370" width="150.7109375" style="9" customWidth="1"/>
    <col min="15371" max="15616" width="11.42578125" style="9"/>
    <col min="15617" max="15617" width="5" style="9" customWidth="1"/>
    <col min="15618" max="15618" width="142.7109375" style="9" customWidth="1"/>
    <col min="15619" max="15621" width="11.42578125" style="9"/>
    <col min="15622" max="15622" width="19.28515625" style="9" customWidth="1"/>
    <col min="15623" max="15624" width="11.42578125" style="9"/>
    <col min="15625" max="15625" width="13.7109375" style="9" customWidth="1"/>
    <col min="15626" max="15626" width="150.7109375" style="9" customWidth="1"/>
    <col min="15627" max="15872" width="11.42578125" style="9"/>
    <col min="15873" max="15873" width="5" style="9" customWidth="1"/>
    <col min="15874" max="15874" width="142.7109375" style="9" customWidth="1"/>
    <col min="15875" max="15877" width="11.42578125" style="9"/>
    <col min="15878" max="15878" width="19.28515625" style="9" customWidth="1"/>
    <col min="15879" max="15880" width="11.42578125" style="9"/>
    <col min="15881" max="15881" width="13.7109375" style="9" customWidth="1"/>
    <col min="15882" max="15882" width="150.7109375" style="9" customWidth="1"/>
    <col min="15883" max="16128" width="11.42578125" style="9"/>
    <col min="16129" max="16129" width="5" style="9" customWidth="1"/>
    <col min="16130" max="16130" width="142.7109375" style="9" customWidth="1"/>
    <col min="16131" max="16133" width="11.42578125" style="9"/>
    <col min="16134" max="16134" width="19.28515625" style="9" customWidth="1"/>
    <col min="16135" max="16136" width="11.42578125" style="9"/>
    <col min="16137" max="16137" width="13.7109375" style="9" customWidth="1"/>
    <col min="16138" max="16138" width="150.7109375" style="9" customWidth="1"/>
    <col min="16139" max="16384" width="11.42578125" style="9"/>
  </cols>
  <sheetData>
    <row r="1" spans="1:2" s="267" customFormat="1" ht="15" x14ac:dyDescent="0.2">
      <c r="A1" s="272" t="s">
        <v>159</v>
      </c>
    </row>
    <row r="2" spans="1:2" s="267" customFormat="1" ht="23.25" customHeight="1" x14ac:dyDescent="0.25">
      <c r="B2" s="273" t="s">
        <v>160</v>
      </c>
    </row>
    <row r="3" spans="1:2" x14ac:dyDescent="0.2">
      <c r="A3" s="8"/>
    </row>
    <row r="4" spans="1:2" ht="59.25" customHeight="1" x14ac:dyDescent="0.2">
      <c r="A4" s="8"/>
      <c r="B4" s="10" t="s">
        <v>358</v>
      </c>
    </row>
    <row r="5" spans="1:2" x14ac:dyDescent="0.2">
      <c r="A5" s="8"/>
      <c r="B5" s="10"/>
    </row>
    <row r="6" spans="1:2" ht="24" customHeight="1" x14ac:dyDescent="0.2">
      <c r="B6" s="10" t="s">
        <v>161</v>
      </c>
    </row>
    <row r="7" spans="1:2" x14ac:dyDescent="0.2">
      <c r="B7" s="10"/>
    </row>
    <row r="8" spans="1:2" ht="35.25" customHeight="1" x14ac:dyDescent="0.2">
      <c r="B8" s="11" t="s">
        <v>162</v>
      </c>
    </row>
    <row r="9" spans="1:2" x14ac:dyDescent="0.2">
      <c r="B9" s="12"/>
    </row>
    <row r="10" spans="1:2" x14ac:dyDescent="0.2">
      <c r="B10" s="12"/>
    </row>
    <row r="11" spans="1:2" x14ac:dyDescent="0.2">
      <c r="B11" s="12"/>
    </row>
    <row r="12" spans="1:2" x14ac:dyDescent="0.2">
      <c r="B12" s="12"/>
    </row>
    <row r="13" spans="1:2" x14ac:dyDescent="0.2">
      <c r="B13" s="12"/>
    </row>
    <row r="14" spans="1:2" x14ac:dyDescent="0.2">
      <c r="B14" s="12"/>
    </row>
    <row r="15" spans="1:2" x14ac:dyDescent="0.2">
      <c r="B15" s="12"/>
    </row>
    <row r="16" spans="1:2" x14ac:dyDescent="0.2">
      <c r="B16" s="12"/>
    </row>
    <row r="17" spans="2:2" x14ac:dyDescent="0.2">
      <c r="B17" s="12"/>
    </row>
    <row r="18" spans="2:2" ht="14.25" x14ac:dyDescent="0.2">
      <c r="B18" s="13"/>
    </row>
    <row r="19" spans="2:2" ht="14.25" x14ac:dyDescent="0.2">
      <c r="B19" s="13"/>
    </row>
    <row r="20" spans="2:2" ht="14.25" x14ac:dyDescent="0.2">
      <c r="B20" s="13"/>
    </row>
    <row r="21" spans="2:2" ht="14.25" x14ac:dyDescent="0.2">
      <c r="B21" s="13"/>
    </row>
    <row r="22" spans="2:2" ht="14.25" x14ac:dyDescent="0.2">
      <c r="B22" s="13"/>
    </row>
    <row r="23" spans="2:2" ht="14.25" x14ac:dyDescent="0.2">
      <c r="B23" s="13"/>
    </row>
    <row r="24" spans="2:2" ht="14.25" x14ac:dyDescent="0.2">
      <c r="B24" s="13"/>
    </row>
    <row r="25" spans="2:2" ht="14.25" x14ac:dyDescent="0.2">
      <c r="B25" s="13"/>
    </row>
    <row r="26" spans="2:2" ht="14.25" x14ac:dyDescent="0.2">
      <c r="B26" s="13"/>
    </row>
    <row r="27" spans="2:2" ht="14.25" x14ac:dyDescent="0.2">
      <c r="B27" s="13"/>
    </row>
    <row r="28" spans="2:2" ht="14.25" x14ac:dyDescent="0.2">
      <c r="B28" s="13"/>
    </row>
    <row r="29" spans="2:2" ht="14.25" x14ac:dyDescent="0.2">
      <c r="B29" s="13"/>
    </row>
    <row r="30" spans="2:2" ht="14.25" x14ac:dyDescent="0.2">
      <c r="B30" s="13"/>
    </row>
    <row r="31" spans="2:2" ht="14.25" x14ac:dyDescent="0.2">
      <c r="B31" s="13"/>
    </row>
    <row r="32" spans="2:2" ht="13.5" customHeight="1" x14ac:dyDescent="0.2"/>
    <row r="33" spans="2:2" ht="13.5" customHeight="1" x14ac:dyDescent="0.2"/>
    <row r="34" spans="2:2" ht="22.5" x14ac:dyDescent="0.2">
      <c r="B34" s="228" t="s">
        <v>359</v>
      </c>
    </row>
    <row r="35" spans="2:2" ht="39.75" customHeight="1" x14ac:dyDescent="0.2">
      <c r="B35" s="229" t="s">
        <v>430</v>
      </c>
    </row>
    <row r="36" spans="2:2" ht="13.5" customHeight="1" x14ac:dyDescent="0.2"/>
    <row r="37" spans="2:2" ht="52.5" customHeight="1" x14ac:dyDescent="0.2">
      <c r="B37" s="258" t="s">
        <v>360</v>
      </c>
    </row>
    <row r="38" spans="2:2" x14ac:dyDescent="0.2">
      <c r="B38" s="11"/>
    </row>
    <row r="39" spans="2:2" ht="74.25" customHeight="1" x14ac:dyDescent="0.2">
      <c r="B39" s="259" t="s">
        <v>163</v>
      </c>
    </row>
    <row r="40" spans="2:2" x14ac:dyDescent="0.2">
      <c r="B40" s="10"/>
    </row>
    <row r="41" spans="2:2" ht="62.25" customHeight="1" x14ac:dyDescent="0.2">
      <c r="B41" s="260" t="s">
        <v>164</v>
      </c>
    </row>
    <row r="42" spans="2:2" x14ac:dyDescent="0.2">
      <c r="B42" s="12"/>
    </row>
    <row r="43" spans="2:2" ht="29.25" customHeight="1" x14ac:dyDescent="0.2">
      <c r="B43" s="260" t="s">
        <v>501</v>
      </c>
    </row>
    <row r="44" spans="2:2" ht="15.75" customHeight="1" x14ac:dyDescent="0.2">
      <c r="B44" s="12"/>
    </row>
    <row r="45" spans="2:2" ht="28.5" customHeight="1" x14ac:dyDescent="0.2">
      <c r="B45" s="260" t="s">
        <v>505</v>
      </c>
    </row>
    <row r="46" spans="2:2" x14ac:dyDescent="0.2">
      <c r="B46" s="160"/>
    </row>
    <row r="47" spans="2:2" ht="78.75" customHeight="1" x14ac:dyDescent="0.2">
      <c r="B47" s="257" t="s">
        <v>506</v>
      </c>
    </row>
    <row r="48" spans="2:2" x14ac:dyDescent="0.2">
      <c r="B48" s="161"/>
    </row>
    <row r="49" spans="2:2" ht="33.75" customHeight="1" x14ac:dyDescent="0.2">
      <c r="B49" s="258" t="s">
        <v>420</v>
      </c>
    </row>
    <row r="50" spans="2:2" x14ac:dyDescent="0.2">
      <c r="B50" s="11"/>
    </row>
    <row r="51" spans="2:2" ht="33" customHeight="1" x14ac:dyDescent="0.2">
      <c r="B51" s="261" t="s">
        <v>436</v>
      </c>
    </row>
    <row r="52" spans="2:2" x14ac:dyDescent="0.2">
      <c r="B52" s="11"/>
    </row>
    <row r="53" spans="2:2" ht="45" customHeight="1" x14ac:dyDescent="0.2">
      <c r="B53" s="258" t="s">
        <v>503</v>
      </c>
    </row>
    <row r="54" spans="2:2" x14ac:dyDescent="0.2">
      <c r="B54" s="11"/>
    </row>
    <row r="55" spans="2:2" ht="48" customHeight="1" x14ac:dyDescent="0.2">
      <c r="B55" s="255" t="s">
        <v>502</v>
      </c>
    </row>
    <row r="56" spans="2:2" x14ac:dyDescent="0.2">
      <c r="B56" s="14"/>
    </row>
    <row r="57" spans="2:2" ht="132" customHeight="1" x14ac:dyDescent="0.2">
      <c r="B57" s="256" t="s">
        <v>498</v>
      </c>
    </row>
    <row r="58" spans="2:2" x14ac:dyDescent="0.2">
      <c r="B58" s="14"/>
    </row>
    <row r="59" spans="2:2" x14ac:dyDescent="0.2">
      <c r="B59" s="14"/>
    </row>
    <row r="60" spans="2:2" x14ac:dyDescent="0.2">
      <c r="B60" s="14"/>
    </row>
    <row r="61" spans="2:2" x14ac:dyDescent="0.2">
      <c r="B61" s="14"/>
    </row>
    <row r="82" spans="2:2" x14ac:dyDescent="0.2">
      <c r="B82" s="12"/>
    </row>
    <row r="83" spans="2:2" x14ac:dyDescent="0.2">
      <c r="B83" s="15"/>
    </row>
    <row r="84" spans="2:2" x14ac:dyDescent="0.2">
      <c r="B84" s="15"/>
    </row>
    <row r="85" spans="2:2" x14ac:dyDescent="0.2">
      <c r="B85" s="15"/>
    </row>
    <row r="86" spans="2:2" x14ac:dyDescent="0.2">
      <c r="B86" s="15"/>
    </row>
    <row r="87" spans="2:2" x14ac:dyDescent="0.2">
      <c r="B87" s="15"/>
    </row>
    <row r="88" spans="2:2" x14ac:dyDescent="0.2">
      <c r="B88" s="15"/>
    </row>
    <row r="90" spans="2:2" ht="20.25" customHeight="1" x14ac:dyDescent="0.2">
      <c r="B90" s="224" t="s">
        <v>425</v>
      </c>
    </row>
    <row r="91" spans="2:2" x14ac:dyDescent="0.2">
      <c r="B91" s="15"/>
    </row>
    <row r="92" spans="2:2" ht="90" customHeight="1" x14ac:dyDescent="0.2">
      <c r="B92" s="262" t="s">
        <v>497</v>
      </c>
    </row>
    <row r="93" spans="2:2" x14ac:dyDescent="0.2">
      <c r="B93" s="15"/>
    </row>
    <row r="94" spans="2:2" x14ac:dyDescent="0.2">
      <c r="B94" s="15"/>
    </row>
    <row r="95" spans="2:2" x14ac:dyDescent="0.2">
      <c r="B95" s="15"/>
    </row>
    <row r="96" spans="2:2" x14ac:dyDescent="0.2">
      <c r="B96" s="15"/>
    </row>
    <row r="97" spans="2:2" x14ac:dyDescent="0.2">
      <c r="B97" s="15"/>
    </row>
    <row r="98" spans="2:2" x14ac:dyDescent="0.2">
      <c r="B98" s="15"/>
    </row>
    <row r="99" spans="2:2" x14ac:dyDescent="0.2">
      <c r="B99" s="15"/>
    </row>
    <row r="100" spans="2:2" x14ac:dyDescent="0.2">
      <c r="B100" s="15"/>
    </row>
    <row r="101" spans="2:2" x14ac:dyDescent="0.2">
      <c r="B101" s="15"/>
    </row>
    <row r="102" spans="2:2" x14ac:dyDescent="0.2">
      <c r="B102" s="15"/>
    </row>
    <row r="103" spans="2:2" x14ac:dyDescent="0.2">
      <c r="B103" s="15"/>
    </row>
    <row r="104" spans="2:2" x14ac:dyDescent="0.2">
      <c r="B104" s="15"/>
    </row>
    <row r="105" spans="2:2" x14ac:dyDescent="0.2">
      <c r="B105" s="15"/>
    </row>
    <row r="106" spans="2:2" x14ac:dyDescent="0.2">
      <c r="B106" s="15"/>
    </row>
    <row r="107" spans="2:2" x14ac:dyDescent="0.2">
      <c r="B107" s="15"/>
    </row>
    <row r="108" spans="2:2" x14ac:dyDescent="0.2">
      <c r="B108" s="15"/>
    </row>
    <row r="109" spans="2:2" x14ac:dyDescent="0.2">
      <c r="B109" s="15"/>
    </row>
    <row r="110" spans="2:2" x14ac:dyDescent="0.2">
      <c r="B110" s="15"/>
    </row>
    <row r="111" spans="2:2" x14ac:dyDescent="0.2">
      <c r="B111" s="15"/>
    </row>
    <row r="112" spans="2:2" x14ac:dyDescent="0.2">
      <c r="B112" s="15"/>
    </row>
    <row r="113" spans="2:2" x14ac:dyDescent="0.2">
      <c r="B113" s="15"/>
    </row>
    <row r="114" spans="2:2" x14ac:dyDescent="0.2">
      <c r="B114" s="15"/>
    </row>
    <row r="115" spans="2:2" x14ac:dyDescent="0.2">
      <c r="B115" s="15"/>
    </row>
    <row r="116" spans="2:2" x14ac:dyDescent="0.2">
      <c r="B116" s="15"/>
    </row>
    <row r="117" spans="2:2" x14ac:dyDescent="0.2">
      <c r="B117" s="15"/>
    </row>
    <row r="118" spans="2:2" x14ac:dyDescent="0.2">
      <c r="B118" s="15"/>
    </row>
    <row r="119" spans="2:2" x14ac:dyDescent="0.2">
      <c r="B119" s="15"/>
    </row>
    <row r="120" spans="2:2" x14ac:dyDescent="0.2">
      <c r="B120" s="15"/>
    </row>
    <row r="121" spans="2:2" x14ac:dyDescent="0.2">
      <c r="B121" s="15"/>
    </row>
    <row r="122" spans="2:2" x14ac:dyDescent="0.2">
      <c r="B122" s="15"/>
    </row>
    <row r="123" spans="2:2" x14ac:dyDescent="0.2">
      <c r="B123" s="15"/>
    </row>
    <row r="124" spans="2:2" x14ac:dyDescent="0.2">
      <c r="B124" s="15"/>
    </row>
    <row r="125" spans="2:2" x14ac:dyDescent="0.2">
      <c r="B125" s="15"/>
    </row>
    <row r="126" spans="2:2" x14ac:dyDescent="0.2">
      <c r="B126" s="15"/>
    </row>
    <row r="127" spans="2:2" x14ac:dyDescent="0.2">
      <c r="B127" s="15"/>
    </row>
    <row r="128" spans="2:2" x14ac:dyDescent="0.2">
      <c r="B128" s="15"/>
    </row>
    <row r="129" spans="2:2" x14ac:dyDescent="0.2">
      <c r="B129" s="15"/>
    </row>
    <row r="130" spans="2:2" x14ac:dyDescent="0.2">
      <c r="B130" s="15"/>
    </row>
    <row r="131" spans="2:2" ht="39.75" x14ac:dyDescent="0.2">
      <c r="B131" s="262" t="s">
        <v>500</v>
      </c>
    </row>
    <row r="132" spans="2:2" x14ac:dyDescent="0.2">
      <c r="B132" s="15"/>
    </row>
    <row r="133" spans="2:2" x14ac:dyDescent="0.2">
      <c r="B133" s="16" t="s">
        <v>357</v>
      </c>
    </row>
    <row r="134" spans="2:2" x14ac:dyDescent="0.2">
      <c r="B134" s="16"/>
    </row>
    <row r="135" spans="2:2" x14ac:dyDescent="0.2">
      <c r="B135" s="16"/>
    </row>
    <row r="136" spans="2:2" x14ac:dyDescent="0.2">
      <c r="B136" s="16"/>
    </row>
    <row r="137" spans="2:2" x14ac:dyDescent="0.2">
      <c r="B137" s="16"/>
    </row>
    <row r="138" spans="2:2" x14ac:dyDescent="0.2">
      <c r="B138" s="16"/>
    </row>
    <row r="139" spans="2:2" x14ac:dyDescent="0.2">
      <c r="B139" s="16"/>
    </row>
    <row r="140" spans="2:2" ht="82.5" customHeight="1" x14ac:dyDescent="0.2">
      <c r="B140" s="255" t="s">
        <v>496</v>
      </c>
    </row>
    <row r="141" spans="2:2" ht="15.75" customHeight="1" x14ac:dyDescent="0.2">
      <c r="B141" s="255"/>
    </row>
    <row r="142" spans="2:2" x14ac:dyDescent="0.2">
      <c r="B142" s="16"/>
    </row>
    <row r="143" spans="2:2" x14ac:dyDescent="0.2">
      <c r="B143" s="16"/>
    </row>
    <row r="144" spans="2:2" x14ac:dyDescent="0.2">
      <c r="B144" s="16"/>
    </row>
    <row r="145" spans="2:2" x14ac:dyDescent="0.2">
      <c r="B145" s="16"/>
    </row>
    <row r="146" spans="2:2" x14ac:dyDescent="0.2">
      <c r="B146" s="16"/>
    </row>
    <row r="147" spans="2:2" x14ac:dyDescent="0.2">
      <c r="B147" s="16"/>
    </row>
    <row r="148" spans="2:2" x14ac:dyDescent="0.2">
      <c r="B148" s="16"/>
    </row>
    <row r="149" spans="2:2" x14ac:dyDescent="0.2">
      <c r="B149" s="16"/>
    </row>
    <row r="150" spans="2:2" x14ac:dyDescent="0.2">
      <c r="B150" s="16"/>
    </row>
    <row r="151" spans="2:2" x14ac:dyDescent="0.2">
      <c r="B151" s="16"/>
    </row>
    <row r="152" spans="2:2" ht="66.75" customHeight="1" x14ac:dyDescent="0.2">
      <c r="B152" s="266" t="s">
        <v>518</v>
      </c>
    </row>
    <row r="153" spans="2:2" x14ac:dyDescent="0.2">
      <c r="B153" s="16"/>
    </row>
    <row r="154" spans="2:2" x14ac:dyDescent="0.2">
      <c r="B154" s="225" t="s">
        <v>165</v>
      </c>
    </row>
    <row r="155" spans="2:2" ht="13.5" x14ac:dyDescent="0.2">
      <c r="B155" s="226" t="s">
        <v>426</v>
      </c>
    </row>
    <row r="156" spans="2:2" ht="13.5" x14ac:dyDescent="0.2">
      <c r="B156" s="226" t="s">
        <v>427</v>
      </c>
    </row>
    <row r="157" spans="2:2" ht="13.5" x14ac:dyDescent="0.2">
      <c r="B157" s="227" t="s">
        <v>428</v>
      </c>
    </row>
    <row r="158" spans="2:2" ht="13.5" x14ac:dyDescent="0.2">
      <c r="B158" s="226" t="s">
        <v>499</v>
      </c>
    </row>
    <row r="159" spans="2:2" ht="61.5" x14ac:dyDescent="0.2">
      <c r="B159" s="226" t="s">
        <v>429</v>
      </c>
    </row>
    <row r="160" spans="2:2" ht="49.5" x14ac:dyDescent="0.2">
      <c r="B160" s="230" t="s">
        <v>504</v>
      </c>
    </row>
    <row r="161" spans="2:2" ht="15" x14ac:dyDescent="0.25">
      <c r="B161"/>
    </row>
  </sheetData>
  <hyperlinks>
    <hyperlink ref="A1" location="Índice!A1" display="Regresar"/>
  </hyperlinks>
  <printOptions horizontalCentered="1"/>
  <pageMargins left="0.23622047244094491" right="0.23622047244094491" top="0.74803149606299213" bottom="0.74803149606299213" header="0.31496062992125984" footer="0.31496062992125984"/>
  <pageSetup scale="96" fitToWidth="0" fitToHeight="0" orientation="portrait" r:id="rId1"/>
  <rowBreaks count="1" manualBreakCount="1">
    <brk id="153" min="1" max="1"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Y319"/>
  <sheetViews>
    <sheetView showGridLines="0" showZeros="0" zoomScale="80" zoomScaleNormal="80" workbookViewId="0"/>
  </sheetViews>
  <sheetFormatPr baseColWidth="10" defaultColWidth="12.5703125" defaultRowHeight="15.75" x14ac:dyDescent="0.25"/>
  <cols>
    <col min="1" max="1" width="24.85546875" style="80" customWidth="1"/>
    <col min="2" max="3" width="13.7109375" style="80" bestFit="1" customWidth="1"/>
    <col min="4" max="4" width="13.28515625" style="80" bestFit="1" customWidth="1"/>
    <col min="5" max="5" width="14" style="80" bestFit="1" customWidth="1"/>
    <col min="6" max="7" width="13.7109375" style="80" bestFit="1" customWidth="1"/>
    <col min="8" max="8" width="13.7109375" style="100" bestFit="1" customWidth="1"/>
    <col min="9" max="9" width="14" style="100" bestFit="1" customWidth="1"/>
    <col min="10" max="10" width="13.7109375" style="100" bestFit="1" customWidth="1"/>
    <col min="11" max="12" width="14" style="80" bestFit="1" customWidth="1"/>
    <col min="13" max="13" width="13.28515625" style="80" bestFit="1" customWidth="1"/>
    <col min="14" max="14" width="14" style="80" customWidth="1"/>
    <col min="15" max="17" width="14" style="80" bestFit="1" customWidth="1"/>
    <col min="18" max="18" width="13.7109375" style="80" bestFit="1" customWidth="1"/>
    <col min="19" max="20" width="14" style="80" bestFit="1" customWidth="1"/>
    <col min="21" max="21" width="12.5703125" style="142"/>
    <col min="22" max="256" width="12.5703125" style="80"/>
    <col min="257" max="257" width="19.140625" style="80" customWidth="1"/>
    <col min="258" max="259" width="13.7109375" style="80" bestFit="1" customWidth="1"/>
    <col min="260" max="260" width="13.28515625" style="80" bestFit="1" customWidth="1"/>
    <col min="261" max="261" width="14" style="80" bestFit="1" customWidth="1"/>
    <col min="262" max="264" width="13.7109375" style="80" bestFit="1" customWidth="1"/>
    <col min="265" max="265" width="14" style="80" bestFit="1" customWidth="1"/>
    <col min="266" max="266" width="13.7109375" style="80" bestFit="1" customWidth="1"/>
    <col min="267" max="268" width="14" style="80" bestFit="1" customWidth="1"/>
    <col min="269" max="269" width="13.28515625" style="80" bestFit="1" customWidth="1"/>
    <col min="270" max="270" width="14" style="80" customWidth="1"/>
    <col min="271" max="273" width="14" style="80" bestFit="1" customWidth="1"/>
    <col min="274" max="274" width="13.7109375" style="80" bestFit="1" customWidth="1"/>
    <col min="275" max="276" width="14" style="80" bestFit="1" customWidth="1"/>
    <col min="277" max="512" width="12.5703125" style="80"/>
    <col min="513" max="513" width="19.140625" style="80" customWidth="1"/>
    <col min="514" max="515" width="13.7109375" style="80" bestFit="1" customWidth="1"/>
    <col min="516" max="516" width="13.28515625" style="80" bestFit="1" customWidth="1"/>
    <col min="517" max="517" width="14" style="80" bestFit="1" customWidth="1"/>
    <col min="518" max="520" width="13.7109375" style="80" bestFit="1" customWidth="1"/>
    <col min="521" max="521" width="14" style="80" bestFit="1" customWidth="1"/>
    <col min="522" max="522" width="13.7109375" style="80" bestFit="1" customWidth="1"/>
    <col min="523" max="524" width="14" style="80" bestFit="1" customWidth="1"/>
    <col min="525" max="525" width="13.28515625" style="80" bestFit="1" customWidth="1"/>
    <col min="526" max="526" width="14" style="80" customWidth="1"/>
    <col min="527" max="529" width="14" style="80" bestFit="1" customWidth="1"/>
    <col min="530" max="530" width="13.7109375" style="80" bestFit="1" customWidth="1"/>
    <col min="531" max="532" width="14" style="80" bestFit="1" customWidth="1"/>
    <col min="533" max="768" width="12.5703125" style="80"/>
    <col min="769" max="769" width="19.140625" style="80" customWidth="1"/>
    <col min="770" max="771" width="13.7109375" style="80" bestFit="1" customWidth="1"/>
    <col min="772" max="772" width="13.28515625" style="80" bestFit="1" customWidth="1"/>
    <col min="773" max="773" width="14" style="80" bestFit="1" customWidth="1"/>
    <col min="774" max="776" width="13.7109375" style="80" bestFit="1" customWidth="1"/>
    <col min="777" max="777" width="14" style="80" bestFit="1" customWidth="1"/>
    <col min="778" max="778" width="13.7109375" style="80" bestFit="1" customWidth="1"/>
    <col min="779" max="780" width="14" style="80" bestFit="1" customWidth="1"/>
    <col min="781" max="781" width="13.28515625" style="80" bestFit="1" customWidth="1"/>
    <col min="782" max="782" width="14" style="80" customWidth="1"/>
    <col min="783" max="785" width="14" style="80" bestFit="1" customWidth="1"/>
    <col min="786" max="786" width="13.7109375" style="80" bestFit="1" customWidth="1"/>
    <col min="787" max="788" width="14" style="80" bestFit="1" customWidth="1"/>
    <col min="789" max="1024" width="12.5703125" style="80"/>
    <col min="1025" max="1025" width="19.140625" style="80" customWidth="1"/>
    <col min="1026" max="1027" width="13.7109375" style="80" bestFit="1" customWidth="1"/>
    <col min="1028" max="1028" width="13.28515625" style="80" bestFit="1" customWidth="1"/>
    <col min="1029" max="1029" width="14" style="80" bestFit="1" customWidth="1"/>
    <col min="1030" max="1032" width="13.7109375" style="80" bestFit="1" customWidth="1"/>
    <col min="1033" max="1033" width="14" style="80" bestFit="1" customWidth="1"/>
    <col min="1034" max="1034" width="13.7109375" style="80" bestFit="1" customWidth="1"/>
    <col min="1035" max="1036" width="14" style="80" bestFit="1" customWidth="1"/>
    <col min="1037" max="1037" width="13.28515625" style="80" bestFit="1" customWidth="1"/>
    <col min="1038" max="1038" width="14" style="80" customWidth="1"/>
    <col min="1039" max="1041" width="14" style="80" bestFit="1" customWidth="1"/>
    <col min="1042" max="1042" width="13.7109375" style="80" bestFit="1" customWidth="1"/>
    <col min="1043" max="1044" width="14" style="80" bestFit="1" customWidth="1"/>
    <col min="1045" max="1280" width="12.5703125" style="80"/>
    <col min="1281" max="1281" width="19.140625" style="80" customWidth="1"/>
    <col min="1282" max="1283" width="13.7109375" style="80" bestFit="1" customWidth="1"/>
    <col min="1284" max="1284" width="13.28515625" style="80" bestFit="1" customWidth="1"/>
    <col min="1285" max="1285" width="14" style="80" bestFit="1" customWidth="1"/>
    <col min="1286" max="1288" width="13.7109375" style="80" bestFit="1" customWidth="1"/>
    <col min="1289" max="1289" width="14" style="80" bestFit="1" customWidth="1"/>
    <col min="1290" max="1290" width="13.7109375" style="80" bestFit="1" customWidth="1"/>
    <col min="1291" max="1292" width="14" style="80" bestFit="1" customWidth="1"/>
    <col min="1293" max="1293" width="13.28515625" style="80" bestFit="1" customWidth="1"/>
    <col min="1294" max="1294" width="14" style="80" customWidth="1"/>
    <col min="1295" max="1297" width="14" style="80" bestFit="1" customWidth="1"/>
    <col min="1298" max="1298" width="13.7109375" style="80" bestFit="1" customWidth="1"/>
    <col min="1299" max="1300" width="14" style="80" bestFit="1" customWidth="1"/>
    <col min="1301" max="1536" width="12.5703125" style="80"/>
    <col min="1537" max="1537" width="19.140625" style="80" customWidth="1"/>
    <col min="1538" max="1539" width="13.7109375" style="80" bestFit="1" customWidth="1"/>
    <col min="1540" max="1540" width="13.28515625" style="80" bestFit="1" customWidth="1"/>
    <col min="1541" max="1541" width="14" style="80" bestFit="1" customWidth="1"/>
    <col min="1542" max="1544" width="13.7109375" style="80" bestFit="1" customWidth="1"/>
    <col min="1545" max="1545" width="14" style="80" bestFit="1" customWidth="1"/>
    <col min="1546" max="1546" width="13.7109375" style="80" bestFit="1" customWidth="1"/>
    <col min="1547" max="1548" width="14" style="80" bestFit="1" customWidth="1"/>
    <col min="1549" max="1549" width="13.28515625" style="80" bestFit="1" customWidth="1"/>
    <col min="1550" max="1550" width="14" style="80" customWidth="1"/>
    <col min="1551" max="1553" width="14" style="80" bestFit="1" customWidth="1"/>
    <col min="1554" max="1554" width="13.7109375" style="80" bestFit="1" customWidth="1"/>
    <col min="1555" max="1556" width="14" style="80" bestFit="1" customWidth="1"/>
    <col min="1557" max="1792" width="12.5703125" style="80"/>
    <col min="1793" max="1793" width="19.140625" style="80" customWidth="1"/>
    <col min="1794" max="1795" width="13.7109375" style="80" bestFit="1" customWidth="1"/>
    <col min="1796" max="1796" width="13.28515625" style="80" bestFit="1" customWidth="1"/>
    <col min="1797" max="1797" width="14" style="80" bestFit="1" customWidth="1"/>
    <col min="1798" max="1800" width="13.7109375" style="80" bestFit="1" customWidth="1"/>
    <col min="1801" max="1801" width="14" style="80" bestFit="1" customWidth="1"/>
    <col min="1802" max="1802" width="13.7109375" style="80" bestFit="1" customWidth="1"/>
    <col min="1803" max="1804" width="14" style="80" bestFit="1" customWidth="1"/>
    <col min="1805" max="1805" width="13.28515625" style="80" bestFit="1" customWidth="1"/>
    <col min="1806" max="1806" width="14" style="80" customWidth="1"/>
    <col min="1807" max="1809" width="14" style="80" bestFit="1" customWidth="1"/>
    <col min="1810" max="1810" width="13.7109375" style="80" bestFit="1" customWidth="1"/>
    <col min="1811" max="1812" width="14" style="80" bestFit="1" customWidth="1"/>
    <col min="1813" max="2048" width="12.5703125" style="80"/>
    <col min="2049" max="2049" width="19.140625" style="80" customWidth="1"/>
    <col min="2050" max="2051" width="13.7109375" style="80" bestFit="1" customWidth="1"/>
    <col min="2052" max="2052" width="13.28515625" style="80" bestFit="1" customWidth="1"/>
    <col min="2053" max="2053" width="14" style="80" bestFit="1" customWidth="1"/>
    <col min="2054" max="2056" width="13.7109375" style="80" bestFit="1" customWidth="1"/>
    <col min="2057" max="2057" width="14" style="80" bestFit="1" customWidth="1"/>
    <col min="2058" max="2058" width="13.7109375" style="80" bestFit="1" customWidth="1"/>
    <col min="2059" max="2060" width="14" style="80" bestFit="1" customWidth="1"/>
    <col min="2061" max="2061" width="13.28515625" style="80" bestFit="1" customWidth="1"/>
    <col min="2062" max="2062" width="14" style="80" customWidth="1"/>
    <col min="2063" max="2065" width="14" style="80" bestFit="1" customWidth="1"/>
    <col min="2066" max="2066" width="13.7109375" style="80" bestFit="1" customWidth="1"/>
    <col min="2067" max="2068" width="14" style="80" bestFit="1" customWidth="1"/>
    <col min="2069" max="2304" width="12.5703125" style="80"/>
    <col min="2305" max="2305" width="19.140625" style="80" customWidth="1"/>
    <col min="2306" max="2307" width="13.7109375" style="80" bestFit="1" customWidth="1"/>
    <col min="2308" max="2308" width="13.28515625" style="80" bestFit="1" customWidth="1"/>
    <col min="2309" max="2309" width="14" style="80" bestFit="1" customWidth="1"/>
    <col min="2310" max="2312" width="13.7109375" style="80" bestFit="1" customWidth="1"/>
    <col min="2313" max="2313" width="14" style="80" bestFit="1" customWidth="1"/>
    <col min="2314" max="2314" width="13.7109375" style="80" bestFit="1" customWidth="1"/>
    <col min="2315" max="2316" width="14" style="80" bestFit="1" customWidth="1"/>
    <col min="2317" max="2317" width="13.28515625" style="80" bestFit="1" customWidth="1"/>
    <col min="2318" max="2318" width="14" style="80" customWidth="1"/>
    <col min="2319" max="2321" width="14" style="80" bestFit="1" customWidth="1"/>
    <col min="2322" max="2322" width="13.7109375" style="80" bestFit="1" customWidth="1"/>
    <col min="2323" max="2324" width="14" style="80" bestFit="1" customWidth="1"/>
    <col min="2325" max="2560" width="12.5703125" style="80"/>
    <col min="2561" max="2561" width="19.140625" style="80" customWidth="1"/>
    <col min="2562" max="2563" width="13.7109375" style="80" bestFit="1" customWidth="1"/>
    <col min="2564" max="2564" width="13.28515625" style="80" bestFit="1" customWidth="1"/>
    <col min="2565" max="2565" width="14" style="80" bestFit="1" customWidth="1"/>
    <col min="2566" max="2568" width="13.7109375" style="80" bestFit="1" customWidth="1"/>
    <col min="2569" max="2569" width="14" style="80" bestFit="1" customWidth="1"/>
    <col min="2570" max="2570" width="13.7109375" style="80" bestFit="1" customWidth="1"/>
    <col min="2571" max="2572" width="14" style="80" bestFit="1" customWidth="1"/>
    <col min="2573" max="2573" width="13.28515625" style="80" bestFit="1" customWidth="1"/>
    <col min="2574" max="2574" width="14" style="80" customWidth="1"/>
    <col min="2575" max="2577" width="14" style="80" bestFit="1" customWidth="1"/>
    <col min="2578" max="2578" width="13.7109375" style="80" bestFit="1" customWidth="1"/>
    <col min="2579" max="2580" width="14" style="80" bestFit="1" customWidth="1"/>
    <col min="2581" max="2816" width="12.5703125" style="80"/>
    <col min="2817" max="2817" width="19.140625" style="80" customWidth="1"/>
    <col min="2818" max="2819" width="13.7109375" style="80" bestFit="1" customWidth="1"/>
    <col min="2820" max="2820" width="13.28515625" style="80" bestFit="1" customWidth="1"/>
    <col min="2821" max="2821" width="14" style="80" bestFit="1" customWidth="1"/>
    <col min="2822" max="2824" width="13.7109375" style="80" bestFit="1" customWidth="1"/>
    <col min="2825" max="2825" width="14" style="80" bestFit="1" customWidth="1"/>
    <col min="2826" max="2826" width="13.7109375" style="80" bestFit="1" customWidth="1"/>
    <col min="2827" max="2828" width="14" style="80" bestFit="1" customWidth="1"/>
    <col min="2829" max="2829" width="13.28515625" style="80" bestFit="1" customWidth="1"/>
    <col min="2830" max="2830" width="14" style="80" customWidth="1"/>
    <col min="2831" max="2833" width="14" style="80" bestFit="1" customWidth="1"/>
    <col min="2834" max="2834" width="13.7109375" style="80" bestFit="1" customWidth="1"/>
    <col min="2835" max="2836" width="14" style="80" bestFit="1" customWidth="1"/>
    <col min="2837" max="3072" width="12.5703125" style="80"/>
    <col min="3073" max="3073" width="19.140625" style="80" customWidth="1"/>
    <col min="3074" max="3075" width="13.7109375" style="80" bestFit="1" customWidth="1"/>
    <col min="3076" max="3076" width="13.28515625" style="80" bestFit="1" customWidth="1"/>
    <col min="3077" max="3077" width="14" style="80" bestFit="1" customWidth="1"/>
    <col min="3078" max="3080" width="13.7109375" style="80" bestFit="1" customWidth="1"/>
    <col min="3081" max="3081" width="14" style="80" bestFit="1" customWidth="1"/>
    <col min="3082" max="3082" width="13.7109375" style="80" bestFit="1" customWidth="1"/>
    <col min="3083" max="3084" width="14" style="80" bestFit="1" customWidth="1"/>
    <col min="3085" max="3085" width="13.28515625" style="80" bestFit="1" customWidth="1"/>
    <col min="3086" max="3086" width="14" style="80" customWidth="1"/>
    <col min="3087" max="3089" width="14" style="80" bestFit="1" customWidth="1"/>
    <col min="3090" max="3090" width="13.7109375" style="80" bestFit="1" customWidth="1"/>
    <col min="3091" max="3092" width="14" style="80" bestFit="1" customWidth="1"/>
    <col min="3093" max="3328" width="12.5703125" style="80"/>
    <col min="3329" max="3329" width="19.140625" style="80" customWidth="1"/>
    <col min="3330" max="3331" width="13.7109375" style="80" bestFit="1" customWidth="1"/>
    <col min="3332" max="3332" width="13.28515625" style="80" bestFit="1" customWidth="1"/>
    <col min="3333" max="3333" width="14" style="80" bestFit="1" customWidth="1"/>
    <col min="3334" max="3336" width="13.7109375" style="80" bestFit="1" customWidth="1"/>
    <col min="3337" max="3337" width="14" style="80" bestFit="1" customWidth="1"/>
    <col min="3338" max="3338" width="13.7109375" style="80" bestFit="1" customWidth="1"/>
    <col min="3339" max="3340" width="14" style="80" bestFit="1" customWidth="1"/>
    <col min="3341" max="3341" width="13.28515625" style="80" bestFit="1" customWidth="1"/>
    <col min="3342" max="3342" width="14" style="80" customWidth="1"/>
    <col min="3343" max="3345" width="14" style="80" bestFit="1" customWidth="1"/>
    <col min="3346" max="3346" width="13.7109375" style="80" bestFit="1" customWidth="1"/>
    <col min="3347" max="3348" width="14" style="80" bestFit="1" customWidth="1"/>
    <col min="3349" max="3584" width="12.5703125" style="80"/>
    <col min="3585" max="3585" width="19.140625" style="80" customWidth="1"/>
    <col min="3586" max="3587" width="13.7109375" style="80" bestFit="1" customWidth="1"/>
    <col min="3588" max="3588" width="13.28515625" style="80" bestFit="1" customWidth="1"/>
    <col min="3589" max="3589" width="14" style="80" bestFit="1" customWidth="1"/>
    <col min="3590" max="3592" width="13.7109375" style="80" bestFit="1" customWidth="1"/>
    <col min="3593" max="3593" width="14" style="80" bestFit="1" customWidth="1"/>
    <col min="3594" max="3594" width="13.7109375" style="80" bestFit="1" customWidth="1"/>
    <col min="3595" max="3596" width="14" style="80" bestFit="1" customWidth="1"/>
    <col min="3597" max="3597" width="13.28515625" style="80" bestFit="1" customWidth="1"/>
    <col min="3598" max="3598" width="14" style="80" customWidth="1"/>
    <col min="3599" max="3601" width="14" style="80" bestFit="1" customWidth="1"/>
    <col min="3602" max="3602" width="13.7109375" style="80" bestFit="1" customWidth="1"/>
    <col min="3603" max="3604" width="14" style="80" bestFit="1" customWidth="1"/>
    <col min="3605" max="3840" width="12.5703125" style="80"/>
    <col min="3841" max="3841" width="19.140625" style="80" customWidth="1"/>
    <col min="3842" max="3843" width="13.7109375" style="80" bestFit="1" customWidth="1"/>
    <col min="3844" max="3844" width="13.28515625" style="80" bestFit="1" customWidth="1"/>
    <col min="3845" max="3845" width="14" style="80" bestFit="1" customWidth="1"/>
    <col min="3846" max="3848" width="13.7109375" style="80" bestFit="1" customWidth="1"/>
    <col min="3849" max="3849" width="14" style="80" bestFit="1" customWidth="1"/>
    <col min="3850" max="3850" width="13.7109375" style="80" bestFit="1" customWidth="1"/>
    <col min="3851" max="3852" width="14" style="80" bestFit="1" customWidth="1"/>
    <col min="3853" max="3853" width="13.28515625" style="80" bestFit="1" customWidth="1"/>
    <col min="3854" max="3854" width="14" style="80" customWidth="1"/>
    <col min="3855" max="3857" width="14" style="80" bestFit="1" customWidth="1"/>
    <col min="3858" max="3858" width="13.7109375" style="80" bestFit="1" customWidth="1"/>
    <col min="3859" max="3860" width="14" style="80" bestFit="1" customWidth="1"/>
    <col min="3861" max="4096" width="12.5703125" style="80"/>
    <col min="4097" max="4097" width="19.140625" style="80" customWidth="1"/>
    <col min="4098" max="4099" width="13.7109375" style="80" bestFit="1" customWidth="1"/>
    <col min="4100" max="4100" width="13.28515625" style="80" bestFit="1" customWidth="1"/>
    <col min="4101" max="4101" width="14" style="80" bestFit="1" customWidth="1"/>
    <col min="4102" max="4104" width="13.7109375" style="80" bestFit="1" customWidth="1"/>
    <col min="4105" max="4105" width="14" style="80" bestFit="1" customWidth="1"/>
    <col min="4106" max="4106" width="13.7109375" style="80" bestFit="1" customWidth="1"/>
    <col min="4107" max="4108" width="14" style="80" bestFit="1" customWidth="1"/>
    <col min="4109" max="4109" width="13.28515625" style="80" bestFit="1" customWidth="1"/>
    <col min="4110" max="4110" width="14" style="80" customWidth="1"/>
    <col min="4111" max="4113" width="14" style="80" bestFit="1" customWidth="1"/>
    <col min="4114" max="4114" width="13.7109375" style="80" bestFit="1" customWidth="1"/>
    <col min="4115" max="4116" width="14" style="80" bestFit="1" customWidth="1"/>
    <col min="4117" max="4352" width="12.5703125" style="80"/>
    <col min="4353" max="4353" width="19.140625" style="80" customWidth="1"/>
    <col min="4354" max="4355" width="13.7109375" style="80" bestFit="1" customWidth="1"/>
    <col min="4356" max="4356" width="13.28515625" style="80" bestFit="1" customWidth="1"/>
    <col min="4357" max="4357" width="14" style="80" bestFit="1" customWidth="1"/>
    <col min="4358" max="4360" width="13.7109375" style="80" bestFit="1" customWidth="1"/>
    <col min="4361" max="4361" width="14" style="80" bestFit="1" customWidth="1"/>
    <col min="4362" max="4362" width="13.7109375" style="80" bestFit="1" customWidth="1"/>
    <col min="4363" max="4364" width="14" style="80" bestFit="1" customWidth="1"/>
    <col min="4365" max="4365" width="13.28515625" style="80" bestFit="1" customWidth="1"/>
    <col min="4366" max="4366" width="14" style="80" customWidth="1"/>
    <col min="4367" max="4369" width="14" style="80" bestFit="1" customWidth="1"/>
    <col min="4370" max="4370" width="13.7109375" style="80" bestFit="1" customWidth="1"/>
    <col min="4371" max="4372" width="14" style="80" bestFit="1" customWidth="1"/>
    <col min="4373" max="4608" width="12.5703125" style="80"/>
    <col min="4609" max="4609" width="19.140625" style="80" customWidth="1"/>
    <col min="4610" max="4611" width="13.7109375" style="80" bestFit="1" customWidth="1"/>
    <col min="4612" max="4612" width="13.28515625" style="80" bestFit="1" customWidth="1"/>
    <col min="4613" max="4613" width="14" style="80" bestFit="1" customWidth="1"/>
    <col min="4614" max="4616" width="13.7109375" style="80" bestFit="1" customWidth="1"/>
    <col min="4617" max="4617" width="14" style="80" bestFit="1" customWidth="1"/>
    <col min="4618" max="4618" width="13.7109375" style="80" bestFit="1" customWidth="1"/>
    <col min="4619" max="4620" width="14" style="80" bestFit="1" customWidth="1"/>
    <col min="4621" max="4621" width="13.28515625" style="80" bestFit="1" customWidth="1"/>
    <col min="4622" max="4622" width="14" style="80" customWidth="1"/>
    <col min="4623" max="4625" width="14" style="80" bestFit="1" customWidth="1"/>
    <col min="4626" max="4626" width="13.7109375" style="80" bestFit="1" customWidth="1"/>
    <col min="4627" max="4628" width="14" style="80" bestFit="1" customWidth="1"/>
    <col min="4629" max="4864" width="12.5703125" style="80"/>
    <col min="4865" max="4865" width="19.140625" style="80" customWidth="1"/>
    <col min="4866" max="4867" width="13.7109375" style="80" bestFit="1" customWidth="1"/>
    <col min="4868" max="4868" width="13.28515625" style="80" bestFit="1" customWidth="1"/>
    <col min="4869" max="4869" width="14" style="80" bestFit="1" customWidth="1"/>
    <col min="4870" max="4872" width="13.7109375" style="80" bestFit="1" customWidth="1"/>
    <col min="4873" max="4873" width="14" style="80" bestFit="1" customWidth="1"/>
    <col min="4874" max="4874" width="13.7109375" style="80" bestFit="1" customWidth="1"/>
    <col min="4875" max="4876" width="14" style="80" bestFit="1" customWidth="1"/>
    <col min="4877" max="4877" width="13.28515625" style="80" bestFit="1" customWidth="1"/>
    <col min="4878" max="4878" width="14" style="80" customWidth="1"/>
    <col min="4879" max="4881" width="14" style="80" bestFit="1" customWidth="1"/>
    <col min="4882" max="4882" width="13.7109375" style="80" bestFit="1" customWidth="1"/>
    <col min="4883" max="4884" width="14" style="80" bestFit="1" customWidth="1"/>
    <col min="4885" max="5120" width="12.5703125" style="80"/>
    <col min="5121" max="5121" width="19.140625" style="80" customWidth="1"/>
    <col min="5122" max="5123" width="13.7109375" style="80" bestFit="1" customWidth="1"/>
    <col min="5124" max="5124" width="13.28515625" style="80" bestFit="1" customWidth="1"/>
    <col min="5125" max="5125" width="14" style="80" bestFit="1" customWidth="1"/>
    <col min="5126" max="5128" width="13.7109375" style="80" bestFit="1" customWidth="1"/>
    <col min="5129" max="5129" width="14" style="80" bestFit="1" customWidth="1"/>
    <col min="5130" max="5130" width="13.7109375" style="80" bestFit="1" customWidth="1"/>
    <col min="5131" max="5132" width="14" style="80" bestFit="1" customWidth="1"/>
    <col min="5133" max="5133" width="13.28515625" style="80" bestFit="1" customWidth="1"/>
    <col min="5134" max="5134" width="14" style="80" customWidth="1"/>
    <col min="5135" max="5137" width="14" style="80" bestFit="1" customWidth="1"/>
    <col min="5138" max="5138" width="13.7109375" style="80" bestFit="1" customWidth="1"/>
    <col min="5139" max="5140" width="14" style="80" bestFit="1" customWidth="1"/>
    <col min="5141" max="5376" width="12.5703125" style="80"/>
    <col min="5377" max="5377" width="19.140625" style="80" customWidth="1"/>
    <col min="5378" max="5379" width="13.7109375" style="80" bestFit="1" customWidth="1"/>
    <col min="5380" max="5380" width="13.28515625" style="80" bestFit="1" customWidth="1"/>
    <col min="5381" max="5381" width="14" style="80" bestFit="1" customWidth="1"/>
    <col min="5382" max="5384" width="13.7109375" style="80" bestFit="1" customWidth="1"/>
    <col min="5385" max="5385" width="14" style="80" bestFit="1" customWidth="1"/>
    <col min="5386" max="5386" width="13.7109375" style="80" bestFit="1" customWidth="1"/>
    <col min="5387" max="5388" width="14" style="80" bestFit="1" customWidth="1"/>
    <col min="5389" max="5389" width="13.28515625" style="80" bestFit="1" customWidth="1"/>
    <col min="5390" max="5390" width="14" style="80" customWidth="1"/>
    <col min="5391" max="5393" width="14" style="80" bestFit="1" customWidth="1"/>
    <col min="5394" max="5394" width="13.7109375" style="80" bestFit="1" customWidth="1"/>
    <col min="5395" max="5396" width="14" style="80" bestFit="1" customWidth="1"/>
    <col min="5397" max="5632" width="12.5703125" style="80"/>
    <col min="5633" max="5633" width="19.140625" style="80" customWidth="1"/>
    <col min="5634" max="5635" width="13.7109375" style="80" bestFit="1" customWidth="1"/>
    <col min="5636" max="5636" width="13.28515625" style="80" bestFit="1" customWidth="1"/>
    <col min="5637" max="5637" width="14" style="80" bestFit="1" customWidth="1"/>
    <col min="5638" max="5640" width="13.7109375" style="80" bestFit="1" customWidth="1"/>
    <col min="5641" max="5641" width="14" style="80" bestFit="1" customWidth="1"/>
    <col min="5642" max="5642" width="13.7109375" style="80" bestFit="1" customWidth="1"/>
    <col min="5643" max="5644" width="14" style="80" bestFit="1" customWidth="1"/>
    <col min="5645" max="5645" width="13.28515625" style="80" bestFit="1" customWidth="1"/>
    <col min="5646" max="5646" width="14" style="80" customWidth="1"/>
    <col min="5647" max="5649" width="14" style="80" bestFit="1" customWidth="1"/>
    <col min="5650" max="5650" width="13.7109375" style="80" bestFit="1" customWidth="1"/>
    <col min="5651" max="5652" width="14" style="80" bestFit="1" customWidth="1"/>
    <col min="5653" max="5888" width="12.5703125" style="80"/>
    <col min="5889" max="5889" width="19.140625" style="80" customWidth="1"/>
    <col min="5890" max="5891" width="13.7109375" style="80" bestFit="1" customWidth="1"/>
    <col min="5892" max="5892" width="13.28515625" style="80" bestFit="1" customWidth="1"/>
    <col min="5893" max="5893" width="14" style="80" bestFit="1" customWidth="1"/>
    <col min="5894" max="5896" width="13.7109375" style="80" bestFit="1" customWidth="1"/>
    <col min="5897" max="5897" width="14" style="80" bestFit="1" customWidth="1"/>
    <col min="5898" max="5898" width="13.7109375" style="80" bestFit="1" customWidth="1"/>
    <col min="5899" max="5900" width="14" style="80" bestFit="1" customWidth="1"/>
    <col min="5901" max="5901" width="13.28515625" style="80" bestFit="1" customWidth="1"/>
    <col min="5902" max="5902" width="14" style="80" customWidth="1"/>
    <col min="5903" max="5905" width="14" style="80" bestFit="1" customWidth="1"/>
    <col min="5906" max="5906" width="13.7109375" style="80" bestFit="1" customWidth="1"/>
    <col min="5907" max="5908" width="14" style="80" bestFit="1" customWidth="1"/>
    <col min="5909" max="6144" width="12.5703125" style="80"/>
    <col min="6145" max="6145" width="19.140625" style="80" customWidth="1"/>
    <col min="6146" max="6147" width="13.7109375" style="80" bestFit="1" customWidth="1"/>
    <col min="6148" max="6148" width="13.28515625" style="80" bestFit="1" customWidth="1"/>
    <col min="6149" max="6149" width="14" style="80" bestFit="1" customWidth="1"/>
    <col min="6150" max="6152" width="13.7109375" style="80" bestFit="1" customWidth="1"/>
    <col min="6153" max="6153" width="14" style="80" bestFit="1" customWidth="1"/>
    <col min="6154" max="6154" width="13.7109375" style="80" bestFit="1" customWidth="1"/>
    <col min="6155" max="6156" width="14" style="80" bestFit="1" customWidth="1"/>
    <col min="6157" max="6157" width="13.28515625" style="80" bestFit="1" customWidth="1"/>
    <col min="6158" max="6158" width="14" style="80" customWidth="1"/>
    <col min="6159" max="6161" width="14" style="80" bestFit="1" customWidth="1"/>
    <col min="6162" max="6162" width="13.7109375" style="80" bestFit="1" customWidth="1"/>
    <col min="6163" max="6164" width="14" style="80" bestFit="1" customWidth="1"/>
    <col min="6165" max="6400" width="12.5703125" style="80"/>
    <col min="6401" max="6401" width="19.140625" style="80" customWidth="1"/>
    <col min="6402" max="6403" width="13.7109375" style="80" bestFit="1" customWidth="1"/>
    <col min="6404" max="6404" width="13.28515625" style="80" bestFit="1" customWidth="1"/>
    <col min="6405" max="6405" width="14" style="80" bestFit="1" customWidth="1"/>
    <col min="6406" max="6408" width="13.7109375" style="80" bestFit="1" customWidth="1"/>
    <col min="6409" max="6409" width="14" style="80" bestFit="1" customWidth="1"/>
    <col min="6410" max="6410" width="13.7109375" style="80" bestFit="1" customWidth="1"/>
    <col min="6411" max="6412" width="14" style="80" bestFit="1" customWidth="1"/>
    <col min="6413" max="6413" width="13.28515625" style="80" bestFit="1" customWidth="1"/>
    <col min="6414" max="6414" width="14" style="80" customWidth="1"/>
    <col min="6415" max="6417" width="14" style="80" bestFit="1" customWidth="1"/>
    <col min="6418" max="6418" width="13.7109375" style="80" bestFit="1" customWidth="1"/>
    <col min="6419" max="6420" width="14" style="80" bestFit="1" customWidth="1"/>
    <col min="6421" max="6656" width="12.5703125" style="80"/>
    <col min="6657" max="6657" width="19.140625" style="80" customWidth="1"/>
    <col min="6658" max="6659" width="13.7109375" style="80" bestFit="1" customWidth="1"/>
    <col min="6660" max="6660" width="13.28515625" style="80" bestFit="1" customWidth="1"/>
    <col min="6661" max="6661" width="14" style="80" bestFit="1" customWidth="1"/>
    <col min="6662" max="6664" width="13.7109375" style="80" bestFit="1" customWidth="1"/>
    <col min="6665" max="6665" width="14" style="80" bestFit="1" customWidth="1"/>
    <col min="6666" max="6666" width="13.7109375" style="80" bestFit="1" customWidth="1"/>
    <col min="6667" max="6668" width="14" style="80" bestFit="1" customWidth="1"/>
    <col min="6669" max="6669" width="13.28515625" style="80" bestFit="1" customWidth="1"/>
    <col min="6670" max="6670" width="14" style="80" customWidth="1"/>
    <col min="6671" max="6673" width="14" style="80" bestFit="1" customWidth="1"/>
    <col min="6674" max="6674" width="13.7109375" style="80" bestFit="1" customWidth="1"/>
    <col min="6675" max="6676" width="14" style="80" bestFit="1" customWidth="1"/>
    <col min="6677" max="6912" width="12.5703125" style="80"/>
    <col min="6913" max="6913" width="19.140625" style="80" customWidth="1"/>
    <col min="6914" max="6915" width="13.7109375" style="80" bestFit="1" customWidth="1"/>
    <col min="6916" max="6916" width="13.28515625" style="80" bestFit="1" customWidth="1"/>
    <col min="6917" max="6917" width="14" style="80" bestFit="1" customWidth="1"/>
    <col min="6918" max="6920" width="13.7109375" style="80" bestFit="1" customWidth="1"/>
    <col min="6921" max="6921" width="14" style="80" bestFit="1" customWidth="1"/>
    <col min="6922" max="6922" width="13.7109375" style="80" bestFit="1" customWidth="1"/>
    <col min="6923" max="6924" width="14" style="80" bestFit="1" customWidth="1"/>
    <col min="6925" max="6925" width="13.28515625" style="80" bestFit="1" customWidth="1"/>
    <col min="6926" max="6926" width="14" style="80" customWidth="1"/>
    <col min="6927" max="6929" width="14" style="80" bestFit="1" customWidth="1"/>
    <col min="6930" max="6930" width="13.7109375" style="80" bestFit="1" customWidth="1"/>
    <col min="6931" max="6932" width="14" style="80" bestFit="1" customWidth="1"/>
    <col min="6933" max="7168" width="12.5703125" style="80"/>
    <col min="7169" max="7169" width="19.140625" style="80" customWidth="1"/>
    <col min="7170" max="7171" width="13.7109375" style="80" bestFit="1" customWidth="1"/>
    <col min="7172" max="7172" width="13.28515625" style="80" bestFit="1" customWidth="1"/>
    <col min="7173" max="7173" width="14" style="80" bestFit="1" customWidth="1"/>
    <col min="7174" max="7176" width="13.7109375" style="80" bestFit="1" customWidth="1"/>
    <col min="7177" max="7177" width="14" style="80" bestFit="1" customWidth="1"/>
    <col min="7178" max="7178" width="13.7109375" style="80" bestFit="1" customWidth="1"/>
    <col min="7179" max="7180" width="14" style="80" bestFit="1" customWidth="1"/>
    <col min="7181" max="7181" width="13.28515625" style="80" bestFit="1" customWidth="1"/>
    <col min="7182" max="7182" width="14" style="80" customWidth="1"/>
    <col min="7183" max="7185" width="14" style="80" bestFit="1" customWidth="1"/>
    <col min="7186" max="7186" width="13.7109375" style="80" bestFit="1" customWidth="1"/>
    <col min="7187" max="7188" width="14" style="80" bestFit="1" customWidth="1"/>
    <col min="7189" max="7424" width="12.5703125" style="80"/>
    <col min="7425" max="7425" width="19.140625" style="80" customWidth="1"/>
    <col min="7426" max="7427" width="13.7109375" style="80" bestFit="1" customWidth="1"/>
    <col min="7428" max="7428" width="13.28515625" style="80" bestFit="1" customWidth="1"/>
    <col min="7429" max="7429" width="14" style="80" bestFit="1" customWidth="1"/>
    <col min="7430" max="7432" width="13.7109375" style="80" bestFit="1" customWidth="1"/>
    <col min="7433" max="7433" width="14" style="80" bestFit="1" customWidth="1"/>
    <col min="7434" max="7434" width="13.7109375" style="80" bestFit="1" customWidth="1"/>
    <col min="7435" max="7436" width="14" style="80" bestFit="1" customWidth="1"/>
    <col min="7437" max="7437" width="13.28515625" style="80" bestFit="1" customWidth="1"/>
    <col min="7438" max="7438" width="14" style="80" customWidth="1"/>
    <col min="7439" max="7441" width="14" style="80" bestFit="1" customWidth="1"/>
    <col min="7442" max="7442" width="13.7109375" style="80" bestFit="1" customWidth="1"/>
    <col min="7443" max="7444" width="14" style="80" bestFit="1" customWidth="1"/>
    <col min="7445" max="7680" width="12.5703125" style="80"/>
    <col min="7681" max="7681" width="19.140625" style="80" customWidth="1"/>
    <col min="7682" max="7683" width="13.7109375" style="80" bestFit="1" customWidth="1"/>
    <col min="7684" max="7684" width="13.28515625" style="80" bestFit="1" customWidth="1"/>
    <col min="7685" max="7685" width="14" style="80" bestFit="1" customWidth="1"/>
    <col min="7686" max="7688" width="13.7109375" style="80" bestFit="1" customWidth="1"/>
    <col min="7689" max="7689" width="14" style="80" bestFit="1" customWidth="1"/>
    <col min="7690" max="7690" width="13.7109375" style="80" bestFit="1" customWidth="1"/>
    <col min="7691" max="7692" width="14" style="80" bestFit="1" customWidth="1"/>
    <col min="7693" max="7693" width="13.28515625" style="80" bestFit="1" customWidth="1"/>
    <col min="7694" max="7694" width="14" style="80" customWidth="1"/>
    <col min="7695" max="7697" width="14" style="80" bestFit="1" customWidth="1"/>
    <col min="7698" max="7698" width="13.7109375" style="80" bestFit="1" customWidth="1"/>
    <col min="7699" max="7700" width="14" style="80" bestFit="1" customWidth="1"/>
    <col min="7701" max="7936" width="12.5703125" style="80"/>
    <col min="7937" max="7937" width="19.140625" style="80" customWidth="1"/>
    <col min="7938" max="7939" width="13.7109375" style="80" bestFit="1" customWidth="1"/>
    <col min="7940" max="7940" width="13.28515625" style="80" bestFit="1" customWidth="1"/>
    <col min="7941" max="7941" width="14" style="80" bestFit="1" customWidth="1"/>
    <col min="7942" max="7944" width="13.7109375" style="80" bestFit="1" customWidth="1"/>
    <col min="7945" max="7945" width="14" style="80" bestFit="1" customWidth="1"/>
    <col min="7946" max="7946" width="13.7109375" style="80" bestFit="1" customWidth="1"/>
    <col min="7947" max="7948" width="14" style="80" bestFit="1" customWidth="1"/>
    <col min="7949" max="7949" width="13.28515625" style="80" bestFit="1" customWidth="1"/>
    <col min="7950" max="7950" width="14" style="80" customWidth="1"/>
    <col min="7951" max="7953" width="14" style="80" bestFit="1" customWidth="1"/>
    <col min="7954" max="7954" width="13.7109375" style="80" bestFit="1" customWidth="1"/>
    <col min="7955" max="7956" width="14" style="80" bestFit="1" customWidth="1"/>
    <col min="7957" max="8192" width="12.5703125" style="80"/>
    <col min="8193" max="8193" width="19.140625" style="80" customWidth="1"/>
    <col min="8194" max="8195" width="13.7109375" style="80" bestFit="1" customWidth="1"/>
    <col min="8196" max="8196" width="13.28515625" style="80" bestFit="1" customWidth="1"/>
    <col min="8197" max="8197" width="14" style="80" bestFit="1" customWidth="1"/>
    <col min="8198" max="8200" width="13.7109375" style="80" bestFit="1" customWidth="1"/>
    <col min="8201" max="8201" width="14" style="80" bestFit="1" customWidth="1"/>
    <col min="8202" max="8202" width="13.7109375" style="80" bestFit="1" customWidth="1"/>
    <col min="8203" max="8204" width="14" style="80" bestFit="1" customWidth="1"/>
    <col min="8205" max="8205" width="13.28515625" style="80" bestFit="1" customWidth="1"/>
    <col min="8206" max="8206" width="14" style="80" customWidth="1"/>
    <col min="8207" max="8209" width="14" style="80" bestFit="1" customWidth="1"/>
    <col min="8210" max="8210" width="13.7109375" style="80" bestFit="1" customWidth="1"/>
    <col min="8211" max="8212" width="14" style="80" bestFit="1" customWidth="1"/>
    <col min="8213" max="8448" width="12.5703125" style="80"/>
    <col min="8449" max="8449" width="19.140625" style="80" customWidth="1"/>
    <col min="8450" max="8451" width="13.7109375" style="80" bestFit="1" customWidth="1"/>
    <col min="8452" max="8452" width="13.28515625" style="80" bestFit="1" customWidth="1"/>
    <col min="8453" max="8453" width="14" style="80" bestFit="1" customWidth="1"/>
    <col min="8454" max="8456" width="13.7109375" style="80" bestFit="1" customWidth="1"/>
    <col min="8457" max="8457" width="14" style="80" bestFit="1" customWidth="1"/>
    <col min="8458" max="8458" width="13.7109375" style="80" bestFit="1" customWidth="1"/>
    <col min="8459" max="8460" width="14" style="80" bestFit="1" customWidth="1"/>
    <col min="8461" max="8461" width="13.28515625" style="80" bestFit="1" customWidth="1"/>
    <col min="8462" max="8462" width="14" style="80" customWidth="1"/>
    <col min="8463" max="8465" width="14" style="80" bestFit="1" customWidth="1"/>
    <col min="8466" max="8466" width="13.7109375" style="80" bestFit="1" customWidth="1"/>
    <col min="8467" max="8468" width="14" style="80" bestFit="1" customWidth="1"/>
    <col min="8469" max="8704" width="12.5703125" style="80"/>
    <col min="8705" max="8705" width="19.140625" style="80" customWidth="1"/>
    <col min="8706" max="8707" width="13.7109375" style="80" bestFit="1" customWidth="1"/>
    <col min="8708" max="8708" width="13.28515625" style="80" bestFit="1" customWidth="1"/>
    <col min="8709" max="8709" width="14" style="80" bestFit="1" customWidth="1"/>
    <col min="8710" max="8712" width="13.7109375" style="80" bestFit="1" customWidth="1"/>
    <col min="8713" max="8713" width="14" style="80" bestFit="1" customWidth="1"/>
    <col min="8714" max="8714" width="13.7109375" style="80" bestFit="1" customWidth="1"/>
    <col min="8715" max="8716" width="14" style="80" bestFit="1" customWidth="1"/>
    <col min="8717" max="8717" width="13.28515625" style="80" bestFit="1" customWidth="1"/>
    <col min="8718" max="8718" width="14" style="80" customWidth="1"/>
    <col min="8719" max="8721" width="14" style="80" bestFit="1" customWidth="1"/>
    <col min="8722" max="8722" width="13.7109375" style="80" bestFit="1" customWidth="1"/>
    <col min="8723" max="8724" width="14" style="80" bestFit="1" customWidth="1"/>
    <col min="8725" max="8960" width="12.5703125" style="80"/>
    <col min="8961" max="8961" width="19.140625" style="80" customWidth="1"/>
    <col min="8962" max="8963" width="13.7109375" style="80" bestFit="1" customWidth="1"/>
    <col min="8964" max="8964" width="13.28515625" style="80" bestFit="1" customWidth="1"/>
    <col min="8965" max="8965" width="14" style="80" bestFit="1" customWidth="1"/>
    <col min="8966" max="8968" width="13.7109375" style="80" bestFit="1" customWidth="1"/>
    <col min="8969" max="8969" width="14" style="80" bestFit="1" customWidth="1"/>
    <col min="8970" max="8970" width="13.7109375" style="80" bestFit="1" customWidth="1"/>
    <col min="8971" max="8972" width="14" style="80" bestFit="1" customWidth="1"/>
    <col min="8973" max="8973" width="13.28515625" style="80" bestFit="1" customWidth="1"/>
    <col min="8974" max="8974" width="14" style="80" customWidth="1"/>
    <col min="8975" max="8977" width="14" style="80" bestFit="1" customWidth="1"/>
    <col min="8978" max="8978" width="13.7109375" style="80" bestFit="1" customWidth="1"/>
    <col min="8979" max="8980" width="14" style="80" bestFit="1" customWidth="1"/>
    <col min="8981" max="9216" width="12.5703125" style="80"/>
    <col min="9217" max="9217" width="19.140625" style="80" customWidth="1"/>
    <col min="9218" max="9219" width="13.7109375" style="80" bestFit="1" customWidth="1"/>
    <col min="9220" max="9220" width="13.28515625" style="80" bestFit="1" customWidth="1"/>
    <col min="9221" max="9221" width="14" style="80" bestFit="1" customWidth="1"/>
    <col min="9222" max="9224" width="13.7109375" style="80" bestFit="1" customWidth="1"/>
    <col min="9225" max="9225" width="14" style="80" bestFit="1" customWidth="1"/>
    <col min="9226" max="9226" width="13.7109375" style="80" bestFit="1" customWidth="1"/>
    <col min="9227" max="9228" width="14" style="80" bestFit="1" customWidth="1"/>
    <col min="9229" max="9229" width="13.28515625" style="80" bestFit="1" customWidth="1"/>
    <col min="9230" max="9230" width="14" style="80" customWidth="1"/>
    <col min="9231" max="9233" width="14" style="80" bestFit="1" customWidth="1"/>
    <col min="9234" max="9234" width="13.7109375" style="80" bestFit="1" customWidth="1"/>
    <col min="9235" max="9236" width="14" style="80" bestFit="1" customWidth="1"/>
    <col min="9237" max="9472" width="12.5703125" style="80"/>
    <col min="9473" max="9473" width="19.140625" style="80" customWidth="1"/>
    <col min="9474" max="9475" width="13.7109375" style="80" bestFit="1" customWidth="1"/>
    <col min="9476" max="9476" width="13.28515625" style="80" bestFit="1" customWidth="1"/>
    <col min="9477" max="9477" width="14" style="80" bestFit="1" customWidth="1"/>
    <col min="9478" max="9480" width="13.7109375" style="80" bestFit="1" customWidth="1"/>
    <col min="9481" max="9481" width="14" style="80" bestFit="1" customWidth="1"/>
    <col min="9482" max="9482" width="13.7109375" style="80" bestFit="1" customWidth="1"/>
    <col min="9483" max="9484" width="14" style="80" bestFit="1" customWidth="1"/>
    <col min="9485" max="9485" width="13.28515625" style="80" bestFit="1" customWidth="1"/>
    <col min="9486" max="9486" width="14" style="80" customWidth="1"/>
    <col min="9487" max="9489" width="14" style="80" bestFit="1" customWidth="1"/>
    <col min="9490" max="9490" width="13.7109375" style="80" bestFit="1" customWidth="1"/>
    <col min="9491" max="9492" width="14" style="80" bestFit="1" customWidth="1"/>
    <col min="9493" max="9728" width="12.5703125" style="80"/>
    <col min="9729" max="9729" width="19.140625" style="80" customWidth="1"/>
    <col min="9730" max="9731" width="13.7109375" style="80" bestFit="1" customWidth="1"/>
    <col min="9732" max="9732" width="13.28515625" style="80" bestFit="1" customWidth="1"/>
    <col min="9733" max="9733" width="14" style="80" bestFit="1" customWidth="1"/>
    <col min="9734" max="9736" width="13.7109375" style="80" bestFit="1" customWidth="1"/>
    <col min="9737" max="9737" width="14" style="80" bestFit="1" customWidth="1"/>
    <col min="9738" max="9738" width="13.7109375" style="80" bestFit="1" customWidth="1"/>
    <col min="9739" max="9740" width="14" style="80" bestFit="1" customWidth="1"/>
    <col min="9741" max="9741" width="13.28515625" style="80" bestFit="1" customWidth="1"/>
    <col min="9742" max="9742" width="14" style="80" customWidth="1"/>
    <col min="9743" max="9745" width="14" style="80" bestFit="1" customWidth="1"/>
    <col min="9746" max="9746" width="13.7109375" style="80" bestFit="1" customWidth="1"/>
    <col min="9747" max="9748" width="14" style="80" bestFit="1" customWidth="1"/>
    <col min="9749" max="9984" width="12.5703125" style="80"/>
    <col min="9985" max="9985" width="19.140625" style="80" customWidth="1"/>
    <col min="9986" max="9987" width="13.7109375" style="80" bestFit="1" customWidth="1"/>
    <col min="9988" max="9988" width="13.28515625" style="80" bestFit="1" customWidth="1"/>
    <col min="9989" max="9989" width="14" style="80" bestFit="1" customWidth="1"/>
    <col min="9990" max="9992" width="13.7109375" style="80" bestFit="1" customWidth="1"/>
    <col min="9993" max="9993" width="14" style="80" bestFit="1" customWidth="1"/>
    <col min="9994" max="9994" width="13.7109375" style="80" bestFit="1" customWidth="1"/>
    <col min="9995" max="9996" width="14" style="80" bestFit="1" customWidth="1"/>
    <col min="9997" max="9997" width="13.28515625" style="80" bestFit="1" customWidth="1"/>
    <col min="9998" max="9998" width="14" style="80" customWidth="1"/>
    <col min="9999" max="10001" width="14" style="80" bestFit="1" customWidth="1"/>
    <col min="10002" max="10002" width="13.7109375" style="80" bestFit="1" customWidth="1"/>
    <col min="10003" max="10004" width="14" style="80" bestFit="1" customWidth="1"/>
    <col min="10005" max="10240" width="12.5703125" style="80"/>
    <col min="10241" max="10241" width="19.140625" style="80" customWidth="1"/>
    <col min="10242" max="10243" width="13.7109375" style="80" bestFit="1" customWidth="1"/>
    <col min="10244" max="10244" width="13.28515625" style="80" bestFit="1" customWidth="1"/>
    <col min="10245" max="10245" width="14" style="80" bestFit="1" customWidth="1"/>
    <col min="10246" max="10248" width="13.7109375" style="80" bestFit="1" customWidth="1"/>
    <col min="10249" max="10249" width="14" style="80" bestFit="1" customWidth="1"/>
    <col min="10250" max="10250" width="13.7109375" style="80" bestFit="1" customWidth="1"/>
    <col min="10251" max="10252" width="14" style="80" bestFit="1" customWidth="1"/>
    <col min="10253" max="10253" width="13.28515625" style="80" bestFit="1" customWidth="1"/>
    <col min="10254" max="10254" width="14" style="80" customWidth="1"/>
    <col min="10255" max="10257" width="14" style="80" bestFit="1" customWidth="1"/>
    <col min="10258" max="10258" width="13.7109375" style="80" bestFit="1" customWidth="1"/>
    <col min="10259" max="10260" width="14" style="80" bestFit="1" customWidth="1"/>
    <col min="10261" max="10496" width="12.5703125" style="80"/>
    <col min="10497" max="10497" width="19.140625" style="80" customWidth="1"/>
    <col min="10498" max="10499" width="13.7109375" style="80" bestFit="1" customWidth="1"/>
    <col min="10500" max="10500" width="13.28515625" style="80" bestFit="1" customWidth="1"/>
    <col min="10501" max="10501" width="14" style="80" bestFit="1" customWidth="1"/>
    <col min="10502" max="10504" width="13.7109375" style="80" bestFit="1" customWidth="1"/>
    <col min="10505" max="10505" width="14" style="80" bestFit="1" customWidth="1"/>
    <col min="10506" max="10506" width="13.7109375" style="80" bestFit="1" customWidth="1"/>
    <col min="10507" max="10508" width="14" style="80" bestFit="1" customWidth="1"/>
    <col min="10509" max="10509" width="13.28515625" style="80" bestFit="1" customWidth="1"/>
    <col min="10510" max="10510" width="14" style="80" customWidth="1"/>
    <col min="10511" max="10513" width="14" style="80" bestFit="1" customWidth="1"/>
    <col min="10514" max="10514" width="13.7109375" style="80" bestFit="1" customWidth="1"/>
    <col min="10515" max="10516" width="14" style="80" bestFit="1" customWidth="1"/>
    <col min="10517" max="10752" width="12.5703125" style="80"/>
    <col min="10753" max="10753" width="19.140625" style="80" customWidth="1"/>
    <col min="10754" max="10755" width="13.7109375" style="80" bestFit="1" customWidth="1"/>
    <col min="10756" max="10756" width="13.28515625" style="80" bestFit="1" customWidth="1"/>
    <col min="10757" max="10757" width="14" style="80" bestFit="1" customWidth="1"/>
    <col min="10758" max="10760" width="13.7109375" style="80" bestFit="1" customWidth="1"/>
    <col min="10761" max="10761" width="14" style="80" bestFit="1" customWidth="1"/>
    <col min="10762" max="10762" width="13.7109375" style="80" bestFit="1" customWidth="1"/>
    <col min="10763" max="10764" width="14" style="80" bestFit="1" customWidth="1"/>
    <col min="10765" max="10765" width="13.28515625" style="80" bestFit="1" customWidth="1"/>
    <col min="10766" max="10766" width="14" style="80" customWidth="1"/>
    <col min="10767" max="10769" width="14" style="80" bestFit="1" customWidth="1"/>
    <col min="10770" max="10770" width="13.7109375" style="80" bestFit="1" customWidth="1"/>
    <col min="10771" max="10772" width="14" style="80" bestFit="1" customWidth="1"/>
    <col min="10773" max="11008" width="12.5703125" style="80"/>
    <col min="11009" max="11009" width="19.140625" style="80" customWidth="1"/>
    <col min="11010" max="11011" width="13.7109375" style="80" bestFit="1" customWidth="1"/>
    <col min="11012" max="11012" width="13.28515625" style="80" bestFit="1" customWidth="1"/>
    <col min="11013" max="11013" width="14" style="80" bestFit="1" customWidth="1"/>
    <col min="11014" max="11016" width="13.7109375" style="80" bestFit="1" customWidth="1"/>
    <col min="11017" max="11017" width="14" style="80" bestFit="1" customWidth="1"/>
    <col min="11018" max="11018" width="13.7109375" style="80" bestFit="1" customWidth="1"/>
    <col min="11019" max="11020" width="14" style="80" bestFit="1" customWidth="1"/>
    <col min="11021" max="11021" width="13.28515625" style="80" bestFit="1" customWidth="1"/>
    <col min="11022" max="11022" width="14" style="80" customWidth="1"/>
    <col min="11023" max="11025" width="14" style="80" bestFit="1" customWidth="1"/>
    <col min="11026" max="11026" width="13.7109375" style="80" bestFit="1" customWidth="1"/>
    <col min="11027" max="11028" width="14" style="80" bestFit="1" customWidth="1"/>
    <col min="11029" max="11264" width="12.5703125" style="80"/>
    <col min="11265" max="11265" width="19.140625" style="80" customWidth="1"/>
    <col min="11266" max="11267" width="13.7109375" style="80" bestFit="1" customWidth="1"/>
    <col min="11268" max="11268" width="13.28515625" style="80" bestFit="1" customWidth="1"/>
    <col min="11269" max="11269" width="14" style="80" bestFit="1" customWidth="1"/>
    <col min="11270" max="11272" width="13.7109375" style="80" bestFit="1" customWidth="1"/>
    <col min="11273" max="11273" width="14" style="80" bestFit="1" customWidth="1"/>
    <col min="11274" max="11274" width="13.7109375" style="80" bestFit="1" customWidth="1"/>
    <col min="11275" max="11276" width="14" style="80" bestFit="1" customWidth="1"/>
    <col min="11277" max="11277" width="13.28515625" style="80" bestFit="1" customWidth="1"/>
    <col min="11278" max="11278" width="14" style="80" customWidth="1"/>
    <col min="11279" max="11281" width="14" style="80" bestFit="1" customWidth="1"/>
    <col min="11282" max="11282" width="13.7109375" style="80" bestFit="1" customWidth="1"/>
    <col min="11283" max="11284" width="14" style="80" bestFit="1" customWidth="1"/>
    <col min="11285" max="11520" width="12.5703125" style="80"/>
    <col min="11521" max="11521" width="19.140625" style="80" customWidth="1"/>
    <col min="11522" max="11523" width="13.7109375" style="80" bestFit="1" customWidth="1"/>
    <col min="11524" max="11524" width="13.28515625" style="80" bestFit="1" customWidth="1"/>
    <col min="11525" max="11525" width="14" style="80" bestFit="1" customWidth="1"/>
    <col min="11526" max="11528" width="13.7109375" style="80" bestFit="1" customWidth="1"/>
    <col min="11529" max="11529" width="14" style="80" bestFit="1" customWidth="1"/>
    <col min="11530" max="11530" width="13.7109375" style="80" bestFit="1" customWidth="1"/>
    <col min="11531" max="11532" width="14" style="80" bestFit="1" customWidth="1"/>
    <col min="11533" max="11533" width="13.28515625" style="80" bestFit="1" customWidth="1"/>
    <col min="11534" max="11534" width="14" style="80" customWidth="1"/>
    <col min="11535" max="11537" width="14" style="80" bestFit="1" customWidth="1"/>
    <col min="11538" max="11538" width="13.7109375" style="80" bestFit="1" customWidth="1"/>
    <col min="11539" max="11540" width="14" style="80" bestFit="1" customWidth="1"/>
    <col min="11541" max="11776" width="12.5703125" style="80"/>
    <col min="11777" max="11777" width="19.140625" style="80" customWidth="1"/>
    <col min="11778" max="11779" width="13.7109375" style="80" bestFit="1" customWidth="1"/>
    <col min="11780" max="11780" width="13.28515625" style="80" bestFit="1" customWidth="1"/>
    <col min="11781" max="11781" width="14" style="80" bestFit="1" customWidth="1"/>
    <col min="11782" max="11784" width="13.7109375" style="80" bestFit="1" customWidth="1"/>
    <col min="11785" max="11785" width="14" style="80" bestFit="1" customWidth="1"/>
    <col min="11786" max="11786" width="13.7109375" style="80" bestFit="1" customWidth="1"/>
    <col min="11787" max="11788" width="14" style="80" bestFit="1" customWidth="1"/>
    <col min="11789" max="11789" width="13.28515625" style="80" bestFit="1" customWidth="1"/>
    <col min="11790" max="11790" width="14" style="80" customWidth="1"/>
    <col min="11791" max="11793" width="14" style="80" bestFit="1" customWidth="1"/>
    <col min="11794" max="11794" width="13.7109375" style="80" bestFit="1" customWidth="1"/>
    <col min="11795" max="11796" width="14" style="80" bestFit="1" customWidth="1"/>
    <col min="11797" max="12032" width="12.5703125" style="80"/>
    <col min="12033" max="12033" width="19.140625" style="80" customWidth="1"/>
    <col min="12034" max="12035" width="13.7109375" style="80" bestFit="1" customWidth="1"/>
    <col min="12036" max="12036" width="13.28515625" style="80" bestFit="1" customWidth="1"/>
    <col min="12037" max="12037" width="14" style="80" bestFit="1" customWidth="1"/>
    <col min="12038" max="12040" width="13.7109375" style="80" bestFit="1" customWidth="1"/>
    <col min="12041" max="12041" width="14" style="80" bestFit="1" customWidth="1"/>
    <col min="12042" max="12042" width="13.7109375" style="80" bestFit="1" customWidth="1"/>
    <col min="12043" max="12044" width="14" style="80" bestFit="1" customWidth="1"/>
    <col min="12045" max="12045" width="13.28515625" style="80" bestFit="1" customWidth="1"/>
    <col min="12046" max="12046" width="14" style="80" customWidth="1"/>
    <col min="12047" max="12049" width="14" style="80" bestFit="1" customWidth="1"/>
    <col min="12050" max="12050" width="13.7109375" style="80" bestFit="1" customWidth="1"/>
    <col min="12051" max="12052" width="14" style="80" bestFit="1" customWidth="1"/>
    <col min="12053" max="12288" width="12.5703125" style="80"/>
    <col min="12289" max="12289" width="19.140625" style="80" customWidth="1"/>
    <col min="12290" max="12291" width="13.7109375" style="80" bestFit="1" customWidth="1"/>
    <col min="12292" max="12292" width="13.28515625" style="80" bestFit="1" customWidth="1"/>
    <col min="12293" max="12293" width="14" style="80" bestFit="1" customWidth="1"/>
    <col min="12294" max="12296" width="13.7109375" style="80" bestFit="1" customWidth="1"/>
    <col min="12297" max="12297" width="14" style="80" bestFit="1" customWidth="1"/>
    <col min="12298" max="12298" width="13.7109375" style="80" bestFit="1" customWidth="1"/>
    <col min="12299" max="12300" width="14" style="80" bestFit="1" customWidth="1"/>
    <col min="12301" max="12301" width="13.28515625" style="80" bestFit="1" customWidth="1"/>
    <col min="12302" max="12302" width="14" style="80" customWidth="1"/>
    <col min="12303" max="12305" width="14" style="80" bestFit="1" customWidth="1"/>
    <col min="12306" max="12306" width="13.7109375" style="80" bestFit="1" customWidth="1"/>
    <col min="12307" max="12308" width="14" style="80" bestFit="1" customWidth="1"/>
    <col min="12309" max="12544" width="12.5703125" style="80"/>
    <col min="12545" max="12545" width="19.140625" style="80" customWidth="1"/>
    <col min="12546" max="12547" width="13.7109375" style="80" bestFit="1" customWidth="1"/>
    <col min="12548" max="12548" width="13.28515625" style="80" bestFit="1" customWidth="1"/>
    <col min="12549" max="12549" width="14" style="80" bestFit="1" customWidth="1"/>
    <col min="12550" max="12552" width="13.7109375" style="80" bestFit="1" customWidth="1"/>
    <col min="12553" max="12553" width="14" style="80" bestFit="1" customWidth="1"/>
    <col min="12554" max="12554" width="13.7109375" style="80" bestFit="1" customWidth="1"/>
    <col min="12555" max="12556" width="14" style="80" bestFit="1" customWidth="1"/>
    <col min="12557" max="12557" width="13.28515625" style="80" bestFit="1" customWidth="1"/>
    <col min="12558" max="12558" width="14" style="80" customWidth="1"/>
    <col min="12559" max="12561" width="14" style="80" bestFit="1" customWidth="1"/>
    <col min="12562" max="12562" width="13.7109375" style="80" bestFit="1" customWidth="1"/>
    <col min="12563" max="12564" width="14" style="80" bestFit="1" customWidth="1"/>
    <col min="12565" max="12800" width="12.5703125" style="80"/>
    <col min="12801" max="12801" width="19.140625" style="80" customWidth="1"/>
    <col min="12802" max="12803" width="13.7109375" style="80" bestFit="1" customWidth="1"/>
    <col min="12804" max="12804" width="13.28515625" style="80" bestFit="1" customWidth="1"/>
    <col min="12805" max="12805" width="14" style="80" bestFit="1" customWidth="1"/>
    <col min="12806" max="12808" width="13.7109375" style="80" bestFit="1" customWidth="1"/>
    <col min="12809" max="12809" width="14" style="80" bestFit="1" customWidth="1"/>
    <col min="12810" max="12810" width="13.7109375" style="80" bestFit="1" customWidth="1"/>
    <col min="12811" max="12812" width="14" style="80" bestFit="1" customWidth="1"/>
    <col min="12813" max="12813" width="13.28515625" style="80" bestFit="1" customWidth="1"/>
    <col min="12814" max="12814" width="14" style="80" customWidth="1"/>
    <col min="12815" max="12817" width="14" style="80" bestFit="1" customWidth="1"/>
    <col min="12818" max="12818" width="13.7109375" style="80" bestFit="1" customWidth="1"/>
    <col min="12819" max="12820" width="14" style="80" bestFit="1" customWidth="1"/>
    <col min="12821" max="13056" width="12.5703125" style="80"/>
    <col min="13057" max="13057" width="19.140625" style="80" customWidth="1"/>
    <col min="13058" max="13059" width="13.7109375" style="80" bestFit="1" customWidth="1"/>
    <col min="13060" max="13060" width="13.28515625" style="80" bestFit="1" customWidth="1"/>
    <col min="13061" max="13061" width="14" style="80" bestFit="1" customWidth="1"/>
    <col min="13062" max="13064" width="13.7109375" style="80" bestFit="1" customWidth="1"/>
    <col min="13065" max="13065" width="14" style="80" bestFit="1" customWidth="1"/>
    <col min="13066" max="13066" width="13.7109375" style="80" bestFit="1" customWidth="1"/>
    <col min="13067" max="13068" width="14" style="80" bestFit="1" customWidth="1"/>
    <col min="13069" max="13069" width="13.28515625" style="80" bestFit="1" customWidth="1"/>
    <col min="13070" max="13070" width="14" style="80" customWidth="1"/>
    <col min="13071" max="13073" width="14" style="80" bestFit="1" customWidth="1"/>
    <col min="13074" max="13074" width="13.7109375" style="80" bestFit="1" customWidth="1"/>
    <col min="13075" max="13076" width="14" style="80" bestFit="1" customWidth="1"/>
    <col min="13077" max="13312" width="12.5703125" style="80"/>
    <col min="13313" max="13313" width="19.140625" style="80" customWidth="1"/>
    <col min="13314" max="13315" width="13.7109375" style="80" bestFit="1" customWidth="1"/>
    <col min="13316" max="13316" width="13.28515625" style="80" bestFit="1" customWidth="1"/>
    <col min="13317" max="13317" width="14" style="80" bestFit="1" customWidth="1"/>
    <col min="13318" max="13320" width="13.7109375" style="80" bestFit="1" customWidth="1"/>
    <col min="13321" max="13321" width="14" style="80" bestFit="1" customWidth="1"/>
    <col min="13322" max="13322" width="13.7109375" style="80" bestFit="1" customWidth="1"/>
    <col min="13323" max="13324" width="14" style="80" bestFit="1" customWidth="1"/>
    <col min="13325" max="13325" width="13.28515625" style="80" bestFit="1" customWidth="1"/>
    <col min="13326" max="13326" width="14" style="80" customWidth="1"/>
    <col min="13327" max="13329" width="14" style="80" bestFit="1" customWidth="1"/>
    <col min="13330" max="13330" width="13.7109375" style="80" bestFit="1" customWidth="1"/>
    <col min="13331" max="13332" width="14" style="80" bestFit="1" customWidth="1"/>
    <col min="13333" max="13568" width="12.5703125" style="80"/>
    <col min="13569" max="13569" width="19.140625" style="80" customWidth="1"/>
    <col min="13570" max="13571" width="13.7109375" style="80" bestFit="1" customWidth="1"/>
    <col min="13572" max="13572" width="13.28515625" style="80" bestFit="1" customWidth="1"/>
    <col min="13573" max="13573" width="14" style="80" bestFit="1" customWidth="1"/>
    <col min="13574" max="13576" width="13.7109375" style="80" bestFit="1" customWidth="1"/>
    <col min="13577" max="13577" width="14" style="80" bestFit="1" customWidth="1"/>
    <col min="13578" max="13578" width="13.7109375" style="80" bestFit="1" customWidth="1"/>
    <col min="13579" max="13580" width="14" style="80" bestFit="1" customWidth="1"/>
    <col min="13581" max="13581" width="13.28515625" style="80" bestFit="1" customWidth="1"/>
    <col min="13582" max="13582" width="14" style="80" customWidth="1"/>
    <col min="13583" max="13585" width="14" style="80" bestFit="1" customWidth="1"/>
    <col min="13586" max="13586" width="13.7109375" style="80" bestFit="1" customWidth="1"/>
    <col min="13587" max="13588" width="14" style="80" bestFit="1" customWidth="1"/>
    <col min="13589" max="13824" width="12.5703125" style="80"/>
    <col min="13825" max="13825" width="19.140625" style="80" customWidth="1"/>
    <col min="13826" max="13827" width="13.7109375" style="80" bestFit="1" customWidth="1"/>
    <col min="13828" max="13828" width="13.28515625" style="80" bestFit="1" customWidth="1"/>
    <col min="13829" max="13829" width="14" style="80" bestFit="1" customWidth="1"/>
    <col min="13830" max="13832" width="13.7109375" style="80" bestFit="1" customWidth="1"/>
    <col min="13833" max="13833" width="14" style="80" bestFit="1" customWidth="1"/>
    <col min="13834" max="13834" width="13.7109375" style="80" bestFit="1" customWidth="1"/>
    <col min="13835" max="13836" width="14" style="80" bestFit="1" customWidth="1"/>
    <col min="13837" max="13837" width="13.28515625" style="80" bestFit="1" customWidth="1"/>
    <col min="13838" max="13838" width="14" style="80" customWidth="1"/>
    <col min="13839" max="13841" width="14" style="80" bestFit="1" customWidth="1"/>
    <col min="13842" max="13842" width="13.7109375" style="80" bestFit="1" customWidth="1"/>
    <col min="13843" max="13844" width="14" style="80" bestFit="1" customWidth="1"/>
    <col min="13845" max="14080" width="12.5703125" style="80"/>
    <col min="14081" max="14081" width="19.140625" style="80" customWidth="1"/>
    <col min="14082" max="14083" width="13.7109375" style="80" bestFit="1" customWidth="1"/>
    <col min="14084" max="14084" width="13.28515625" style="80" bestFit="1" customWidth="1"/>
    <col min="14085" max="14085" width="14" style="80" bestFit="1" customWidth="1"/>
    <col min="14086" max="14088" width="13.7109375" style="80" bestFit="1" customWidth="1"/>
    <col min="14089" max="14089" width="14" style="80" bestFit="1" customWidth="1"/>
    <col min="14090" max="14090" width="13.7109375" style="80" bestFit="1" customWidth="1"/>
    <col min="14091" max="14092" width="14" style="80" bestFit="1" customWidth="1"/>
    <col min="14093" max="14093" width="13.28515625" style="80" bestFit="1" customWidth="1"/>
    <col min="14094" max="14094" width="14" style="80" customWidth="1"/>
    <col min="14095" max="14097" width="14" style="80" bestFit="1" customWidth="1"/>
    <col min="14098" max="14098" width="13.7109375" style="80" bestFit="1" customWidth="1"/>
    <col min="14099" max="14100" width="14" style="80" bestFit="1" customWidth="1"/>
    <col min="14101" max="14336" width="12.5703125" style="80"/>
    <col min="14337" max="14337" width="19.140625" style="80" customWidth="1"/>
    <col min="14338" max="14339" width="13.7109375" style="80" bestFit="1" customWidth="1"/>
    <col min="14340" max="14340" width="13.28515625" style="80" bestFit="1" customWidth="1"/>
    <col min="14341" max="14341" width="14" style="80" bestFit="1" customWidth="1"/>
    <col min="14342" max="14344" width="13.7109375" style="80" bestFit="1" customWidth="1"/>
    <col min="14345" max="14345" width="14" style="80" bestFit="1" customWidth="1"/>
    <col min="14346" max="14346" width="13.7109375" style="80" bestFit="1" customWidth="1"/>
    <col min="14347" max="14348" width="14" style="80" bestFit="1" customWidth="1"/>
    <col min="14349" max="14349" width="13.28515625" style="80" bestFit="1" customWidth="1"/>
    <col min="14350" max="14350" width="14" style="80" customWidth="1"/>
    <col min="14351" max="14353" width="14" style="80" bestFit="1" customWidth="1"/>
    <col min="14354" max="14354" width="13.7109375" style="80" bestFit="1" customWidth="1"/>
    <col min="14355" max="14356" width="14" style="80" bestFit="1" customWidth="1"/>
    <col min="14357" max="14592" width="12.5703125" style="80"/>
    <col min="14593" max="14593" width="19.140625" style="80" customWidth="1"/>
    <col min="14594" max="14595" width="13.7109375" style="80" bestFit="1" customWidth="1"/>
    <col min="14596" max="14596" width="13.28515625" style="80" bestFit="1" customWidth="1"/>
    <col min="14597" max="14597" width="14" style="80" bestFit="1" customWidth="1"/>
    <col min="14598" max="14600" width="13.7109375" style="80" bestFit="1" customWidth="1"/>
    <col min="14601" max="14601" width="14" style="80" bestFit="1" customWidth="1"/>
    <col min="14602" max="14602" width="13.7109375" style="80" bestFit="1" customWidth="1"/>
    <col min="14603" max="14604" width="14" style="80" bestFit="1" customWidth="1"/>
    <col min="14605" max="14605" width="13.28515625" style="80" bestFit="1" customWidth="1"/>
    <col min="14606" max="14606" width="14" style="80" customWidth="1"/>
    <col min="14607" max="14609" width="14" style="80" bestFit="1" customWidth="1"/>
    <col min="14610" max="14610" width="13.7109375" style="80" bestFit="1" customWidth="1"/>
    <col min="14611" max="14612" width="14" style="80" bestFit="1" customWidth="1"/>
    <col min="14613" max="14848" width="12.5703125" style="80"/>
    <col min="14849" max="14849" width="19.140625" style="80" customWidth="1"/>
    <col min="14850" max="14851" width="13.7109375" style="80" bestFit="1" customWidth="1"/>
    <col min="14852" max="14852" width="13.28515625" style="80" bestFit="1" customWidth="1"/>
    <col min="14853" max="14853" width="14" style="80" bestFit="1" customWidth="1"/>
    <col min="14854" max="14856" width="13.7109375" style="80" bestFit="1" customWidth="1"/>
    <col min="14857" max="14857" width="14" style="80" bestFit="1" customWidth="1"/>
    <col min="14858" max="14858" width="13.7109375" style="80" bestFit="1" customWidth="1"/>
    <col min="14859" max="14860" width="14" style="80" bestFit="1" customWidth="1"/>
    <col min="14861" max="14861" width="13.28515625" style="80" bestFit="1" customWidth="1"/>
    <col min="14862" max="14862" width="14" style="80" customWidth="1"/>
    <col min="14863" max="14865" width="14" style="80" bestFit="1" customWidth="1"/>
    <col min="14866" max="14866" width="13.7109375" style="80" bestFit="1" customWidth="1"/>
    <col min="14867" max="14868" width="14" style="80" bestFit="1" customWidth="1"/>
    <col min="14869" max="15104" width="12.5703125" style="80"/>
    <col min="15105" max="15105" width="19.140625" style="80" customWidth="1"/>
    <col min="15106" max="15107" width="13.7109375" style="80" bestFit="1" customWidth="1"/>
    <col min="15108" max="15108" width="13.28515625" style="80" bestFit="1" customWidth="1"/>
    <col min="15109" max="15109" width="14" style="80" bestFit="1" customWidth="1"/>
    <col min="15110" max="15112" width="13.7109375" style="80" bestFit="1" customWidth="1"/>
    <col min="15113" max="15113" width="14" style="80" bestFit="1" customWidth="1"/>
    <col min="15114" max="15114" width="13.7109375" style="80" bestFit="1" customWidth="1"/>
    <col min="15115" max="15116" width="14" style="80" bestFit="1" customWidth="1"/>
    <col min="15117" max="15117" width="13.28515625" style="80" bestFit="1" customWidth="1"/>
    <col min="15118" max="15118" width="14" style="80" customWidth="1"/>
    <col min="15119" max="15121" width="14" style="80" bestFit="1" customWidth="1"/>
    <col min="15122" max="15122" width="13.7109375" style="80" bestFit="1" customWidth="1"/>
    <col min="15123" max="15124" width="14" style="80" bestFit="1" customWidth="1"/>
    <col min="15125" max="15360" width="12.5703125" style="80"/>
    <col min="15361" max="15361" width="19.140625" style="80" customWidth="1"/>
    <col min="15362" max="15363" width="13.7109375" style="80" bestFit="1" customWidth="1"/>
    <col min="15364" max="15364" width="13.28515625" style="80" bestFit="1" customWidth="1"/>
    <col min="15365" max="15365" width="14" style="80" bestFit="1" customWidth="1"/>
    <col min="15366" max="15368" width="13.7109375" style="80" bestFit="1" customWidth="1"/>
    <col min="15369" max="15369" width="14" style="80" bestFit="1" customWidth="1"/>
    <col min="15370" max="15370" width="13.7109375" style="80" bestFit="1" customWidth="1"/>
    <col min="15371" max="15372" width="14" style="80" bestFit="1" customWidth="1"/>
    <col min="15373" max="15373" width="13.28515625" style="80" bestFit="1" customWidth="1"/>
    <col min="15374" max="15374" width="14" style="80" customWidth="1"/>
    <col min="15375" max="15377" width="14" style="80" bestFit="1" customWidth="1"/>
    <col min="15378" max="15378" width="13.7109375" style="80" bestFit="1" customWidth="1"/>
    <col min="15379" max="15380" width="14" style="80" bestFit="1" customWidth="1"/>
    <col min="15381" max="15616" width="12.5703125" style="80"/>
    <col min="15617" max="15617" width="19.140625" style="80" customWidth="1"/>
    <col min="15618" max="15619" width="13.7109375" style="80" bestFit="1" customWidth="1"/>
    <col min="15620" max="15620" width="13.28515625" style="80" bestFit="1" customWidth="1"/>
    <col min="15621" max="15621" width="14" style="80" bestFit="1" customWidth="1"/>
    <col min="15622" max="15624" width="13.7109375" style="80" bestFit="1" customWidth="1"/>
    <col min="15625" max="15625" width="14" style="80" bestFit="1" customWidth="1"/>
    <col min="15626" max="15626" width="13.7109375" style="80" bestFit="1" customWidth="1"/>
    <col min="15627" max="15628" width="14" style="80" bestFit="1" customWidth="1"/>
    <col min="15629" max="15629" width="13.28515625" style="80" bestFit="1" customWidth="1"/>
    <col min="15630" max="15630" width="14" style="80" customWidth="1"/>
    <col min="15631" max="15633" width="14" style="80" bestFit="1" customWidth="1"/>
    <col min="15634" max="15634" width="13.7109375" style="80" bestFit="1" customWidth="1"/>
    <col min="15635" max="15636" width="14" style="80" bestFit="1" customWidth="1"/>
    <col min="15637" max="15872" width="12.5703125" style="80"/>
    <col min="15873" max="15873" width="19.140625" style="80" customWidth="1"/>
    <col min="15874" max="15875" width="13.7109375" style="80" bestFit="1" customWidth="1"/>
    <col min="15876" max="15876" width="13.28515625" style="80" bestFit="1" customWidth="1"/>
    <col min="15877" max="15877" width="14" style="80" bestFit="1" customWidth="1"/>
    <col min="15878" max="15880" width="13.7109375" style="80" bestFit="1" customWidth="1"/>
    <col min="15881" max="15881" width="14" style="80" bestFit="1" customWidth="1"/>
    <col min="15882" max="15882" width="13.7109375" style="80" bestFit="1" customWidth="1"/>
    <col min="15883" max="15884" width="14" style="80" bestFit="1" customWidth="1"/>
    <col min="15885" max="15885" width="13.28515625" style="80" bestFit="1" customWidth="1"/>
    <col min="15886" max="15886" width="14" style="80" customWidth="1"/>
    <col min="15887" max="15889" width="14" style="80" bestFit="1" customWidth="1"/>
    <col min="15890" max="15890" width="13.7109375" style="80" bestFit="1" customWidth="1"/>
    <col min="15891" max="15892" width="14" style="80" bestFit="1" customWidth="1"/>
    <col min="15893" max="16128" width="12.5703125" style="80"/>
    <col min="16129" max="16129" width="19.140625" style="80" customWidth="1"/>
    <col min="16130" max="16131" width="13.7109375" style="80" bestFit="1" customWidth="1"/>
    <col min="16132" max="16132" width="13.28515625" style="80" bestFit="1" customWidth="1"/>
    <col min="16133" max="16133" width="14" style="80" bestFit="1" customWidth="1"/>
    <col min="16134" max="16136" width="13.7109375" style="80" bestFit="1" customWidth="1"/>
    <col min="16137" max="16137" width="14" style="80" bestFit="1" customWidth="1"/>
    <col min="16138" max="16138" width="13.7109375" style="80" bestFit="1" customWidth="1"/>
    <col min="16139" max="16140" width="14" style="80" bestFit="1" customWidth="1"/>
    <col min="16141" max="16141" width="13.28515625" style="80" bestFit="1" customWidth="1"/>
    <col min="16142" max="16142" width="14" style="80" customWidth="1"/>
    <col min="16143" max="16145" width="14" style="80" bestFit="1" customWidth="1"/>
    <col min="16146" max="16146" width="13.7109375" style="80" bestFit="1" customWidth="1"/>
    <col min="16147" max="16148" width="14" style="80" bestFit="1" customWidth="1"/>
    <col min="16149" max="16384" width="12.5703125" style="80"/>
  </cols>
  <sheetData>
    <row r="1" spans="1:25" x14ac:dyDescent="0.25">
      <c r="A1" s="272" t="s">
        <v>159</v>
      </c>
      <c r="B1" s="90"/>
      <c r="C1" s="90"/>
      <c r="D1" s="90"/>
      <c r="E1" s="90"/>
      <c r="F1" s="90"/>
      <c r="G1" s="90"/>
      <c r="H1" s="90"/>
      <c r="I1" s="90"/>
      <c r="J1" s="90"/>
      <c r="K1" s="90"/>
      <c r="L1" s="90"/>
      <c r="M1" s="90"/>
      <c r="N1" s="90"/>
      <c r="O1" s="90"/>
      <c r="P1" s="90"/>
      <c r="Q1" s="90"/>
      <c r="R1" s="90"/>
      <c r="S1" s="90"/>
      <c r="T1" s="90"/>
    </row>
    <row r="2" spans="1:25" s="91" customFormat="1" ht="15.75" customHeight="1" x14ac:dyDescent="0.2">
      <c r="A2" s="325" t="s">
        <v>530</v>
      </c>
      <c r="B2" s="325"/>
      <c r="C2" s="325"/>
      <c r="D2" s="325"/>
      <c r="E2" s="325"/>
      <c r="F2" s="325"/>
      <c r="G2" s="325"/>
      <c r="H2" s="325"/>
      <c r="I2" s="325"/>
      <c r="J2" s="325"/>
      <c r="K2" s="325"/>
      <c r="L2" s="325"/>
      <c r="M2" s="325"/>
      <c r="N2" s="325"/>
      <c r="O2" s="325"/>
      <c r="P2" s="325"/>
      <c r="Q2" s="325"/>
      <c r="R2" s="325"/>
      <c r="S2" s="325"/>
      <c r="T2" s="325"/>
      <c r="U2" s="325"/>
    </row>
    <row r="3" spans="1:25" s="91" customFormat="1" ht="14.25" customHeight="1" x14ac:dyDescent="0.25">
      <c r="A3" s="329" t="s">
        <v>470</v>
      </c>
      <c r="B3" s="329"/>
      <c r="C3" s="329"/>
      <c r="D3" s="329"/>
      <c r="E3" s="329"/>
      <c r="F3" s="329"/>
      <c r="G3" s="329"/>
      <c r="H3" s="329"/>
      <c r="I3" s="329"/>
      <c r="J3" s="329"/>
      <c r="K3" s="329"/>
      <c r="L3" s="329"/>
      <c r="M3" s="329"/>
      <c r="N3" s="329"/>
      <c r="O3" s="329"/>
      <c r="P3" s="329"/>
      <c r="Q3" s="329"/>
      <c r="R3" s="329"/>
      <c r="S3" s="329"/>
      <c r="T3" s="197"/>
      <c r="U3" s="142"/>
      <c r="W3" s="142"/>
    </row>
    <row r="4" spans="1:25" ht="16.5" thickBot="1" x14ac:dyDescent="0.3">
      <c r="A4" s="90"/>
      <c r="B4" s="178"/>
      <c r="C4" s="178"/>
      <c r="D4" s="178"/>
      <c r="E4" s="178"/>
      <c r="F4" s="178"/>
      <c r="G4" s="178"/>
      <c r="H4" s="178"/>
      <c r="I4" s="178"/>
      <c r="J4" s="178"/>
      <c r="K4" s="178"/>
      <c r="L4" s="178"/>
      <c r="M4" s="178"/>
      <c r="N4" s="178"/>
      <c r="O4" s="178"/>
      <c r="P4" s="178"/>
      <c r="Q4" s="178"/>
      <c r="R4" s="178"/>
      <c r="S4" s="178"/>
      <c r="T4" s="178"/>
      <c r="U4" s="254" t="s">
        <v>184</v>
      </c>
      <c r="W4" s="142"/>
    </row>
    <row r="5" spans="1:25" x14ac:dyDescent="0.25">
      <c r="A5" s="322" t="s">
        <v>214</v>
      </c>
      <c r="B5" s="322">
        <v>1997</v>
      </c>
      <c r="C5" s="322">
        <v>1998</v>
      </c>
      <c r="D5" s="322">
        <v>1999</v>
      </c>
      <c r="E5" s="322">
        <v>2000</v>
      </c>
      <c r="F5" s="322">
        <v>2001</v>
      </c>
      <c r="G5" s="322">
        <v>2002</v>
      </c>
      <c r="H5" s="326">
        <v>2003</v>
      </c>
      <c r="I5" s="326">
        <v>2004</v>
      </c>
      <c r="J5" s="326">
        <v>2005</v>
      </c>
      <c r="K5" s="326">
        <v>2006</v>
      </c>
      <c r="L5" s="326">
        <v>2007</v>
      </c>
      <c r="M5" s="326">
        <v>2008</v>
      </c>
      <c r="N5" s="326">
        <v>2009</v>
      </c>
      <c r="O5" s="326">
        <v>2010</v>
      </c>
      <c r="P5" s="326">
        <v>2011</v>
      </c>
      <c r="Q5" s="326">
        <v>2012</v>
      </c>
      <c r="R5" s="326">
        <v>2013</v>
      </c>
      <c r="S5" s="326">
        <v>2014</v>
      </c>
      <c r="T5" s="326">
        <v>2015</v>
      </c>
      <c r="U5" s="326">
        <v>2016</v>
      </c>
      <c r="W5" s="142"/>
    </row>
    <row r="6" spans="1:25" ht="12.75" x14ac:dyDescent="0.2">
      <c r="A6" s="324"/>
      <c r="B6" s="324"/>
      <c r="C6" s="324"/>
      <c r="D6" s="324"/>
      <c r="E6" s="324"/>
      <c r="F6" s="324"/>
      <c r="G6" s="324"/>
      <c r="H6" s="328"/>
      <c r="I6" s="328"/>
      <c r="J6" s="328"/>
      <c r="K6" s="328"/>
      <c r="L6" s="328"/>
      <c r="M6" s="328"/>
      <c r="N6" s="328"/>
      <c r="O6" s="328"/>
      <c r="P6" s="328"/>
      <c r="Q6" s="328"/>
      <c r="R6" s="328"/>
      <c r="S6" s="328"/>
      <c r="T6" s="328"/>
      <c r="U6" s="328"/>
    </row>
    <row r="7" spans="1:25" x14ac:dyDescent="0.25">
      <c r="B7" s="92"/>
      <c r="C7" s="92"/>
      <c r="D7" s="92"/>
      <c r="E7" s="92"/>
      <c r="F7" s="92"/>
      <c r="G7" s="92"/>
      <c r="H7" s="93"/>
      <c r="I7" s="93"/>
      <c r="J7" s="94"/>
      <c r="K7" s="94"/>
      <c r="L7" s="94"/>
    </row>
    <row r="8" spans="1:25" x14ac:dyDescent="0.25">
      <c r="A8" s="78" t="s">
        <v>216</v>
      </c>
      <c r="B8" s="95">
        <v>1811233</v>
      </c>
      <c r="C8" s="95">
        <v>1918333</v>
      </c>
      <c r="D8" s="95">
        <v>2084860</v>
      </c>
      <c r="E8" s="95">
        <v>2350503</v>
      </c>
      <c r="F8" s="95">
        <v>2641357</v>
      </c>
      <c r="G8" s="95">
        <v>2903703</v>
      </c>
      <c r="H8" s="95">
        <v>3298929</v>
      </c>
      <c r="I8" s="95">
        <v>3596418</v>
      </c>
      <c r="J8" s="95">
        <v>3788976</v>
      </c>
      <c r="K8" s="95">
        <v>4058046</v>
      </c>
      <c r="L8" s="95">
        <v>4397735</v>
      </c>
      <c r="M8" s="95">
        <v>4572204</v>
      </c>
      <c r="N8" s="95">
        <v>5019974</v>
      </c>
      <c r="O8" s="95">
        <v>5524712</v>
      </c>
      <c r="P8" s="95">
        <v>6150292</v>
      </c>
      <c r="Q8" s="95">
        <v>6520957</v>
      </c>
      <c r="R8" s="95">
        <v>7018631</v>
      </c>
      <c r="S8" s="179">
        <v>7496457</v>
      </c>
      <c r="T8" s="179">
        <v>7930558</v>
      </c>
      <c r="U8" s="179">
        <v>7266857</v>
      </c>
      <c r="V8" s="173"/>
      <c r="W8" s="173"/>
    </row>
    <row r="9" spans="1:25" x14ac:dyDescent="0.25">
      <c r="B9" s="95"/>
      <c r="C9" s="95"/>
      <c r="D9" s="95"/>
      <c r="E9" s="95"/>
      <c r="F9" s="95"/>
      <c r="G9" s="95"/>
      <c r="H9" s="95"/>
      <c r="I9" s="95"/>
      <c r="J9" s="95"/>
      <c r="K9" s="95"/>
      <c r="L9" s="96"/>
      <c r="M9" s="174"/>
    </row>
    <row r="10" spans="1:25" x14ac:dyDescent="0.25">
      <c r="A10" s="80" t="s">
        <v>217</v>
      </c>
      <c r="B10" s="178">
        <v>17229</v>
      </c>
      <c r="C10" s="178">
        <v>16398</v>
      </c>
      <c r="D10" s="178">
        <v>16906</v>
      </c>
      <c r="E10" s="178">
        <v>17470</v>
      </c>
      <c r="F10" s="178">
        <v>21636</v>
      </c>
      <c r="G10" s="178">
        <v>20309</v>
      </c>
      <c r="H10" s="178">
        <v>22866</v>
      </c>
      <c r="I10" s="178">
        <v>29831</v>
      </c>
      <c r="J10" s="178">
        <v>33194</v>
      </c>
      <c r="K10" s="178">
        <v>40271</v>
      </c>
      <c r="L10" s="179">
        <v>43431</v>
      </c>
      <c r="M10" s="179">
        <v>42936</v>
      </c>
      <c r="N10" s="179">
        <v>44458</v>
      </c>
      <c r="O10" s="179">
        <v>47217</v>
      </c>
      <c r="P10" s="179">
        <v>51412</v>
      </c>
      <c r="Q10" s="179">
        <v>56524</v>
      </c>
      <c r="R10" s="179">
        <v>55230</v>
      </c>
      <c r="S10" s="179">
        <v>59715</v>
      </c>
      <c r="T10" s="179">
        <v>61971</v>
      </c>
      <c r="U10" s="179">
        <v>86417</v>
      </c>
      <c r="V10" s="173"/>
      <c r="W10" s="173"/>
      <c r="X10" s="175"/>
      <c r="Y10" s="175"/>
    </row>
    <row r="11" spans="1:25" x14ac:dyDescent="0.25">
      <c r="A11" s="80" t="s">
        <v>218</v>
      </c>
      <c r="B11" s="178">
        <v>35231</v>
      </c>
      <c r="C11" s="178">
        <v>35056</v>
      </c>
      <c r="D11" s="178">
        <v>38920</v>
      </c>
      <c r="E11" s="178">
        <v>43237</v>
      </c>
      <c r="F11" s="178">
        <v>48616</v>
      </c>
      <c r="G11" s="178">
        <v>60385</v>
      </c>
      <c r="H11" s="178">
        <v>61132</v>
      </c>
      <c r="I11" s="178">
        <v>61310</v>
      </c>
      <c r="J11" s="178">
        <v>64333</v>
      </c>
      <c r="K11" s="178">
        <v>69265</v>
      </c>
      <c r="L11" s="179">
        <v>72812</v>
      </c>
      <c r="M11" s="179">
        <v>79284</v>
      </c>
      <c r="N11" s="179">
        <v>92456</v>
      </c>
      <c r="O11" s="179">
        <v>118976</v>
      </c>
      <c r="P11" s="179">
        <v>146449</v>
      </c>
      <c r="Q11" s="179">
        <v>170601</v>
      </c>
      <c r="R11" s="179">
        <v>204157</v>
      </c>
      <c r="S11" s="179">
        <v>241060</v>
      </c>
      <c r="T11" s="179">
        <v>275221</v>
      </c>
      <c r="U11" s="179">
        <v>195656</v>
      </c>
      <c r="V11" s="173"/>
      <c r="W11" s="173"/>
      <c r="X11" s="175"/>
      <c r="Y11" s="175"/>
    </row>
    <row r="12" spans="1:25" x14ac:dyDescent="0.25">
      <c r="A12" s="80" t="s">
        <v>219</v>
      </c>
      <c r="B12" s="178">
        <v>5946</v>
      </c>
      <c r="C12" s="178">
        <v>6721</v>
      </c>
      <c r="D12" s="178">
        <v>7219</v>
      </c>
      <c r="E12" s="178">
        <v>9349</v>
      </c>
      <c r="F12" s="178">
        <v>10421</v>
      </c>
      <c r="G12" s="178">
        <v>12772</v>
      </c>
      <c r="H12" s="178">
        <v>15796</v>
      </c>
      <c r="I12" s="178">
        <v>14473</v>
      </c>
      <c r="J12" s="178">
        <v>14221</v>
      </c>
      <c r="K12" s="178">
        <v>13031</v>
      </c>
      <c r="L12" s="179">
        <v>12224</v>
      </c>
      <c r="M12" s="179">
        <v>12851</v>
      </c>
      <c r="N12" s="179">
        <v>11868</v>
      </c>
      <c r="O12" s="179">
        <v>12605</v>
      </c>
      <c r="P12" s="179">
        <v>12576</v>
      </c>
      <c r="Q12" s="179">
        <v>17467</v>
      </c>
      <c r="R12" s="179">
        <v>19586</v>
      </c>
      <c r="S12" s="179">
        <v>23052</v>
      </c>
      <c r="T12" s="179">
        <v>26338</v>
      </c>
      <c r="U12" s="179">
        <v>46940</v>
      </c>
      <c r="V12" s="173"/>
      <c r="W12" s="173"/>
      <c r="X12" s="175"/>
      <c r="Y12" s="175"/>
    </row>
    <row r="13" spans="1:25" x14ac:dyDescent="0.25">
      <c r="A13" s="80" t="s">
        <v>220</v>
      </c>
      <c r="B13" s="178">
        <v>15324</v>
      </c>
      <c r="C13" s="178">
        <v>17717</v>
      </c>
      <c r="D13" s="178">
        <v>21023</v>
      </c>
      <c r="E13" s="178">
        <v>23378</v>
      </c>
      <c r="F13" s="178">
        <v>25376</v>
      </c>
      <c r="G13" s="178">
        <v>22994</v>
      </c>
      <c r="H13" s="178">
        <v>25745</v>
      </c>
      <c r="I13" s="178">
        <v>28537</v>
      </c>
      <c r="J13" s="178">
        <v>28012</v>
      </c>
      <c r="K13" s="178">
        <v>28256</v>
      </c>
      <c r="L13" s="179">
        <v>31089</v>
      </c>
      <c r="M13" s="179">
        <v>34646</v>
      </c>
      <c r="N13" s="179">
        <v>35267</v>
      </c>
      <c r="O13" s="179">
        <v>37495</v>
      </c>
      <c r="P13" s="179">
        <v>44787</v>
      </c>
      <c r="Q13" s="179">
        <v>48238</v>
      </c>
      <c r="R13" s="179">
        <v>50031</v>
      </c>
      <c r="S13" s="179">
        <v>53660</v>
      </c>
      <c r="T13" s="179">
        <v>59153</v>
      </c>
      <c r="U13" s="179">
        <v>53913</v>
      </c>
      <c r="V13" s="173"/>
      <c r="W13" s="173"/>
      <c r="X13" s="175"/>
      <c r="Y13" s="175"/>
    </row>
    <row r="14" spans="1:25" x14ac:dyDescent="0.25">
      <c r="A14" s="80" t="s">
        <v>221</v>
      </c>
      <c r="B14" s="178">
        <v>29809</v>
      </c>
      <c r="C14" s="178">
        <v>32034</v>
      </c>
      <c r="D14" s="178">
        <v>24364</v>
      </c>
      <c r="E14" s="178">
        <v>25315</v>
      </c>
      <c r="F14" s="178">
        <v>28123</v>
      </c>
      <c r="G14" s="178">
        <v>36484</v>
      </c>
      <c r="H14" s="178">
        <v>35305</v>
      </c>
      <c r="I14" s="178">
        <v>36029</v>
      </c>
      <c r="J14" s="178">
        <v>40352</v>
      </c>
      <c r="K14" s="178">
        <v>43392</v>
      </c>
      <c r="L14" s="179">
        <v>53511</v>
      </c>
      <c r="M14" s="179">
        <v>64518</v>
      </c>
      <c r="N14" s="179">
        <v>72310</v>
      </c>
      <c r="O14" s="179">
        <v>80243</v>
      </c>
      <c r="P14" s="179">
        <v>91422</v>
      </c>
      <c r="Q14" s="179">
        <v>101938</v>
      </c>
      <c r="R14" s="179">
        <v>106267</v>
      </c>
      <c r="S14" s="179">
        <v>88102</v>
      </c>
      <c r="T14" s="179">
        <v>89012</v>
      </c>
      <c r="U14" s="179">
        <v>94064</v>
      </c>
      <c r="V14" s="173"/>
      <c r="W14" s="173"/>
      <c r="X14" s="175"/>
      <c r="Y14" s="175"/>
    </row>
    <row r="15" spans="1:25" x14ac:dyDescent="0.25">
      <c r="A15" s="80" t="s">
        <v>222</v>
      </c>
      <c r="B15" s="178">
        <v>15218</v>
      </c>
      <c r="C15" s="178">
        <v>18642</v>
      </c>
      <c r="D15" s="178">
        <v>20789</v>
      </c>
      <c r="E15" s="178">
        <v>26759</v>
      </c>
      <c r="F15" s="178">
        <v>29294</v>
      </c>
      <c r="G15" s="178">
        <v>33676</v>
      </c>
      <c r="H15" s="178">
        <v>32328</v>
      </c>
      <c r="I15" s="178">
        <v>38690</v>
      </c>
      <c r="J15" s="178">
        <v>38780</v>
      </c>
      <c r="K15" s="178">
        <v>45761</v>
      </c>
      <c r="L15" s="179">
        <v>37683</v>
      </c>
      <c r="M15" s="179">
        <v>39699</v>
      </c>
      <c r="N15" s="179">
        <v>44427</v>
      </c>
      <c r="O15" s="179">
        <v>51816</v>
      </c>
      <c r="P15" s="179">
        <v>49766</v>
      </c>
      <c r="Q15" s="179">
        <v>58370</v>
      </c>
      <c r="R15" s="179">
        <v>55650</v>
      </c>
      <c r="S15" s="179">
        <v>56043</v>
      </c>
      <c r="T15" s="179">
        <v>60007</v>
      </c>
      <c r="U15" s="179">
        <v>48977</v>
      </c>
      <c r="V15" s="173"/>
      <c r="W15" s="173"/>
      <c r="X15" s="175"/>
      <c r="Y15" s="175"/>
    </row>
    <row r="16" spans="1:25" x14ac:dyDescent="0.25">
      <c r="A16" s="80" t="s">
        <v>223</v>
      </c>
      <c r="B16" s="178">
        <v>55774</v>
      </c>
      <c r="C16" s="178">
        <v>70125</v>
      </c>
      <c r="D16" s="178">
        <v>98032</v>
      </c>
      <c r="E16" s="178">
        <v>96485</v>
      </c>
      <c r="F16" s="178">
        <v>108838</v>
      </c>
      <c r="G16" s="178">
        <v>116490</v>
      </c>
      <c r="H16" s="178">
        <v>123972</v>
      </c>
      <c r="I16" s="178">
        <v>126042</v>
      </c>
      <c r="J16" s="178">
        <v>137302</v>
      </c>
      <c r="K16" s="178">
        <v>160005</v>
      </c>
      <c r="L16" s="179">
        <v>181004</v>
      </c>
      <c r="M16" s="179">
        <v>183038</v>
      </c>
      <c r="N16" s="179">
        <v>165102</v>
      </c>
      <c r="O16" s="179">
        <v>195688</v>
      </c>
      <c r="P16" s="179">
        <v>221397</v>
      </c>
      <c r="Q16" s="179">
        <v>256964</v>
      </c>
      <c r="R16" s="179">
        <v>280980</v>
      </c>
      <c r="S16" s="179">
        <v>272109</v>
      </c>
      <c r="T16" s="179">
        <v>295971</v>
      </c>
      <c r="U16" s="179">
        <v>273702</v>
      </c>
      <c r="V16" s="173"/>
      <c r="W16" s="173"/>
      <c r="X16" s="175"/>
      <c r="Y16" s="175"/>
    </row>
    <row r="17" spans="1:25" x14ac:dyDescent="0.25">
      <c r="A17" s="80" t="s">
        <v>224</v>
      </c>
      <c r="B17" s="178">
        <v>28936</v>
      </c>
      <c r="C17" s="178">
        <v>31387</v>
      </c>
      <c r="D17" s="178">
        <v>32889</v>
      </c>
      <c r="E17" s="178">
        <v>37836</v>
      </c>
      <c r="F17" s="178">
        <v>44379</v>
      </c>
      <c r="G17" s="178">
        <v>51888</v>
      </c>
      <c r="H17" s="178">
        <v>60651</v>
      </c>
      <c r="I17" s="178">
        <v>66562</v>
      </c>
      <c r="J17" s="178">
        <v>64311</v>
      </c>
      <c r="K17" s="178">
        <v>66126</v>
      </c>
      <c r="L17" s="179">
        <v>70194</v>
      </c>
      <c r="M17" s="179">
        <v>74078</v>
      </c>
      <c r="N17" s="179">
        <v>69169</v>
      </c>
      <c r="O17" s="179">
        <v>67583</v>
      </c>
      <c r="P17" s="179">
        <v>73533</v>
      </c>
      <c r="Q17" s="179">
        <v>76013</v>
      </c>
      <c r="R17" s="179">
        <v>72845</v>
      </c>
      <c r="S17" s="179">
        <v>73252</v>
      </c>
      <c r="T17" s="179">
        <v>77382</v>
      </c>
      <c r="U17" s="179">
        <v>187233</v>
      </c>
      <c r="V17" s="173"/>
      <c r="W17" s="173"/>
      <c r="X17" s="175"/>
      <c r="Y17" s="175"/>
    </row>
    <row r="18" spans="1:25" x14ac:dyDescent="0.25">
      <c r="A18" s="80" t="s">
        <v>252</v>
      </c>
      <c r="B18" s="178">
        <v>122343</v>
      </c>
      <c r="C18" s="178">
        <v>118926</v>
      </c>
      <c r="D18" s="178">
        <v>134405</v>
      </c>
      <c r="E18" s="178">
        <v>186671</v>
      </c>
      <c r="F18" s="178">
        <v>209177</v>
      </c>
      <c r="G18" s="178">
        <v>204034</v>
      </c>
      <c r="H18" s="178">
        <v>238853</v>
      </c>
      <c r="I18" s="178">
        <v>256804</v>
      </c>
      <c r="J18" s="178">
        <v>224790</v>
      </c>
      <c r="K18" s="178">
        <v>262513</v>
      </c>
      <c r="L18" s="179">
        <v>265175</v>
      </c>
      <c r="M18" s="179">
        <v>293663</v>
      </c>
      <c r="N18" s="179">
        <v>434345</v>
      </c>
      <c r="O18" s="179">
        <v>443686</v>
      </c>
      <c r="P18" s="179">
        <v>457572</v>
      </c>
      <c r="Q18" s="179">
        <v>489769</v>
      </c>
      <c r="R18" s="179">
        <v>531429</v>
      </c>
      <c r="S18" s="179">
        <v>477443</v>
      </c>
      <c r="T18" s="179">
        <v>435864</v>
      </c>
      <c r="U18" s="179">
        <v>315605</v>
      </c>
      <c r="V18" s="173"/>
      <c r="W18" s="173"/>
      <c r="X18" s="175"/>
      <c r="Y18" s="175"/>
    </row>
    <row r="19" spans="1:25" x14ac:dyDescent="0.25">
      <c r="A19" s="80" t="s">
        <v>253</v>
      </c>
      <c r="B19" s="178">
        <v>324026</v>
      </c>
      <c r="C19" s="178">
        <v>358036</v>
      </c>
      <c r="D19" s="178">
        <v>365151</v>
      </c>
      <c r="E19" s="178">
        <v>443211</v>
      </c>
      <c r="F19" s="178">
        <v>465758</v>
      </c>
      <c r="G19" s="178">
        <v>458639</v>
      </c>
      <c r="H19" s="178">
        <v>525987</v>
      </c>
      <c r="I19" s="178">
        <v>544829</v>
      </c>
      <c r="J19" s="178">
        <v>558566</v>
      </c>
      <c r="K19" s="178">
        <v>559794</v>
      </c>
      <c r="L19" s="179">
        <v>652771</v>
      </c>
      <c r="M19" s="179">
        <v>586113</v>
      </c>
      <c r="N19" s="179">
        <v>643620</v>
      </c>
      <c r="O19" s="179">
        <v>757041</v>
      </c>
      <c r="P19" s="179">
        <v>864486</v>
      </c>
      <c r="Q19" s="179">
        <v>743868</v>
      </c>
      <c r="R19" s="179">
        <v>786181</v>
      </c>
      <c r="S19" s="179">
        <v>874836</v>
      </c>
      <c r="T19" s="179">
        <v>847771</v>
      </c>
      <c r="U19" s="179">
        <v>834708</v>
      </c>
      <c r="V19" s="173"/>
      <c r="W19" s="173"/>
      <c r="X19" s="175"/>
      <c r="Y19" s="175"/>
    </row>
    <row r="20" spans="1:25" x14ac:dyDescent="0.25">
      <c r="A20" s="80" t="s">
        <v>225</v>
      </c>
      <c r="B20" s="178">
        <v>15806</v>
      </c>
      <c r="C20" s="178">
        <v>17733</v>
      </c>
      <c r="D20" s="178">
        <v>17421</v>
      </c>
      <c r="E20" s="178">
        <v>16652</v>
      </c>
      <c r="F20" s="178">
        <v>18753</v>
      </c>
      <c r="G20" s="178">
        <v>23778</v>
      </c>
      <c r="H20" s="178">
        <v>28843</v>
      </c>
      <c r="I20" s="178">
        <v>33919</v>
      </c>
      <c r="J20" s="178">
        <v>37760</v>
      </c>
      <c r="K20" s="178">
        <v>41669</v>
      </c>
      <c r="L20" s="179">
        <v>43874</v>
      </c>
      <c r="M20" s="179">
        <v>37768</v>
      </c>
      <c r="N20" s="179">
        <v>44333</v>
      </c>
      <c r="O20" s="179">
        <v>43820</v>
      </c>
      <c r="P20" s="179">
        <v>68806</v>
      </c>
      <c r="Q20" s="179">
        <v>79553</v>
      </c>
      <c r="R20" s="179">
        <v>79792</v>
      </c>
      <c r="S20" s="179">
        <v>84307</v>
      </c>
      <c r="T20" s="179">
        <v>99151</v>
      </c>
      <c r="U20" s="179">
        <v>92374</v>
      </c>
      <c r="V20" s="173"/>
      <c r="W20" s="173"/>
      <c r="X20" s="175"/>
      <c r="Y20" s="175"/>
    </row>
    <row r="21" spans="1:25" x14ac:dyDescent="0.25">
      <c r="A21" s="80" t="s">
        <v>226</v>
      </c>
      <c r="B21" s="178">
        <v>47465</v>
      </c>
      <c r="C21" s="178">
        <v>54411</v>
      </c>
      <c r="D21" s="178">
        <v>59822</v>
      </c>
      <c r="E21" s="178">
        <v>64604</v>
      </c>
      <c r="F21" s="178">
        <v>71581</v>
      </c>
      <c r="G21" s="178">
        <v>85640</v>
      </c>
      <c r="H21" s="178">
        <v>97421</v>
      </c>
      <c r="I21" s="178">
        <v>99784</v>
      </c>
      <c r="J21" s="178">
        <v>111774</v>
      </c>
      <c r="K21" s="178">
        <v>123286</v>
      </c>
      <c r="L21" s="179">
        <v>130215</v>
      </c>
      <c r="M21" s="179">
        <v>166070</v>
      </c>
      <c r="N21" s="179">
        <v>178149</v>
      </c>
      <c r="O21" s="179">
        <v>198399</v>
      </c>
      <c r="P21" s="179">
        <v>249336</v>
      </c>
      <c r="Q21" s="179">
        <v>273384</v>
      </c>
      <c r="R21" s="179">
        <v>265273</v>
      </c>
      <c r="S21" s="179">
        <v>312717</v>
      </c>
      <c r="T21" s="179">
        <v>347971</v>
      </c>
      <c r="U21" s="179">
        <v>277252</v>
      </c>
      <c r="V21" s="173"/>
      <c r="W21" s="173"/>
      <c r="X21" s="175"/>
      <c r="Y21" s="175"/>
    </row>
    <row r="22" spans="1:25" x14ac:dyDescent="0.25">
      <c r="A22" s="80" t="s">
        <v>227</v>
      </c>
      <c r="B22" s="178">
        <v>79929</v>
      </c>
      <c r="C22" s="178">
        <v>84361</v>
      </c>
      <c r="D22" s="178">
        <v>91139</v>
      </c>
      <c r="E22" s="178">
        <v>91957</v>
      </c>
      <c r="F22" s="178">
        <v>101174</v>
      </c>
      <c r="G22" s="178">
        <v>104473</v>
      </c>
      <c r="H22" s="178">
        <v>122395</v>
      </c>
      <c r="I22" s="178">
        <v>137727</v>
      </c>
      <c r="J22" s="178">
        <v>147479</v>
      </c>
      <c r="K22" s="178">
        <v>146102</v>
      </c>
      <c r="L22" s="179">
        <v>147370</v>
      </c>
      <c r="M22" s="179">
        <v>153127</v>
      </c>
      <c r="N22" s="179">
        <v>163616</v>
      </c>
      <c r="O22" s="179">
        <v>167286</v>
      </c>
      <c r="P22" s="179">
        <v>165011</v>
      </c>
      <c r="Q22" s="179">
        <v>173635</v>
      </c>
      <c r="R22" s="179">
        <v>167521</v>
      </c>
      <c r="S22" s="179">
        <v>189898</v>
      </c>
      <c r="T22" s="179">
        <v>202602</v>
      </c>
      <c r="U22" s="179">
        <v>186332</v>
      </c>
      <c r="V22" s="173"/>
      <c r="W22" s="173"/>
      <c r="X22" s="175"/>
      <c r="Y22" s="175"/>
    </row>
    <row r="23" spans="1:25" x14ac:dyDescent="0.25">
      <c r="A23" s="80" t="s">
        <v>228</v>
      </c>
      <c r="B23" s="178">
        <v>37220</v>
      </c>
      <c r="C23" s="178">
        <v>39144</v>
      </c>
      <c r="D23" s="178">
        <v>43512</v>
      </c>
      <c r="E23" s="178">
        <v>48454</v>
      </c>
      <c r="F23" s="178">
        <v>60300</v>
      </c>
      <c r="G23" s="178">
        <v>66304</v>
      </c>
      <c r="H23" s="178">
        <v>75775</v>
      </c>
      <c r="I23" s="178">
        <v>87616</v>
      </c>
      <c r="J23" s="178">
        <v>102454</v>
      </c>
      <c r="K23" s="178">
        <v>107840</v>
      </c>
      <c r="L23" s="179">
        <v>103495</v>
      </c>
      <c r="M23" s="179">
        <v>111289</v>
      </c>
      <c r="N23" s="179">
        <v>131311</v>
      </c>
      <c r="O23" s="179">
        <v>157228</v>
      </c>
      <c r="P23" s="179">
        <v>195491</v>
      </c>
      <c r="Q23" s="179">
        <v>222659</v>
      </c>
      <c r="R23" s="179">
        <v>247217</v>
      </c>
      <c r="S23" s="179">
        <v>262999</v>
      </c>
      <c r="T23" s="179">
        <v>298912</v>
      </c>
      <c r="U23" s="179">
        <v>176997</v>
      </c>
      <c r="V23" s="173"/>
      <c r="W23" s="173"/>
      <c r="X23" s="175"/>
      <c r="Y23" s="175"/>
    </row>
    <row r="24" spans="1:25" x14ac:dyDescent="0.25">
      <c r="A24" s="80" t="s">
        <v>229</v>
      </c>
      <c r="B24" s="178">
        <v>67977</v>
      </c>
      <c r="C24" s="178">
        <v>67488</v>
      </c>
      <c r="D24" s="178">
        <v>65569</v>
      </c>
      <c r="E24" s="178">
        <v>70478</v>
      </c>
      <c r="F24" s="178">
        <v>82162</v>
      </c>
      <c r="G24" s="178">
        <v>99582</v>
      </c>
      <c r="H24" s="178">
        <v>122852</v>
      </c>
      <c r="I24" s="178">
        <v>136480</v>
      </c>
      <c r="J24" s="178">
        <v>178547</v>
      </c>
      <c r="K24" s="178">
        <v>170300</v>
      </c>
      <c r="L24" s="179">
        <v>196783</v>
      </c>
      <c r="M24" s="179">
        <v>211038</v>
      </c>
      <c r="N24" s="179">
        <v>292407</v>
      </c>
      <c r="O24" s="179">
        <v>382841</v>
      </c>
      <c r="P24" s="179">
        <v>484131</v>
      </c>
      <c r="Q24" s="179">
        <v>494183</v>
      </c>
      <c r="R24" s="179">
        <v>533912</v>
      </c>
      <c r="S24" s="179">
        <v>602800</v>
      </c>
      <c r="T24" s="179">
        <v>640577</v>
      </c>
      <c r="U24" s="179">
        <v>407217</v>
      </c>
      <c r="V24" s="173"/>
      <c r="W24" s="173"/>
      <c r="X24" s="175"/>
      <c r="Y24" s="175"/>
    </row>
    <row r="25" spans="1:25" x14ac:dyDescent="0.25">
      <c r="A25" s="80" t="s">
        <v>230</v>
      </c>
      <c r="B25" s="178">
        <v>101561</v>
      </c>
      <c r="C25" s="178">
        <v>115509</v>
      </c>
      <c r="D25" s="178">
        <v>143769</v>
      </c>
      <c r="E25" s="178">
        <v>162166</v>
      </c>
      <c r="F25" s="178">
        <v>177852</v>
      </c>
      <c r="G25" s="178">
        <v>194343</v>
      </c>
      <c r="H25" s="178">
        <v>218920</v>
      </c>
      <c r="I25" s="178">
        <v>246574</v>
      </c>
      <c r="J25" s="178">
        <v>277294</v>
      </c>
      <c r="K25" s="178">
        <v>315144</v>
      </c>
      <c r="L25" s="179">
        <v>347645</v>
      </c>
      <c r="M25" s="179">
        <v>367363</v>
      </c>
      <c r="N25" s="179">
        <v>347475</v>
      </c>
      <c r="O25" s="179">
        <v>407204</v>
      </c>
      <c r="P25" s="179">
        <v>363580</v>
      </c>
      <c r="Q25" s="179">
        <v>403102</v>
      </c>
      <c r="R25" s="179">
        <v>455450</v>
      </c>
      <c r="S25" s="179">
        <v>472166</v>
      </c>
      <c r="T25" s="179">
        <v>512546</v>
      </c>
      <c r="U25" s="179">
        <v>531166</v>
      </c>
      <c r="V25" s="173"/>
      <c r="W25" s="173"/>
      <c r="X25" s="175"/>
      <c r="Y25" s="175"/>
    </row>
    <row r="26" spans="1:25" x14ac:dyDescent="0.25">
      <c r="A26" s="80" t="s">
        <v>231</v>
      </c>
      <c r="B26" s="178">
        <v>60707</v>
      </c>
      <c r="C26" s="178">
        <v>69108</v>
      </c>
      <c r="D26" s="178">
        <v>79306</v>
      </c>
      <c r="E26" s="178">
        <v>85748</v>
      </c>
      <c r="F26" s="178">
        <v>110688</v>
      </c>
      <c r="G26" s="178">
        <v>127099</v>
      </c>
      <c r="H26" s="178">
        <v>145535</v>
      </c>
      <c r="I26" s="178">
        <v>160193</v>
      </c>
      <c r="J26" s="178">
        <v>169646</v>
      </c>
      <c r="K26" s="178">
        <v>183326</v>
      </c>
      <c r="L26" s="179">
        <v>207341</v>
      </c>
      <c r="M26" s="179">
        <v>221447</v>
      </c>
      <c r="N26" s="179">
        <v>248260</v>
      </c>
      <c r="O26" s="179">
        <v>245360</v>
      </c>
      <c r="P26" s="179">
        <v>247185</v>
      </c>
      <c r="Q26" s="179">
        <v>273738</v>
      </c>
      <c r="R26" s="179">
        <v>284535</v>
      </c>
      <c r="S26" s="179">
        <v>322984</v>
      </c>
      <c r="T26" s="179">
        <v>324865</v>
      </c>
      <c r="U26" s="179">
        <v>277231</v>
      </c>
      <c r="V26" s="173"/>
      <c r="W26" s="173"/>
      <c r="X26" s="175"/>
      <c r="Y26" s="175"/>
    </row>
    <row r="27" spans="1:25" x14ac:dyDescent="0.25">
      <c r="A27" s="80" t="s">
        <v>232</v>
      </c>
      <c r="B27" s="178">
        <v>50357</v>
      </c>
      <c r="C27" s="178">
        <v>57044</v>
      </c>
      <c r="D27" s="178">
        <v>62950</v>
      </c>
      <c r="E27" s="178">
        <v>71698</v>
      </c>
      <c r="F27" s="178">
        <v>70344</v>
      </c>
      <c r="G27" s="178">
        <v>90693</v>
      </c>
      <c r="H27" s="178">
        <v>99792</v>
      </c>
      <c r="I27" s="178">
        <v>102927</v>
      </c>
      <c r="J27" s="178">
        <v>114949</v>
      </c>
      <c r="K27" s="178">
        <v>126930</v>
      </c>
      <c r="L27" s="179">
        <v>142144</v>
      </c>
      <c r="M27" s="179">
        <v>151270</v>
      </c>
      <c r="N27" s="179">
        <v>155652</v>
      </c>
      <c r="O27" s="179">
        <v>168543</v>
      </c>
      <c r="P27" s="179">
        <v>193607</v>
      </c>
      <c r="Q27" s="179">
        <v>220407</v>
      </c>
      <c r="R27" s="179">
        <v>246252</v>
      </c>
      <c r="S27" s="179">
        <v>255617</v>
      </c>
      <c r="T27" s="179">
        <v>257607</v>
      </c>
      <c r="U27" s="179">
        <v>278002</v>
      </c>
      <c r="V27" s="173"/>
      <c r="W27" s="173"/>
      <c r="X27" s="175"/>
      <c r="Y27" s="175"/>
    </row>
    <row r="28" spans="1:25" x14ac:dyDescent="0.25">
      <c r="A28" s="80" t="s">
        <v>233</v>
      </c>
      <c r="B28" s="178">
        <v>32231</v>
      </c>
      <c r="C28" s="178">
        <v>33769</v>
      </c>
      <c r="D28" s="178">
        <v>35520</v>
      </c>
      <c r="E28" s="178">
        <v>39446</v>
      </c>
      <c r="F28" s="178">
        <v>43341</v>
      </c>
      <c r="G28" s="178">
        <v>48292</v>
      </c>
      <c r="H28" s="178">
        <v>55022</v>
      </c>
      <c r="I28" s="178">
        <v>59133</v>
      </c>
      <c r="J28" s="178">
        <v>65178</v>
      </c>
      <c r="K28" s="178">
        <v>66480</v>
      </c>
      <c r="L28" s="179">
        <v>71598</v>
      </c>
      <c r="M28" s="179">
        <v>70708</v>
      </c>
      <c r="N28" s="179">
        <v>73283</v>
      </c>
      <c r="O28" s="179">
        <v>80860</v>
      </c>
      <c r="P28" s="179">
        <v>86809</v>
      </c>
      <c r="Q28" s="179">
        <v>117160</v>
      </c>
      <c r="R28" s="179">
        <v>131959</v>
      </c>
      <c r="S28" s="179">
        <v>160638</v>
      </c>
      <c r="T28" s="179">
        <v>171343</v>
      </c>
      <c r="U28" s="179">
        <v>117987</v>
      </c>
      <c r="V28" s="173"/>
      <c r="W28" s="173"/>
      <c r="X28" s="175"/>
      <c r="Y28" s="175"/>
    </row>
    <row r="29" spans="1:25" x14ac:dyDescent="0.25">
      <c r="A29" s="80" t="s">
        <v>234</v>
      </c>
      <c r="B29" s="178">
        <v>29180</v>
      </c>
      <c r="C29" s="178">
        <v>37147</v>
      </c>
      <c r="D29" s="178">
        <v>34843</v>
      </c>
      <c r="E29" s="178">
        <v>40643</v>
      </c>
      <c r="F29" s="178">
        <v>46826</v>
      </c>
      <c r="G29" s="178">
        <v>49575</v>
      </c>
      <c r="H29" s="178">
        <v>51390</v>
      </c>
      <c r="I29" s="178">
        <v>52425</v>
      </c>
      <c r="J29" s="178">
        <v>51782</v>
      </c>
      <c r="K29" s="178">
        <v>46946</v>
      </c>
      <c r="L29" s="179">
        <v>44048</v>
      </c>
      <c r="M29" s="179">
        <v>36144</v>
      </c>
      <c r="N29" s="179">
        <v>52607</v>
      </c>
      <c r="O29" s="179">
        <v>64813</v>
      </c>
      <c r="P29" s="179">
        <v>80811</v>
      </c>
      <c r="Q29" s="179">
        <v>91178</v>
      </c>
      <c r="R29" s="179">
        <v>106585</v>
      </c>
      <c r="S29" s="179">
        <v>123247</v>
      </c>
      <c r="T29" s="179">
        <v>139861</v>
      </c>
      <c r="U29" s="179">
        <v>72906</v>
      </c>
      <c r="V29" s="173"/>
      <c r="W29" s="173"/>
      <c r="X29" s="175"/>
      <c r="Y29" s="175"/>
    </row>
    <row r="30" spans="1:25" x14ac:dyDescent="0.25">
      <c r="A30" s="80" t="s">
        <v>235</v>
      </c>
      <c r="B30" s="178">
        <v>28688</v>
      </c>
      <c r="C30" s="178">
        <v>25659</v>
      </c>
      <c r="D30" s="178">
        <v>22837</v>
      </c>
      <c r="E30" s="178">
        <v>24292</v>
      </c>
      <c r="F30" s="178">
        <v>34348</v>
      </c>
      <c r="G30" s="178">
        <v>40571</v>
      </c>
      <c r="H30" s="178">
        <v>46848</v>
      </c>
      <c r="I30" s="178">
        <v>42559</v>
      </c>
      <c r="J30" s="178">
        <v>43299</v>
      </c>
      <c r="K30" s="178">
        <v>42758</v>
      </c>
      <c r="L30" s="179">
        <v>60035</v>
      </c>
      <c r="M30" s="179">
        <v>67557</v>
      </c>
      <c r="N30" s="179">
        <v>70044</v>
      </c>
      <c r="O30" s="179">
        <v>67352</v>
      </c>
      <c r="P30" s="179">
        <v>69789</v>
      </c>
      <c r="Q30" s="179">
        <v>69373</v>
      </c>
      <c r="R30" s="179">
        <v>59587</v>
      </c>
      <c r="S30" s="179">
        <v>68104</v>
      </c>
      <c r="T30" s="179">
        <v>79567</v>
      </c>
      <c r="U30" s="179">
        <v>253644</v>
      </c>
      <c r="V30" s="173"/>
      <c r="W30" s="173"/>
      <c r="X30" s="175"/>
      <c r="Y30" s="175"/>
    </row>
    <row r="31" spans="1:25" x14ac:dyDescent="0.25">
      <c r="A31" s="80" t="s">
        <v>236</v>
      </c>
      <c r="B31" s="178">
        <v>62468</v>
      </c>
      <c r="C31" s="178">
        <v>56417</v>
      </c>
      <c r="D31" s="178">
        <v>64499</v>
      </c>
      <c r="E31" s="178">
        <v>66367</v>
      </c>
      <c r="F31" s="178">
        <v>79812</v>
      </c>
      <c r="G31" s="178">
        <v>100654</v>
      </c>
      <c r="H31" s="178">
        <v>110513</v>
      </c>
      <c r="I31" s="178">
        <v>116615</v>
      </c>
      <c r="J31" s="178">
        <v>124032</v>
      </c>
      <c r="K31" s="178">
        <v>145086</v>
      </c>
      <c r="L31" s="179">
        <v>161503</v>
      </c>
      <c r="M31" s="179">
        <v>172376</v>
      </c>
      <c r="N31" s="179">
        <v>176667</v>
      </c>
      <c r="O31" s="179">
        <v>197595</v>
      </c>
      <c r="P31" s="179">
        <v>182715</v>
      </c>
      <c r="Q31" s="179">
        <v>169556</v>
      </c>
      <c r="R31" s="179">
        <v>180184</v>
      </c>
      <c r="S31" s="179">
        <v>158832</v>
      </c>
      <c r="T31" s="179">
        <v>147461</v>
      </c>
      <c r="U31" s="179">
        <v>182925</v>
      </c>
      <c r="V31" s="173"/>
      <c r="W31" s="173"/>
      <c r="X31" s="175"/>
      <c r="Y31" s="175"/>
    </row>
    <row r="32" spans="1:25" x14ac:dyDescent="0.25">
      <c r="A32" s="80" t="s">
        <v>237</v>
      </c>
      <c r="B32" s="178">
        <v>102058</v>
      </c>
      <c r="C32" s="178">
        <v>86570</v>
      </c>
      <c r="D32" s="178">
        <v>90154</v>
      </c>
      <c r="E32" s="178">
        <v>93837</v>
      </c>
      <c r="F32" s="178">
        <v>103163</v>
      </c>
      <c r="G32" s="178">
        <v>110862</v>
      </c>
      <c r="H32" s="178">
        <v>126374</v>
      </c>
      <c r="I32" s="178">
        <v>144483</v>
      </c>
      <c r="J32" s="178">
        <v>152811</v>
      </c>
      <c r="K32" s="178">
        <v>166123</v>
      </c>
      <c r="L32" s="179">
        <v>171146</v>
      </c>
      <c r="M32" s="179">
        <v>178640</v>
      </c>
      <c r="N32" s="179">
        <v>196713</v>
      </c>
      <c r="O32" s="179">
        <v>206264</v>
      </c>
      <c r="P32" s="179">
        <v>241821</v>
      </c>
      <c r="Q32" s="179">
        <v>262229</v>
      </c>
      <c r="R32" s="179">
        <v>285386</v>
      </c>
      <c r="S32" s="179">
        <v>332177</v>
      </c>
      <c r="T32" s="179">
        <v>459542</v>
      </c>
      <c r="U32" s="179">
        <v>401487</v>
      </c>
      <c r="V32" s="173"/>
      <c r="W32" s="173"/>
      <c r="X32" s="175"/>
      <c r="Y32" s="175"/>
    </row>
    <row r="33" spans="1:25" x14ac:dyDescent="0.25">
      <c r="A33" s="80" t="s">
        <v>238</v>
      </c>
      <c r="B33" s="178">
        <v>24599</v>
      </c>
      <c r="C33" s="178">
        <v>29643</v>
      </c>
      <c r="D33" s="178">
        <v>34112</v>
      </c>
      <c r="E33" s="178">
        <v>46577</v>
      </c>
      <c r="F33" s="178">
        <v>50409</v>
      </c>
      <c r="G33" s="178">
        <v>63187</v>
      </c>
      <c r="H33" s="178">
        <v>77279</v>
      </c>
      <c r="I33" s="178">
        <v>91015</v>
      </c>
      <c r="J33" s="178">
        <v>81525</v>
      </c>
      <c r="K33" s="178">
        <v>91284</v>
      </c>
      <c r="L33" s="179">
        <v>87676</v>
      </c>
      <c r="M33" s="179">
        <v>84209</v>
      </c>
      <c r="N33" s="179">
        <v>95484</v>
      </c>
      <c r="O33" s="179">
        <v>81307</v>
      </c>
      <c r="P33" s="179">
        <v>91786</v>
      </c>
      <c r="Q33" s="179">
        <v>102140</v>
      </c>
      <c r="R33" s="179">
        <v>106487</v>
      </c>
      <c r="S33" s="179">
        <v>109106</v>
      </c>
      <c r="T33" s="179">
        <v>101081</v>
      </c>
      <c r="U33" s="179">
        <v>122246</v>
      </c>
      <c r="V33" s="173"/>
      <c r="W33" s="173"/>
      <c r="X33" s="175"/>
      <c r="Y33" s="175"/>
    </row>
    <row r="34" spans="1:25" x14ac:dyDescent="0.25">
      <c r="A34" s="80" t="s">
        <v>239</v>
      </c>
      <c r="B34" s="178">
        <v>9392</v>
      </c>
      <c r="C34" s="178">
        <v>11254</v>
      </c>
      <c r="D34" s="178">
        <v>11743</v>
      </c>
      <c r="E34" s="178">
        <v>14191</v>
      </c>
      <c r="F34" s="178">
        <v>17556</v>
      </c>
      <c r="G34" s="178">
        <v>20392</v>
      </c>
      <c r="H34" s="178">
        <v>25480</v>
      </c>
      <c r="I34" s="178">
        <v>27942</v>
      </c>
      <c r="J34" s="178">
        <v>31555</v>
      </c>
      <c r="K34" s="178">
        <v>33412</v>
      </c>
      <c r="L34" s="179">
        <v>32605</v>
      </c>
      <c r="M34" s="179">
        <v>34348</v>
      </c>
      <c r="N34" s="179">
        <v>36916</v>
      </c>
      <c r="O34" s="179">
        <v>43511</v>
      </c>
      <c r="P34" s="179">
        <v>46313</v>
      </c>
      <c r="Q34" s="179">
        <v>57376</v>
      </c>
      <c r="R34" s="179">
        <v>66430</v>
      </c>
      <c r="S34" s="179">
        <v>71264</v>
      </c>
      <c r="T34" s="179">
        <v>73274</v>
      </c>
      <c r="U34" s="179">
        <v>75273</v>
      </c>
      <c r="V34" s="173"/>
      <c r="W34" s="173"/>
      <c r="X34" s="175"/>
      <c r="Y34" s="175"/>
    </row>
    <row r="35" spans="1:25" x14ac:dyDescent="0.25">
      <c r="A35" s="80" t="s">
        <v>240</v>
      </c>
      <c r="B35" s="178">
        <v>25187</v>
      </c>
      <c r="C35" s="178">
        <v>26752</v>
      </c>
      <c r="D35" s="178">
        <v>30109</v>
      </c>
      <c r="E35" s="178">
        <v>33471</v>
      </c>
      <c r="F35" s="178">
        <v>42164</v>
      </c>
      <c r="G35" s="178">
        <v>44165</v>
      </c>
      <c r="H35" s="178">
        <v>46149</v>
      </c>
      <c r="I35" s="178">
        <v>54363</v>
      </c>
      <c r="J35" s="178">
        <v>58266</v>
      </c>
      <c r="K35" s="178">
        <v>62457</v>
      </c>
      <c r="L35" s="179">
        <v>67056</v>
      </c>
      <c r="M35" s="179">
        <v>75203</v>
      </c>
      <c r="N35" s="179">
        <v>57944</v>
      </c>
      <c r="O35" s="179">
        <v>66088</v>
      </c>
      <c r="P35" s="179">
        <v>74017</v>
      </c>
      <c r="Q35" s="179">
        <v>87434</v>
      </c>
      <c r="R35" s="179">
        <v>91110</v>
      </c>
      <c r="S35" s="179">
        <v>110726</v>
      </c>
      <c r="T35" s="179">
        <v>127924</v>
      </c>
      <c r="U35" s="179">
        <v>150688</v>
      </c>
      <c r="V35" s="173"/>
      <c r="W35" s="173"/>
      <c r="X35" s="175"/>
      <c r="Y35" s="175"/>
    </row>
    <row r="36" spans="1:25" x14ac:dyDescent="0.25">
      <c r="A36" s="80" t="s">
        <v>241</v>
      </c>
      <c r="B36" s="178">
        <v>45421</v>
      </c>
      <c r="C36" s="178">
        <v>50122</v>
      </c>
      <c r="D36" s="178">
        <v>53084</v>
      </c>
      <c r="E36" s="178">
        <v>54344</v>
      </c>
      <c r="F36" s="178">
        <v>56031</v>
      </c>
      <c r="G36" s="178">
        <v>61945</v>
      </c>
      <c r="H36" s="178">
        <v>70723</v>
      </c>
      <c r="I36" s="178">
        <v>103695</v>
      </c>
      <c r="J36" s="178">
        <v>115488</v>
      </c>
      <c r="K36" s="178">
        <v>117751</v>
      </c>
      <c r="L36" s="179">
        <v>126088</v>
      </c>
      <c r="M36" s="179">
        <v>130377</v>
      </c>
      <c r="N36" s="179">
        <v>150217</v>
      </c>
      <c r="O36" s="179">
        <v>150561</v>
      </c>
      <c r="P36" s="179">
        <v>194353</v>
      </c>
      <c r="Q36" s="179">
        <v>225794</v>
      </c>
      <c r="R36" s="179">
        <v>275296</v>
      </c>
      <c r="S36" s="179">
        <v>276925</v>
      </c>
      <c r="T36" s="179">
        <v>294583</v>
      </c>
      <c r="U36" s="179">
        <v>258590</v>
      </c>
      <c r="V36" s="173"/>
      <c r="W36" s="173"/>
      <c r="X36" s="175"/>
      <c r="Y36" s="175"/>
    </row>
    <row r="37" spans="1:25" x14ac:dyDescent="0.25">
      <c r="A37" s="80" t="s">
        <v>242</v>
      </c>
      <c r="B37" s="178">
        <v>41478</v>
      </c>
      <c r="C37" s="178">
        <v>39035</v>
      </c>
      <c r="D37" s="178">
        <v>47201</v>
      </c>
      <c r="E37" s="178">
        <v>49279</v>
      </c>
      <c r="F37" s="178">
        <v>55699</v>
      </c>
      <c r="G37" s="178">
        <v>67030</v>
      </c>
      <c r="H37" s="178">
        <v>76490</v>
      </c>
      <c r="I37" s="178">
        <v>86929</v>
      </c>
      <c r="J37" s="178">
        <v>83720</v>
      </c>
      <c r="K37" s="178">
        <v>83510</v>
      </c>
      <c r="L37" s="179">
        <v>85271</v>
      </c>
      <c r="M37" s="179">
        <v>85887</v>
      </c>
      <c r="N37" s="179">
        <v>80209</v>
      </c>
      <c r="O37" s="179">
        <v>76937</v>
      </c>
      <c r="P37" s="179">
        <v>74619</v>
      </c>
      <c r="Q37" s="179">
        <v>76621</v>
      </c>
      <c r="R37" s="179">
        <v>79196</v>
      </c>
      <c r="S37" s="179">
        <v>76329</v>
      </c>
      <c r="T37" s="179">
        <v>81094</v>
      </c>
      <c r="U37" s="179">
        <v>156775</v>
      </c>
      <c r="V37" s="173"/>
      <c r="W37" s="173"/>
      <c r="X37" s="175"/>
      <c r="Y37" s="175"/>
    </row>
    <row r="38" spans="1:25" x14ac:dyDescent="0.25">
      <c r="A38" s="80" t="s">
        <v>243</v>
      </c>
      <c r="B38" s="178">
        <v>70664</v>
      </c>
      <c r="C38" s="178">
        <v>74682</v>
      </c>
      <c r="D38" s="178">
        <v>83044</v>
      </c>
      <c r="E38" s="178">
        <v>88708</v>
      </c>
      <c r="F38" s="178">
        <v>101857</v>
      </c>
      <c r="G38" s="178">
        <v>131577</v>
      </c>
      <c r="H38" s="178">
        <v>142718</v>
      </c>
      <c r="I38" s="178">
        <v>143876</v>
      </c>
      <c r="J38" s="178">
        <v>135339</v>
      </c>
      <c r="K38" s="178">
        <v>142413</v>
      </c>
      <c r="L38" s="179">
        <v>152077</v>
      </c>
      <c r="M38" s="179">
        <v>161709</v>
      </c>
      <c r="N38" s="179">
        <v>162613</v>
      </c>
      <c r="O38" s="179">
        <v>173344</v>
      </c>
      <c r="P38" s="179">
        <v>191684</v>
      </c>
      <c r="Q38" s="179">
        <v>203569</v>
      </c>
      <c r="R38" s="179">
        <v>212560</v>
      </c>
      <c r="S38" s="179">
        <v>213572</v>
      </c>
      <c r="T38" s="179">
        <v>226928</v>
      </c>
      <c r="U38" s="179">
        <v>173470</v>
      </c>
      <c r="V38" s="173"/>
      <c r="W38" s="173"/>
      <c r="X38" s="175"/>
      <c r="Y38" s="175"/>
    </row>
    <row r="39" spans="1:25" x14ac:dyDescent="0.25">
      <c r="A39" s="80" t="s">
        <v>244</v>
      </c>
      <c r="B39" s="178">
        <v>44530</v>
      </c>
      <c r="C39" s="178">
        <v>47078</v>
      </c>
      <c r="D39" s="178">
        <v>51858</v>
      </c>
      <c r="E39" s="178">
        <v>54576</v>
      </c>
      <c r="F39" s="178">
        <v>71702</v>
      </c>
      <c r="G39" s="178">
        <v>86379</v>
      </c>
      <c r="H39" s="178">
        <v>90382</v>
      </c>
      <c r="I39" s="178">
        <v>101920</v>
      </c>
      <c r="J39" s="178">
        <v>103379</v>
      </c>
      <c r="K39" s="178">
        <v>108543</v>
      </c>
      <c r="L39" s="179">
        <v>117774</v>
      </c>
      <c r="M39" s="179">
        <v>129123</v>
      </c>
      <c r="N39" s="179">
        <v>141276</v>
      </c>
      <c r="O39" s="179">
        <v>123381</v>
      </c>
      <c r="P39" s="179">
        <v>138681</v>
      </c>
      <c r="Q39" s="179">
        <v>156108</v>
      </c>
      <c r="R39" s="179">
        <v>173149</v>
      </c>
      <c r="S39" s="179">
        <v>189107</v>
      </c>
      <c r="T39" s="179">
        <v>213773</v>
      </c>
      <c r="U39" s="179">
        <v>181131</v>
      </c>
      <c r="V39" s="173"/>
      <c r="W39" s="173"/>
      <c r="X39" s="175"/>
      <c r="Y39" s="175"/>
    </row>
    <row r="40" spans="1:25" x14ac:dyDescent="0.25">
      <c r="A40" s="80" t="s">
        <v>245</v>
      </c>
      <c r="B40" s="178">
        <v>21725</v>
      </c>
      <c r="C40" s="178">
        <v>24131</v>
      </c>
      <c r="D40" s="178">
        <v>26563</v>
      </c>
      <c r="E40" s="178">
        <v>35095</v>
      </c>
      <c r="F40" s="178">
        <v>39920</v>
      </c>
      <c r="G40" s="178">
        <v>41606</v>
      </c>
      <c r="H40" s="178">
        <v>42300</v>
      </c>
      <c r="I40" s="178">
        <v>47682</v>
      </c>
      <c r="J40" s="178">
        <v>50263</v>
      </c>
      <c r="K40" s="178">
        <v>56897</v>
      </c>
      <c r="L40" s="179">
        <v>60018</v>
      </c>
      <c r="M40" s="179">
        <v>59255</v>
      </c>
      <c r="N40" s="179">
        <v>65216</v>
      </c>
      <c r="O40" s="179">
        <v>67806</v>
      </c>
      <c r="P40" s="179">
        <v>80073</v>
      </c>
      <c r="Q40" s="179">
        <v>93463</v>
      </c>
      <c r="R40" s="179">
        <v>99395</v>
      </c>
      <c r="S40" s="179">
        <v>102252</v>
      </c>
      <c r="T40" s="179">
        <v>106060</v>
      </c>
      <c r="U40" s="179">
        <v>76934</v>
      </c>
      <c r="V40" s="173"/>
      <c r="W40" s="173"/>
      <c r="X40" s="175"/>
      <c r="Y40" s="175"/>
    </row>
    <row r="41" spans="1:25" x14ac:dyDescent="0.25">
      <c r="A41" s="80" t="s">
        <v>246</v>
      </c>
      <c r="B41" s="178">
        <v>72104</v>
      </c>
      <c r="C41" s="178">
        <v>68621</v>
      </c>
      <c r="D41" s="178">
        <v>66532</v>
      </c>
      <c r="E41" s="178">
        <v>73742</v>
      </c>
      <c r="F41" s="178">
        <v>81045</v>
      </c>
      <c r="G41" s="178">
        <v>87789</v>
      </c>
      <c r="H41" s="178">
        <v>109710</v>
      </c>
      <c r="I41" s="178">
        <v>140892</v>
      </c>
      <c r="J41" s="178">
        <v>162864</v>
      </c>
      <c r="K41" s="178">
        <v>176454</v>
      </c>
      <c r="L41" s="179">
        <v>183950</v>
      </c>
      <c r="M41" s="179">
        <v>198674</v>
      </c>
      <c r="N41" s="179">
        <v>203496</v>
      </c>
      <c r="O41" s="179">
        <v>221785</v>
      </c>
      <c r="P41" s="179">
        <v>257166</v>
      </c>
      <c r="Q41" s="179">
        <v>274373</v>
      </c>
      <c r="R41" s="179">
        <v>299556</v>
      </c>
      <c r="S41" s="179">
        <v>320813</v>
      </c>
      <c r="T41" s="179">
        <v>328188</v>
      </c>
      <c r="U41" s="179">
        <v>271937</v>
      </c>
      <c r="V41" s="173"/>
      <c r="W41" s="173"/>
      <c r="X41" s="175"/>
      <c r="Y41" s="175"/>
    </row>
    <row r="42" spans="1:25" x14ac:dyDescent="0.25">
      <c r="A42" s="80" t="s">
        <v>247</v>
      </c>
      <c r="B42" s="178">
        <v>33471</v>
      </c>
      <c r="C42" s="178">
        <v>35204</v>
      </c>
      <c r="D42" s="178">
        <v>40547</v>
      </c>
      <c r="E42" s="178">
        <v>36115</v>
      </c>
      <c r="F42" s="178">
        <v>47004</v>
      </c>
      <c r="G42" s="178">
        <v>53491</v>
      </c>
      <c r="H42" s="178">
        <v>69737</v>
      </c>
      <c r="I42" s="178">
        <v>75036</v>
      </c>
      <c r="J42" s="178">
        <v>87340</v>
      </c>
      <c r="K42" s="178">
        <v>103020</v>
      </c>
      <c r="L42" s="179">
        <v>112153</v>
      </c>
      <c r="M42" s="179">
        <v>127139</v>
      </c>
      <c r="N42" s="179">
        <v>145829</v>
      </c>
      <c r="O42" s="179">
        <v>158971</v>
      </c>
      <c r="P42" s="179">
        <v>171494</v>
      </c>
      <c r="Q42" s="179">
        <v>197366</v>
      </c>
      <c r="R42" s="179">
        <v>213607</v>
      </c>
      <c r="S42" s="179">
        <v>236429</v>
      </c>
      <c r="T42" s="179">
        <v>238192</v>
      </c>
      <c r="U42" s="179">
        <v>171833</v>
      </c>
      <c r="V42" s="173"/>
      <c r="W42" s="173"/>
      <c r="X42" s="175"/>
      <c r="Y42" s="175"/>
    </row>
    <row r="43" spans="1:25" x14ac:dyDescent="0.25">
      <c r="A43" s="80" t="s">
        <v>248</v>
      </c>
      <c r="B43" s="178">
        <v>24070</v>
      </c>
      <c r="C43" s="178">
        <v>25491</v>
      </c>
      <c r="D43" s="178">
        <v>27761</v>
      </c>
      <c r="E43" s="178">
        <v>31087</v>
      </c>
      <c r="F43" s="178">
        <v>35514</v>
      </c>
      <c r="G43" s="178">
        <v>40264</v>
      </c>
      <c r="H43" s="178">
        <v>47385</v>
      </c>
      <c r="I43" s="178">
        <v>42555</v>
      </c>
      <c r="J43" s="178">
        <v>38610</v>
      </c>
      <c r="K43" s="178">
        <v>44370</v>
      </c>
      <c r="L43" s="179">
        <v>51637</v>
      </c>
      <c r="M43" s="179">
        <v>50784</v>
      </c>
      <c r="N43" s="179">
        <v>51774</v>
      </c>
      <c r="O43" s="179">
        <v>56698</v>
      </c>
      <c r="P43" s="179">
        <v>72744</v>
      </c>
      <c r="Q43" s="179">
        <v>63718</v>
      </c>
      <c r="R43" s="179">
        <v>65314</v>
      </c>
      <c r="S43" s="179">
        <v>66662</v>
      </c>
      <c r="T43" s="179">
        <v>67950</v>
      </c>
      <c r="U43" s="179">
        <v>111670</v>
      </c>
      <c r="V43" s="173"/>
      <c r="W43" s="173"/>
      <c r="X43" s="175"/>
      <c r="Y43" s="175"/>
    </row>
    <row r="44" spans="1:25" ht="16.5" thickBot="1" x14ac:dyDescent="0.3">
      <c r="A44" s="83" t="s">
        <v>249</v>
      </c>
      <c r="B44" s="180">
        <v>33109</v>
      </c>
      <c r="C44" s="180">
        <v>36918</v>
      </c>
      <c r="D44" s="180">
        <v>41267</v>
      </c>
      <c r="E44" s="180">
        <v>47265</v>
      </c>
      <c r="F44" s="180">
        <v>50494</v>
      </c>
      <c r="G44" s="180">
        <v>46341</v>
      </c>
      <c r="H44" s="180">
        <v>56261</v>
      </c>
      <c r="I44" s="180">
        <v>56971</v>
      </c>
      <c r="J44" s="180">
        <v>59761</v>
      </c>
      <c r="K44" s="180">
        <v>67531</v>
      </c>
      <c r="L44" s="181">
        <v>74339</v>
      </c>
      <c r="M44" s="181">
        <v>79873</v>
      </c>
      <c r="N44" s="181">
        <v>85461</v>
      </c>
      <c r="O44" s="181">
        <v>104408</v>
      </c>
      <c r="P44" s="181">
        <v>114870</v>
      </c>
      <c r="Q44" s="181">
        <v>113086</v>
      </c>
      <c r="R44" s="181">
        <v>130522</v>
      </c>
      <c r="S44" s="181">
        <v>157514</v>
      </c>
      <c r="T44" s="181">
        <v>160816</v>
      </c>
      <c r="U44" s="181">
        <v>123575</v>
      </c>
      <c r="V44" s="173"/>
      <c r="W44" s="173"/>
      <c r="X44" s="175"/>
      <c r="Y44" s="175"/>
    </row>
    <row r="45" spans="1:25" s="34" customFormat="1" ht="12.75" customHeight="1" x14ac:dyDescent="0.25">
      <c r="A45" s="138" t="s">
        <v>259</v>
      </c>
      <c r="B45" s="139"/>
      <c r="C45" s="139"/>
      <c r="D45" s="140"/>
      <c r="E45" s="140"/>
      <c r="F45" s="140"/>
      <c r="G45" s="140"/>
      <c r="H45" s="140"/>
      <c r="I45" s="140"/>
      <c r="J45" s="140"/>
      <c r="K45" s="140"/>
      <c r="L45" s="140"/>
      <c r="M45" s="140"/>
      <c r="N45" s="140"/>
      <c r="O45" s="140"/>
      <c r="P45" s="140"/>
      <c r="Q45" s="140"/>
      <c r="U45" s="142"/>
      <c r="V45" s="142"/>
      <c r="W45" s="142"/>
      <c r="X45" s="142"/>
    </row>
    <row r="46" spans="1:25" ht="31.5" customHeight="1" x14ac:dyDescent="0.25">
      <c r="A46" s="296" t="s">
        <v>407</v>
      </c>
      <c r="B46" s="296"/>
      <c r="C46" s="296"/>
      <c r="D46" s="296"/>
      <c r="E46" s="296"/>
      <c r="F46" s="296"/>
      <c r="G46" s="296"/>
      <c r="H46" s="296"/>
      <c r="I46" s="296"/>
      <c r="J46" s="296"/>
      <c r="K46" s="296"/>
      <c r="L46" s="296"/>
      <c r="M46" s="98"/>
      <c r="N46" s="98"/>
      <c r="O46" s="98"/>
      <c r="P46" s="98"/>
      <c r="Q46" s="98"/>
      <c r="R46" s="98"/>
      <c r="S46" s="98"/>
      <c r="T46" s="98"/>
    </row>
    <row r="47" spans="1:25" ht="25.5" customHeight="1" x14ac:dyDescent="0.25">
      <c r="A47" s="368" t="s">
        <v>254</v>
      </c>
      <c r="B47" s="368"/>
      <c r="C47" s="368"/>
      <c r="D47" s="368"/>
      <c r="E47" s="368"/>
      <c r="F47" s="368"/>
      <c r="G47" s="368"/>
      <c r="H47" s="368"/>
      <c r="I47" s="368"/>
      <c r="J47" s="368"/>
      <c r="K47" s="368"/>
      <c r="L47" s="368"/>
      <c r="M47" s="368"/>
      <c r="N47" s="368"/>
      <c r="O47" s="368"/>
      <c r="P47" s="368"/>
      <c r="Q47" s="368"/>
      <c r="R47" s="368"/>
      <c r="S47" s="368"/>
      <c r="T47" s="368"/>
    </row>
    <row r="48" spans="1:25" ht="19.5" customHeight="1" x14ac:dyDescent="0.25">
      <c r="A48" s="89" t="s">
        <v>408</v>
      </c>
      <c r="B48" s="194"/>
      <c r="C48" s="194"/>
      <c r="D48" s="194"/>
      <c r="E48" s="194"/>
      <c r="F48" s="194"/>
      <c r="G48" s="194"/>
      <c r="H48" s="194"/>
      <c r="I48" s="194"/>
      <c r="J48" s="194"/>
      <c r="K48" s="194"/>
      <c r="L48" s="194"/>
      <c r="M48" s="98"/>
      <c r="N48" s="98"/>
      <c r="O48" s="98"/>
      <c r="P48" s="98"/>
      <c r="Q48" s="98"/>
      <c r="R48" s="98"/>
      <c r="S48" s="98"/>
      <c r="T48" s="98"/>
    </row>
    <row r="49" spans="1:20" ht="29.25" customHeight="1" x14ac:dyDescent="0.25">
      <c r="A49" s="89" t="s">
        <v>364</v>
      </c>
      <c r="B49" s="177"/>
      <c r="C49" s="177"/>
      <c r="D49" s="177"/>
      <c r="E49" s="89"/>
      <c r="F49" s="89"/>
      <c r="G49" s="89"/>
      <c r="H49" s="89"/>
      <c r="I49" s="89"/>
      <c r="J49" s="89"/>
      <c r="K49" s="89"/>
      <c r="L49" s="89"/>
    </row>
    <row r="50" spans="1:20" x14ac:dyDescent="0.25">
      <c r="A50" s="142"/>
    </row>
    <row r="52" spans="1:20" x14ac:dyDescent="0.25">
      <c r="A52" s="142"/>
      <c r="B52" s="142"/>
      <c r="C52" s="142"/>
      <c r="D52" s="142"/>
      <c r="E52" s="142"/>
      <c r="F52" s="142"/>
      <c r="G52" s="142"/>
      <c r="H52" s="142"/>
      <c r="I52" s="142"/>
      <c r="J52" s="142"/>
      <c r="K52" s="142"/>
      <c r="L52" s="142"/>
      <c r="M52" s="142"/>
      <c r="N52" s="142"/>
      <c r="O52" s="142"/>
      <c r="P52" s="142"/>
      <c r="Q52" s="142"/>
      <c r="R52" s="142"/>
      <c r="S52" s="142"/>
      <c r="T52" s="142"/>
    </row>
    <row r="53" spans="1:20" x14ac:dyDescent="0.25">
      <c r="A53" s="142"/>
      <c r="B53" s="142"/>
      <c r="C53" s="142"/>
      <c r="D53" s="142"/>
      <c r="E53" s="142"/>
      <c r="F53" s="142"/>
      <c r="G53" s="142"/>
      <c r="H53" s="142"/>
      <c r="I53" s="142"/>
      <c r="J53" s="142"/>
      <c r="K53" s="142"/>
      <c r="L53" s="142"/>
      <c r="M53" s="142"/>
      <c r="N53" s="142"/>
      <c r="O53" s="142"/>
      <c r="P53" s="142"/>
      <c r="Q53" s="142"/>
      <c r="R53" s="142"/>
      <c r="S53" s="142"/>
      <c r="T53" s="142"/>
    </row>
    <row r="54" spans="1:20" x14ac:dyDescent="0.25">
      <c r="A54" s="142"/>
      <c r="B54" s="142"/>
      <c r="C54" s="142"/>
      <c r="D54" s="142"/>
      <c r="E54" s="142"/>
      <c r="F54" s="142"/>
      <c r="G54" s="142"/>
      <c r="H54" s="142"/>
      <c r="I54" s="142"/>
      <c r="J54" s="142"/>
      <c r="K54" s="142"/>
      <c r="L54" s="142"/>
      <c r="M54" s="142"/>
      <c r="N54" s="142"/>
      <c r="O54" s="142"/>
      <c r="P54" s="142"/>
      <c r="Q54" s="142"/>
      <c r="R54" s="142"/>
      <c r="S54" s="142"/>
      <c r="T54" s="142"/>
    </row>
    <row r="55" spans="1:20" x14ac:dyDescent="0.25">
      <c r="A55" s="142"/>
      <c r="B55" s="142"/>
      <c r="C55" s="142"/>
      <c r="D55" s="142"/>
      <c r="E55" s="142"/>
      <c r="F55" s="142"/>
      <c r="G55" s="142"/>
      <c r="H55" s="142"/>
      <c r="I55" s="142"/>
      <c r="J55" s="142"/>
      <c r="K55" s="142"/>
      <c r="L55" s="142"/>
      <c r="M55" s="142"/>
      <c r="N55" s="142"/>
      <c r="O55" s="142"/>
      <c r="P55" s="142"/>
      <c r="Q55" s="142"/>
      <c r="R55" s="142"/>
      <c r="S55" s="142"/>
      <c r="T55" s="142"/>
    </row>
    <row r="56" spans="1:20" x14ac:dyDescent="0.25">
      <c r="A56" s="142"/>
      <c r="B56" s="142"/>
      <c r="C56" s="142"/>
      <c r="D56" s="142"/>
      <c r="E56" s="142"/>
      <c r="F56" s="142"/>
      <c r="G56" s="142"/>
      <c r="H56" s="142"/>
      <c r="I56" s="142"/>
      <c r="J56" s="142"/>
      <c r="K56" s="142"/>
      <c r="L56" s="142"/>
      <c r="M56" s="142"/>
      <c r="N56" s="142"/>
      <c r="O56" s="142"/>
      <c r="P56" s="142"/>
      <c r="Q56" s="142"/>
      <c r="R56" s="142"/>
      <c r="S56" s="142"/>
      <c r="T56" s="142"/>
    </row>
    <row r="57" spans="1:20" x14ac:dyDescent="0.25">
      <c r="A57" s="142"/>
      <c r="B57" s="142"/>
      <c r="C57" s="142"/>
      <c r="D57" s="142"/>
      <c r="E57" s="142"/>
      <c r="F57" s="142"/>
      <c r="G57" s="142"/>
      <c r="H57" s="142"/>
      <c r="I57" s="142"/>
      <c r="J57" s="142"/>
      <c r="K57" s="142"/>
      <c r="L57" s="142"/>
      <c r="M57" s="142"/>
      <c r="N57" s="142"/>
      <c r="O57" s="142"/>
      <c r="P57" s="142"/>
      <c r="Q57" s="142"/>
      <c r="R57" s="142"/>
      <c r="S57" s="142"/>
      <c r="T57" s="142"/>
    </row>
    <row r="58" spans="1:20" x14ac:dyDescent="0.25">
      <c r="A58" s="142"/>
      <c r="B58" s="142"/>
      <c r="C58" s="142"/>
      <c r="D58" s="142"/>
      <c r="E58" s="142"/>
      <c r="F58" s="142"/>
      <c r="G58" s="142"/>
      <c r="H58" s="80"/>
      <c r="I58" s="142"/>
      <c r="J58" s="142"/>
      <c r="K58" s="142"/>
      <c r="L58" s="142"/>
      <c r="M58" s="142"/>
      <c r="N58" s="142"/>
      <c r="O58" s="142"/>
      <c r="P58" s="142"/>
      <c r="Q58" s="142"/>
      <c r="R58" s="142"/>
      <c r="S58" s="142"/>
      <c r="T58" s="142"/>
    </row>
    <row r="59" spans="1:20" x14ac:dyDescent="0.25">
      <c r="A59" s="142"/>
      <c r="B59" s="142"/>
      <c r="C59" s="142"/>
      <c r="D59" s="142"/>
      <c r="E59" s="142"/>
      <c r="F59" s="142"/>
      <c r="G59" s="142"/>
      <c r="H59" s="80"/>
      <c r="I59" s="142"/>
      <c r="J59" s="142"/>
      <c r="K59" s="142"/>
      <c r="L59" s="142"/>
      <c r="M59" s="142"/>
      <c r="N59" s="142"/>
      <c r="O59" s="142"/>
      <c r="P59" s="142"/>
      <c r="Q59" s="142"/>
      <c r="R59" s="142"/>
      <c r="S59" s="142"/>
      <c r="T59" s="142"/>
    </row>
    <row r="60" spans="1:20" x14ac:dyDescent="0.25">
      <c r="A60" s="142"/>
      <c r="B60" s="142"/>
      <c r="C60" s="142"/>
      <c r="D60" s="142"/>
      <c r="E60" s="142"/>
      <c r="F60" s="142"/>
      <c r="G60" s="142"/>
      <c r="H60" s="80"/>
      <c r="I60" s="142"/>
      <c r="J60" s="142"/>
      <c r="K60" s="142"/>
      <c r="L60" s="142"/>
      <c r="M60" s="142"/>
      <c r="N60" s="142"/>
      <c r="O60" s="142"/>
      <c r="P60" s="142"/>
      <c r="Q60" s="142"/>
      <c r="R60" s="142"/>
      <c r="S60" s="142"/>
      <c r="T60" s="142"/>
    </row>
    <row r="61" spans="1:20" x14ac:dyDescent="0.25">
      <c r="A61" s="142"/>
      <c r="B61" s="142"/>
      <c r="C61" s="142"/>
      <c r="D61" s="142"/>
      <c r="E61" s="142"/>
      <c r="F61" s="142"/>
      <c r="G61" s="142"/>
      <c r="H61" s="80"/>
      <c r="I61" s="142"/>
      <c r="J61" s="142"/>
      <c r="K61" s="142"/>
      <c r="L61" s="142"/>
      <c r="M61" s="142"/>
      <c r="N61" s="142"/>
      <c r="O61" s="142"/>
      <c r="P61" s="142"/>
      <c r="Q61" s="142"/>
      <c r="R61" s="142"/>
      <c r="S61" s="142"/>
      <c r="T61" s="142"/>
    </row>
    <row r="62" spans="1:20" x14ac:dyDescent="0.25">
      <c r="A62" s="142"/>
      <c r="B62" s="142"/>
      <c r="C62" s="142"/>
      <c r="D62" s="142"/>
      <c r="E62" s="142"/>
      <c r="F62" s="142"/>
      <c r="G62" s="142"/>
      <c r="H62" s="80"/>
      <c r="I62" s="142"/>
      <c r="J62" s="142"/>
      <c r="K62" s="142"/>
      <c r="L62" s="142"/>
      <c r="M62" s="142"/>
      <c r="N62" s="142"/>
      <c r="O62" s="142"/>
      <c r="P62" s="142"/>
      <c r="Q62" s="142"/>
      <c r="R62" s="142"/>
      <c r="S62" s="142"/>
      <c r="T62" s="142"/>
    </row>
    <row r="63" spans="1:20" x14ac:dyDescent="0.25">
      <c r="A63" s="142"/>
      <c r="B63" s="142"/>
      <c r="C63" s="142"/>
      <c r="D63" s="142"/>
      <c r="E63" s="142"/>
      <c r="F63" s="142"/>
      <c r="G63" s="142"/>
      <c r="H63" s="80"/>
      <c r="I63" s="142"/>
      <c r="J63" s="142"/>
      <c r="K63" s="142"/>
      <c r="L63" s="142"/>
      <c r="M63" s="142"/>
      <c r="N63" s="142"/>
      <c r="O63" s="142"/>
      <c r="P63" s="142"/>
      <c r="Q63" s="142"/>
      <c r="R63" s="142"/>
      <c r="S63" s="142"/>
      <c r="T63" s="142"/>
    </row>
    <row r="64" spans="1:20" x14ac:dyDescent="0.25">
      <c r="A64" s="142"/>
      <c r="B64" s="142"/>
      <c r="C64" s="142"/>
      <c r="D64" s="142"/>
      <c r="E64" s="142"/>
      <c r="F64" s="142"/>
      <c r="G64" s="142"/>
      <c r="H64" s="80"/>
      <c r="I64" s="142"/>
      <c r="J64" s="142"/>
      <c r="K64" s="142"/>
      <c r="L64" s="142"/>
      <c r="M64" s="142"/>
      <c r="N64" s="142"/>
      <c r="O64" s="142"/>
      <c r="P64" s="142"/>
      <c r="Q64" s="142"/>
      <c r="R64" s="142"/>
      <c r="S64" s="142"/>
      <c r="T64" s="142"/>
    </row>
    <row r="65" spans="1:20" x14ac:dyDescent="0.25">
      <c r="A65" s="142"/>
      <c r="B65" s="142"/>
      <c r="C65" s="142"/>
      <c r="D65" s="142"/>
      <c r="E65" s="142"/>
      <c r="F65" s="142"/>
      <c r="G65" s="142"/>
      <c r="H65" s="80"/>
      <c r="I65" s="142"/>
      <c r="J65" s="142"/>
      <c r="K65" s="142"/>
      <c r="L65" s="142"/>
      <c r="M65" s="142"/>
      <c r="N65" s="142"/>
      <c r="O65" s="142"/>
      <c r="P65" s="142"/>
      <c r="Q65" s="142"/>
      <c r="R65" s="142"/>
      <c r="S65" s="142"/>
      <c r="T65" s="142"/>
    </row>
    <row r="66" spans="1:20" x14ac:dyDescent="0.25">
      <c r="A66" s="142"/>
      <c r="B66" s="142"/>
      <c r="C66" s="142"/>
      <c r="D66" s="142"/>
      <c r="E66" s="142"/>
      <c r="F66" s="142"/>
      <c r="G66" s="142"/>
      <c r="H66" s="80"/>
      <c r="I66" s="142"/>
      <c r="J66" s="142"/>
      <c r="K66" s="142"/>
      <c r="L66" s="142"/>
      <c r="M66" s="142"/>
      <c r="N66" s="142"/>
      <c r="O66" s="142"/>
      <c r="P66" s="142"/>
      <c r="Q66" s="142"/>
      <c r="R66" s="142"/>
      <c r="S66" s="142"/>
      <c r="T66" s="142"/>
    </row>
    <row r="67" spans="1:20" x14ac:dyDescent="0.25">
      <c r="A67" s="142"/>
      <c r="B67" s="142"/>
      <c r="C67" s="142"/>
      <c r="D67" s="142"/>
      <c r="E67" s="142"/>
      <c r="F67" s="142"/>
      <c r="G67" s="142"/>
      <c r="H67" s="80"/>
      <c r="I67" s="142"/>
      <c r="J67" s="142"/>
      <c r="K67" s="142"/>
      <c r="L67" s="142"/>
      <c r="M67" s="142"/>
      <c r="N67" s="142"/>
      <c r="O67" s="142"/>
      <c r="P67" s="142"/>
      <c r="Q67" s="142"/>
      <c r="R67" s="142"/>
      <c r="S67" s="142"/>
      <c r="T67" s="142"/>
    </row>
    <row r="68" spans="1:20" x14ac:dyDescent="0.25">
      <c r="A68" s="142"/>
      <c r="B68" s="142"/>
      <c r="C68" s="142"/>
      <c r="D68" s="142"/>
      <c r="E68" s="142"/>
      <c r="F68" s="142"/>
      <c r="G68" s="142"/>
      <c r="H68" s="80"/>
      <c r="I68" s="142"/>
      <c r="J68" s="142"/>
      <c r="K68" s="142"/>
      <c r="L68" s="142"/>
      <c r="M68" s="142"/>
      <c r="N68" s="142"/>
      <c r="O68" s="142"/>
      <c r="P68" s="142"/>
      <c r="Q68" s="142"/>
      <c r="R68" s="142"/>
      <c r="S68" s="142"/>
      <c r="T68" s="142"/>
    </row>
    <row r="69" spans="1:20" x14ac:dyDescent="0.25">
      <c r="A69" s="142"/>
      <c r="B69" s="142"/>
      <c r="C69" s="142"/>
      <c r="D69" s="142"/>
      <c r="E69" s="142"/>
      <c r="F69" s="142"/>
      <c r="G69" s="142"/>
      <c r="H69" s="80"/>
      <c r="I69" s="142"/>
      <c r="J69" s="142"/>
      <c r="K69" s="142"/>
      <c r="L69" s="142"/>
      <c r="M69" s="142"/>
      <c r="N69" s="142"/>
      <c r="O69" s="142"/>
      <c r="P69" s="142"/>
      <c r="Q69" s="142"/>
      <c r="R69" s="142"/>
      <c r="S69" s="142"/>
      <c r="T69" s="142"/>
    </row>
    <row r="70" spans="1:20" x14ac:dyDescent="0.25">
      <c r="A70" s="142"/>
      <c r="B70" s="142"/>
      <c r="C70" s="142"/>
      <c r="D70" s="142"/>
      <c r="E70" s="142"/>
      <c r="F70" s="142"/>
      <c r="G70" s="142"/>
      <c r="H70" s="80"/>
      <c r="I70" s="142"/>
      <c r="J70" s="142"/>
      <c r="K70" s="142"/>
      <c r="L70" s="142"/>
      <c r="M70" s="142"/>
      <c r="N70" s="142"/>
      <c r="O70" s="142"/>
      <c r="P70" s="142"/>
      <c r="Q70" s="142"/>
      <c r="R70" s="142"/>
      <c r="S70" s="142"/>
      <c r="T70" s="142"/>
    </row>
    <row r="71" spans="1:20" x14ac:dyDescent="0.25">
      <c r="A71" s="142"/>
      <c r="B71" s="142"/>
      <c r="C71" s="142"/>
      <c r="D71" s="142"/>
      <c r="E71" s="142"/>
      <c r="F71" s="142"/>
      <c r="G71" s="142"/>
      <c r="H71" s="80"/>
      <c r="I71" s="142"/>
      <c r="J71" s="142"/>
      <c r="K71" s="142"/>
      <c r="L71" s="142"/>
      <c r="M71" s="142"/>
      <c r="N71" s="142"/>
      <c r="O71" s="142"/>
      <c r="P71" s="142"/>
      <c r="Q71" s="142"/>
      <c r="R71" s="142"/>
      <c r="S71" s="142"/>
      <c r="T71" s="142"/>
    </row>
    <row r="72" spans="1:20" x14ac:dyDescent="0.25">
      <c r="A72" s="142"/>
      <c r="B72" s="142"/>
      <c r="C72" s="142"/>
      <c r="D72" s="142"/>
      <c r="E72" s="142"/>
      <c r="F72" s="142"/>
      <c r="G72" s="142"/>
      <c r="H72" s="80"/>
      <c r="I72" s="142"/>
      <c r="J72" s="142"/>
      <c r="K72" s="142"/>
      <c r="L72" s="142"/>
      <c r="M72" s="142"/>
      <c r="N72" s="142"/>
      <c r="O72" s="142"/>
      <c r="P72" s="142"/>
      <c r="Q72" s="142"/>
      <c r="R72" s="142"/>
      <c r="S72" s="142"/>
      <c r="T72" s="142"/>
    </row>
    <row r="73" spans="1:20" x14ac:dyDescent="0.25">
      <c r="A73" s="142"/>
      <c r="B73" s="142"/>
      <c r="C73" s="142"/>
      <c r="D73" s="142"/>
      <c r="E73" s="142"/>
      <c r="F73" s="142"/>
      <c r="G73" s="142"/>
      <c r="H73" s="80"/>
      <c r="I73" s="142"/>
      <c r="J73" s="142"/>
      <c r="K73" s="142"/>
      <c r="L73" s="142"/>
      <c r="M73" s="142"/>
      <c r="N73" s="142"/>
      <c r="O73" s="142"/>
      <c r="P73" s="142"/>
      <c r="Q73" s="142"/>
      <c r="R73" s="142"/>
      <c r="S73" s="142"/>
      <c r="T73" s="142"/>
    </row>
    <row r="74" spans="1:20" x14ac:dyDescent="0.25">
      <c r="A74" s="142"/>
      <c r="B74" s="142"/>
      <c r="C74" s="142"/>
      <c r="D74" s="142"/>
      <c r="E74" s="142"/>
      <c r="F74" s="142"/>
      <c r="G74" s="142"/>
      <c r="H74" s="80"/>
      <c r="I74" s="142"/>
      <c r="J74" s="142"/>
      <c r="K74" s="142"/>
      <c r="L74" s="142"/>
      <c r="M74" s="142"/>
      <c r="N74" s="142"/>
      <c r="O74" s="142"/>
      <c r="P74" s="142"/>
      <c r="Q74" s="142"/>
      <c r="R74" s="142"/>
      <c r="S74" s="142"/>
      <c r="T74" s="142"/>
    </row>
    <row r="75" spans="1:20" x14ac:dyDescent="0.25">
      <c r="A75" s="142"/>
      <c r="B75" s="142"/>
      <c r="C75" s="142"/>
      <c r="D75" s="142"/>
      <c r="E75" s="142"/>
      <c r="F75" s="142"/>
      <c r="G75" s="142"/>
      <c r="H75" s="80"/>
      <c r="I75" s="142"/>
      <c r="J75" s="142"/>
      <c r="K75" s="142"/>
      <c r="L75" s="142"/>
      <c r="M75" s="142"/>
      <c r="N75" s="142"/>
      <c r="O75" s="142"/>
      <c r="P75" s="142"/>
      <c r="Q75" s="142"/>
      <c r="R75" s="142"/>
      <c r="S75" s="142"/>
      <c r="T75" s="142"/>
    </row>
    <row r="76" spans="1:20" x14ac:dyDescent="0.25">
      <c r="A76" s="142"/>
      <c r="B76" s="142"/>
      <c r="C76" s="142"/>
      <c r="D76" s="142"/>
      <c r="E76" s="142"/>
      <c r="F76" s="142"/>
      <c r="G76" s="142"/>
      <c r="H76" s="80"/>
      <c r="I76" s="142"/>
      <c r="J76" s="142"/>
      <c r="K76" s="142"/>
      <c r="L76" s="142"/>
      <c r="M76" s="142"/>
      <c r="N76" s="142"/>
      <c r="O76" s="142"/>
      <c r="P76" s="142"/>
      <c r="Q76" s="142"/>
      <c r="R76" s="142"/>
      <c r="S76" s="142"/>
      <c r="T76" s="142"/>
    </row>
    <row r="77" spans="1:20" x14ac:dyDescent="0.25">
      <c r="A77" s="142"/>
      <c r="B77" s="142"/>
      <c r="C77" s="142"/>
      <c r="D77" s="142"/>
      <c r="E77" s="142"/>
      <c r="F77" s="142"/>
      <c r="G77" s="142"/>
      <c r="H77" s="80"/>
      <c r="I77" s="142"/>
      <c r="J77" s="142"/>
      <c r="K77" s="142"/>
      <c r="L77" s="142"/>
      <c r="M77" s="142"/>
      <c r="N77" s="142"/>
      <c r="O77" s="142"/>
      <c r="P77" s="142"/>
      <c r="Q77" s="142"/>
      <c r="R77" s="142"/>
      <c r="S77" s="142"/>
      <c r="T77" s="142"/>
    </row>
    <row r="78" spans="1:20" x14ac:dyDescent="0.25">
      <c r="A78" s="142"/>
      <c r="B78" s="142"/>
      <c r="C78" s="142"/>
      <c r="D78" s="142"/>
      <c r="E78" s="142"/>
      <c r="F78" s="142"/>
      <c r="G78" s="142"/>
      <c r="H78" s="80"/>
      <c r="I78" s="142"/>
      <c r="J78" s="142"/>
      <c r="K78" s="142"/>
      <c r="L78" s="142"/>
      <c r="M78" s="142"/>
      <c r="N78" s="142"/>
      <c r="O78" s="142"/>
      <c r="P78" s="142"/>
      <c r="Q78" s="142"/>
      <c r="R78" s="142"/>
      <c r="S78" s="142"/>
      <c r="T78" s="142"/>
    </row>
    <row r="79" spans="1:20" x14ac:dyDescent="0.25">
      <c r="A79" s="142"/>
      <c r="B79" s="142"/>
      <c r="C79" s="142"/>
      <c r="D79" s="142"/>
      <c r="E79" s="142"/>
      <c r="F79" s="142"/>
      <c r="G79" s="142"/>
      <c r="H79" s="80"/>
      <c r="I79" s="142"/>
      <c r="J79" s="142"/>
      <c r="K79" s="142"/>
      <c r="L79" s="142"/>
      <c r="M79" s="142"/>
      <c r="N79" s="142"/>
      <c r="O79" s="142"/>
      <c r="P79" s="142"/>
      <c r="Q79" s="142"/>
      <c r="R79" s="142"/>
      <c r="S79" s="142"/>
      <c r="T79" s="142"/>
    </row>
    <row r="80" spans="1:20" x14ac:dyDescent="0.25">
      <c r="A80" s="142"/>
      <c r="B80" s="142"/>
      <c r="C80" s="142"/>
      <c r="D80" s="142"/>
      <c r="E80" s="142"/>
      <c r="F80" s="142"/>
      <c r="G80" s="142"/>
      <c r="H80" s="80"/>
      <c r="I80" s="142"/>
      <c r="J80" s="142"/>
      <c r="K80" s="142"/>
      <c r="L80" s="142"/>
      <c r="M80" s="142"/>
      <c r="N80" s="142"/>
      <c r="O80" s="142"/>
      <c r="P80" s="142"/>
      <c r="Q80" s="142"/>
      <c r="R80" s="142"/>
      <c r="S80" s="142"/>
      <c r="T80" s="142"/>
    </row>
    <row r="81" spans="1:20" x14ac:dyDescent="0.25">
      <c r="A81" s="142"/>
      <c r="B81" s="142"/>
      <c r="C81" s="142"/>
      <c r="D81" s="142"/>
      <c r="E81" s="142"/>
      <c r="F81" s="142"/>
      <c r="G81" s="142"/>
      <c r="H81" s="80"/>
      <c r="I81" s="142"/>
      <c r="J81" s="142"/>
      <c r="K81" s="142"/>
      <c r="L81" s="142"/>
      <c r="M81" s="142"/>
      <c r="N81" s="142"/>
      <c r="O81" s="142"/>
      <c r="P81" s="142"/>
      <c r="Q81" s="142"/>
      <c r="R81" s="142"/>
      <c r="S81" s="142"/>
      <c r="T81" s="142"/>
    </row>
    <row r="82" spans="1:20" x14ac:dyDescent="0.25">
      <c r="A82" s="142"/>
      <c r="B82" s="142"/>
      <c r="C82" s="142"/>
      <c r="D82" s="142"/>
      <c r="E82" s="142"/>
      <c r="F82" s="142"/>
      <c r="G82" s="142"/>
      <c r="H82" s="80"/>
      <c r="I82" s="142"/>
      <c r="J82" s="142"/>
      <c r="K82" s="142"/>
      <c r="L82" s="142"/>
      <c r="M82" s="142"/>
      <c r="N82" s="142"/>
      <c r="O82" s="142"/>
      <c r="P82" s="142"/>
      <c r="Q82" s="142"/>
      <c r="R82" s="142"/>
      <c r="S82" s="142"/>
      <c r="T82" s="142"/>
    </row>
    <row r="83" spans="1:20" x14ac:dyDescent="0.25">
      <c r="A83" s="142"/>
      <c r="B83" s="142"/>
      <c r="C83" s="142"/>
      <c r="D83" s="142"/>
      <c r="E83" s="142"/>
      <c r="F83" s="142"/>
      <c r="G83" s="142"/>
      <c r="H83" s="80"/>
      <c r="I83" s="142"/>
      <c r="J83" s="142"/>
      <c r="K83" s="142"/>
      <c r="L83" s="142"/>
      <c r="M83" s="142"/>
      <c r="N83" s="142"/>
      <c r="O83" s="142"/>
      <c r="P83" s="142"/>
      <c r="Q83" s="142"/>
      <c r="R83" s="142"/>
      <c r="S83" s="142"/>
      <c r="T83" s="142"/>
    </row>
    <row r="84" spans="1:20" x14ac:dyDescent="0.25">
      <c r="A84" s="142"/>
      <c r="B84" s="142"/>
      <c r="C84" s="142"/>
      <c r="D84" s="142"/>
      <c r="E84" s="142"/>
      <c r="F84" s="142"/>
      <c r="G84" s="142"/>
      <c r="H84" s="80"/>
      <c r="I84" s="142"/>
      <c r="J84" s="142"/>
      <c r="K84" s="142"/>
      <c r="L84" s="142"/>
      <c r="M84" s="142"/>
      <c r="N84" s="142"/>
      <c r="O84" s="142"/>
      <c r="P84" s="142"/>
      <c r="Q84" s="142"/>
      <c r="R84" s="142"/>
      <c r="S84" s="142"/>
      <c r="T84" s="142"/>
    </row>
    <row r="85" spans="1:20" x14ac:dyDescent="0.25">
      <c r="A85" s="142"/>
      <c r="B85" s="142"/>
      <c r="C85" s="142"/>
      <c r="D85" s="142"/>
      <c r="E85" s="142"/>
      <c r="F85" s="142"/>
      <c r="G85" s="142"/>
      <c r="H85" s="80"/>
      <c r="I85" s="142"/>
      <c r="J85" s="142"/>
      <c r="K85" s="142"/>
      <c r="L85" s="142"/>
      <c r="M85" s="142"/>
      <c r="N85" s="142"/>
      <c r="O85" s="142"/>
      <c r="P85" s="142"/>
      <c r="Q85" s="142"/>
      <c r="R85" s="142"/>
      <c r="S85" s="142"/>
      <c r="T85" s="142"/>
    </row>
    <row r="86" spans="1:20" x14ac:dyDescent="0.25">
      <c r="A86" s="142"/>
      <c r="B86" s="142"/>
      <c r="C86" s="142"/>
      <c r="D86" s="142"/>
      <c r="E86" s="142"/>
      <c r="F86" s="142"/>
      <c r="G86" s="142"/>
      <c r="H86" s="80"/>
      <c r="I86" s="142"/>
      <c r="J86" s="142"/>
      <c r="K86" s="142"/>
      <c r="L86" s="142"/>
      <c r="M86" s="142"/>
      <c r="N86" s="142"/>
      <c r="O86" s="142"/>
      <c r="P86" s="142"/>
      <c r="Q86" s="142"/>
      <c r="R86" s="142"/>
      <c r="S86" s="142"/>
      <c r="T86" s="142"/>
    </row>
    <row r="87" spans="1:20" x14ac:dyDescent="0.25">
      <c r="A87" s="142"/>
      <c r="B87" s="142"/>
      <c r="C87" s="142"/>
      <c r="D87" s="142"/>
      <c r="E87" s="142"/>
      <c r="F87" s="142"/>
      <c r="G87" s="142"/>
      <c r="H87" s="80"/>
      <c r="I87" s="142"/>
      <c r="J87" s="142"/>
      <c r="K87" s="142"/>
      <c r="L87" s="142"/>
      <c r="M87" s="142"/>
      <c r="N87" s="142"/>
      <c r="O87" s="142"/>
      <c r="P87" s="142"/>
      <c r="Q87" s="142"/>
      <c r="R87" s="142"/>
      <c r="S87" s="142"/>
      <c r="T87" s="142"/>
    </row>
    <row r="88" spans="1:20" x14ac:dyDescent="0.25">
      <c r="A88" s="142"/>
      <c r="B88" s="142"/>
      <c r="C88" s="142"/>
      <c r="D88" s="142"/>
      <c r="E88" s="142"/>
      <c r="F88" s="142"/>
      <c r="G88" s="142"/>
      <c r="H88" s="80"/>
      <c r="I88" s="142"/>
      <c r="J88" s="142"/>
      <c r="K88" s="142"/>
      <c r="L88" s="142"/>
      <c r="M88" s="142"/>
      <c r="N88" s="142"/>
      <c r="O88" s="142"/>
      <c r="P88" s="142"/>
      <c r="Q88" s="142"/>
      <c r="R88" s="142"/>
      <c r="S88" s="142"/>
      <c r="T88" s="142"/>
    </row>
    <row r="89" spans="1:20" x14ac:dyDescent="0.25">
      <c r="A89" s="142"/>
      <c r="B89" s="142"/>
      <c r="C89" s="142"/>
      <c r="D89" s="142"/>
      <c r="E89" s="142"/>
      <c r="F89" s="142"/>
      <c r="G89" s="142"/>
      <c r="H89" s="80"/>
      <c r="I89" s="142"/>
      <c r="J89" s="142"/>
      <c r="K89" s="142"/>
      <c r="L89" s="142"/>
      <c r="M89" s="142"/>
      <c r="N89" s="142"/>
      <c r="O89" s="142"/>
      <c r="P89" s="142"/>
      <c r="Q89" s="142"/>
      <c r="R89" s="142"/>
      <c r="S89" s="142"/>
      <c r="T89" s="142"/>
    </row>
    <row r="90" spans="1:20" x14ac:dyDescent="0.25">
      <c r="A90" s="142"/>
      <c r="B90" s="142"/>
      <c r="C90" s="142"/>
      <c r="D90" s="142"/>
      <c r="E90" s="142"/>
      <c r="F90" s="142"/>
      <c r="G90" s="142"/>
      <c r="H90" s="80"/>
      <c r="I90" s="142"/>
      <c r="J90" s="142"/>
      <c r="K90" s="142"/>
      <c r="L90" s="142"/>
      <c r="M90" s="142"/>
      <c r="N90" s="142"/>
      <c r="O90" s="142"/>
      <c r="P90" s="142"/>
      <c r="Q90" s="142"/>
      <c r="R90" s="142"/>
      <c r="S90" s="142"/>
      <c r="T90" s="142"/>
    </row>
    <row r="91" spans="1:20" x14ac:dyDescent="0.25">
      <c r="A91" s="142"/>
      <c r="B91" s="142"/>
      <c r="C91" s="142"/>
      <c r="D91" s="142"/>
      <c r="E91" s="142"/>
      <c r="F91" s="142"/>
      <c r="G91" s="142"/>
      <c r="H91" s="80"/>
      <c r="I91" s="142"/>
      <c r="J91" s="142"/>
      <c r="K91" s="142"/>
      <c r="L91" s="142"/>
      <c r="M91" s="142"/>
      <c r="N91" s="142"/>
      <c r="O91" s="142"/>
      <c r="P91" s="142"/>
      <c r="Q91" s="142"/>
      <c r="R91" s="142"/>
      <c r="S91" s="142"/>
      <c r="T91" s="142"/>
    </row>
    <row r="92" spans="1:20" ht="16.5" thickBot="1" x14ac:dyDescent="0.3">
      <c r="A92" s="142"/>
      <c r="B92" s="142"/>
      <c r="C92" s="142"/>
      <c r="D92" s="142"/>
      <c r="E92" s="142"/>
      <c r="F92" s="142"/>
      <c r="G92" s="142"/>
      <c r="H92" s="83"/>
      <c r="I92" s="142"/>
      <c r="J92" s="142"/>
      <c r="K92" s="142"/>
      <c r="L92" s="142"/>
      <c r="M92" s="142"/>
      <c r="N92" s="142"/>
      <c r="O92" s="142"/>
      <c r="P92" s="142"/>
      <c r="Q92" s="142"/>
      <c r="R92" s="142"/>
      <c r="S92" s="142"/>
      <c r="T92" s="142"/>
    </row>
    <row r="93" spans="1:20" x14ac:dyDescent="0.25">
      <c r="A93" s="142"/>
      <c r="B93" s="142"/>
      <c r="C93" s="142"/>
      <c r="D93" s="142"/>
      <c r="E93" s="142"/>
      <c r="F93" s="142"/>
      <c r="G93" s="142"/>
      <c r="H93" s="142"/>
      <c r="I93" s="142"/>
      <c r="J93" s="142"/>
      <c r="K93" s="142"/>
      <c r="L93" s="142"/>
      <c r="M93" s="142"/>
      <c r="N93" s="142"/>
      <c r="O93" s="142"/>
      <c r="P93" s="142"/>
      <c r="Q93" s="142"/>
      <c r="R93" s="142"/>
      <c r="S93" s="142"/>
      <c r="T93" s="142"/>
    </row>
    <row r="94" spans="1:20" x14ac:dyDescent="0.25">
      <c r="A94" s="142"/>
      <c r="B94" s="142"/>
      <c r="C94" s="142"/>
      <c r="D94" s="142"/>
      <c r="E94" s="142"/>
      <c r="F94" s="142"/>
      <c r="G94" s="142"/>
      <c r="H94" s="142"/>
      <c r="I94" s="142"/>
      <c r="J94" s="142">
        <f>SUM(J58:J92)</f>
        <v>0</v>
      </c>
      <c r="K94" s="142"/>
      <c r="L94" s="142"/>
      <c r="M94" s="142"/>
      <c r="N94" s="142"/>
      <c r="O94" s="142"/>
      <c r="P94" s="142"/>
      <c r="Q94" s="142"/>
      <c r="R94" s="142"/>
      <c r="S94" s="142"/>
      <c r="T94" s="142"/>
    </row>
    <row r="95" spans="1:20" x14ac:dyDescent="0.25">
      <c r="A95" s="142"/>
      <c r="B95" s="142"/>
      <c r="C95" s="142"/>
      <c r="D95" s="142"/>
      <c r="E95" s="142"/>
      <c r="F95" s="142"/>
      <c r="G95" s="142"/>
      <c r="H95" s="142"/>
      <c r="I95" s="142"/>
      <c r="J95" s="142"/>
      <c r="K95" s="142"/>
      <c r="L95" s="142"/>
      <c r="M95" s="142"/>
      <c r="N95" s="142"/>
      <c r="O95" s="142"/>
      <c r="P95" s="142"/>
      <c r="Q95" s="142"/>
      <c r="R95" s="142"/>
      <c r="S95" s="142"/>
      <c r="T95" s="142"/>
    </row>
    <row r="96" spans="1:20" x14ac:dyDescent="0.25">
      <c r="A96" s="142"/>
      <c r="B96" s="142"/>
      <c r="C96" s="142"/>
      <c r="D96" s="142"/>
      <c r="E96" s="142"/>
      <c r="F96" s="142"/>
      <c r="G96" s="142"/>
      <c r="H96" s="142"/>
      <c r="I96" s="142"/>
      <c r="J96" s="142"/>
      <c r="K96" s="142"/>
      <c r="L96" s="142"/>
      <c r="M96" s="142"/>
      <c r="N96" s="142"/>
      <c r="O96" s="142"/>
      <c r="P96" s="142"/>
      <c r="Q96" s="142"/>
      <c r="R96" s="142"/>
      <c r="S96" s="142"/>
      <c r="T96" s="142"/>
    </row>
    <row r="97" spans="1:20" x14ac:dyDescent="0.25">
      <c r="A97" s="142"/>
      <c r="B97" s="142"/>
      <c r="C97" s="142"/>
      <c r="D97" s="142"/>
      <c r="E97" s="142"/>
      <c r="F97" s="142"/>
      <c r="G97" s="142"/>
      <c r="H97" s="142"/>
      <c r="I97" s="142"/>
      <c r="J97" s="142"/>
      <c r="K97" s="142"/>
      <c r="L97" s="142"/>
      <c r="M97" s="142"/>
      <c r="N97" s="142"/>
      <c r="O97" s="142"/>
      <c r="P97" s="142"/>
      <c r="Q97" s="142"/>
      <c r="R97" s="142"/>
      <c r="S97" s="142"/>
      <c r="T97" s="142"/>
    </row>
    <row r="98" spans="1:20" x14ac:dyDescent="0.25">
      <c r="A98" s="142"/>
      <c r="B98" s="142"/>
      <c r="C98" s="142"/>
      <c r="D98" s="142"/>
      <c r="E98" s="142"/>
      <c r="F98" s="142"/>
      <c r="G98" s="142"/>
      <c r="H98" s="142"/>
      <c r="I98" s="142"/>
      <c r="J98" s="142"/>
      <c r="K98" s="142"/>
      <c r="L98" s="142"/>
      <c r="M98" s="142"/>
      <c r="N98" s="142"/>
      <c r="O98" s="142"/>
      <c r="P98" s="142"/>
      <c r="Q98" s="142"/>
      <c r="R98" s="142"/>
      <c r="S98" s="142"/>
      <c r="T98" s="142"/>
    </row>
    <row r="99" spans="1:20" x14ac:dyDescent="0.25">
      <c r="A99" s="142"/>
      <c r="B99" s="142"/>
      <c r="C99" s="142"/>
      <c r="D99" s="142"/>
      <c r="E99" s="142"/>
      <c r="F99" s="142"/>
      <c r="G99" s="142"/>
      <c r="H99" s="142"/>
      <c r="I99" s="142"/>
      <c r="J99" s="142"/>
      <c r="K99" s="142"/>
      <c r="L99" s="142"/>
      <c r="M99" s="142"/>
      <c r="N99" s="142"/>
      <c r="O99" s="142"/>
      <c r="P99" s="142"/>
      <c r="Q99" s="142"/>
      <c r="R99" s="142"/>
      <c r="S99" s="142"/>
      <c r="T99" s="142"/>
    </row>
    <row r="100" spans="1:20" x14ac:dyDescent="0.25">
      <c r="A100" s="142"/>
      <c r="B100" s="142"/>
      <c r="C100" s="142"/>
      <c r="D100" s="142"/>
      <c r="E100" s="142"/>
      <c r="F100" s="142"/>
      <c r="G100" s="142"/>
      <c r="H100" s="142"/>
      <c r="I100" s="142"/>
      <c r="J100" s="142"/>
      <c r="K100" s="142"/>
      <c r="L100" s="142"/>
      <c r="M100" s="142"/>
      <c r="N100" s="142"/>
      <c r="O100" s="142"/>
      <c r="P100" s="142"/>
      <c r="Q100" s="142"/>
      <c r="R100" s="142"/>
      <c r="S100" s="142"/>
      <c r="T100" s="142"/>
    </row>
    <row r="101" spans="1:20" x14ac:dyDescent="0.25">
      <c r="A101" s="142"/>
      <c r="B101" s="142"/>
      <c r="C101" s="142"/>
      <c r="D101" s="142"/>
      <c r="E101" s="142"/>
      <c r="F101" s="142"/>
      <c r="G101" s="142"/>
      <c r="H101" s="142"/>
      <c r="I101" s="142"/>
      <c r="J101" s="142"/>
      <c r="K101" s="142"/>
      <c r="L101" s="142"/>
      <c r="M101" s="142"/>
      <c r="N101" s="142"/>
      <c r="O101" s="142"/>
      <c r="P101" s="142"/>
      <c r="Q101" s="142"/>
      <c r="R101" s="142"/>
      <c r="S101" s="142"/>
      <c r="T101" s="142"/>
    </row>
    <row r="102" spans="1:20" x14ac:dyDescent="0.25">
      <c r="A102" s="142"/>
      <c r="B102" s="142"/>
      <c r="C102" s="142"/>
      <c r="D102" s="142"/>
      <c r="E102" s="142"/>
      <c r="F102" s="142"/>
      <c r="G102" s="142"/>
      <c r="H102" s="142"/>
      <c r="I102" s="142"/>
      <c r="J102" s="142"/>
      <c r="K102" s="142"/>
      <c r="L102" s="142"/>
      <c r="M102" s="142"/>
      <c r="N102" s="142"/>
      <c r="O102" s="142"/>
      <c r="P102" s="142"/>
      <c r="Q102" s="142"/>
      <c r="R102" s="142"/>
      <c r="S102" s="142"/>
      <c r="T102" s="142"/>
    </row>
    <row r="103" spans="1:20" x14ac:dyDescent="0.25">
      <c r="A103" s="142"/>
      <c r="B103" s="142"/>
      <c r="C103" s="142"/>
      <c r="D103" s="142"/>
      <c r="E103" s="142"/>
      <c r="F103" s="142"/>
      <c r="G103" s="142"/>
      <c r="H103" s="142"/>
      <c r="I103" s="142"/>
      <c r="J103" s="142"/>
      <c r="K103" s="142"/>
      <c r="L103" s="142"/>
      <c r="M103" s="142"/>
      <c r="N103" s="142"/>
      <c r="O103" s="142"/>
      <c r="P103" s="142"/>
      <c r="Q103" s="142"/>
      <c r="R103" s="142"/>
      <c r="S103" s="142"/>
      <c r="T103" s="142"/>
    </row>
    <row r="104" spans="1:20" x14ac:dyDescent="0.25">
      <c r="A104" s="142"/>
      <c r="B104" s="142"/>
      <c r="C104" s="142"/>
      <c r="D104" s="142"/>
      <c r="E104" s="142"/>
      <c r="F104" s="142"/>
      <c r="G104" s="142"/>
      <c r="H104" s="142"/>
      <c r="I104" s="142"/>
      <c r="J104" s="142"/>
      <c r="K104" s="142"/>
      <c r="L104" s="142"/>
      <c r="M104" s="142"/>
      <c r="N104" s="142"/>
      <c r="O104" s="142"/>
      <c r="P104" s="142"/>
      <c r="Q104" s="142"/>
      <c r="R104" s="142"/>
      <c r="S104" s="142"/>
      <c r="T104" s="142"/>
    </row>
    <row r="105" spans="1:20" x14ac:dyDescent="0.25">
      <c r="A105" s="142"/>
      <c r="B105" s="142"/>
      <c r="C105" s="142"/>
      <c r="D105" s="142"/>
      <c r="E105" s="142"/>
      <c r="F105" s="142"/>
      <c r="G105" s="142"/>
      <c r="H105" s="142"/>
      <c r="I105" s="142"/>
      <c r="J105" s="142"/>
      <c r="K105" s="142"/>
      <c r="L105" s="142"/>
      <c r="M105" s="142"/>
      <c r="N105" s="142"/>
      <c r="O105" s="142"/>
      <c r="P105" s="142"/>
      <c r="Q105" s="142"/>
      <c r="R105" s="142"/>
      <c r="S105" s="142"/>
      <c r="T105" s="142"/>
    </row>
    <row r="106" spans="1:20" x14ac:dyDescent="0.25">
      <c r="A106" s="142"/>
      <c r="B106" s="142"/>
      <c r="C106" s="142"/>
      <c r="D106" s="142"/>
      <c r="E106" s="142"/>
      <c r="F106" s="142"/>
      <c r="G106" s="142"/>
      <c r="H106" s="142"/>
      <c r="I106" s="142"/>
      <c r="J106" s="142"/>
      <c r="K106" s="142"/>
      <c r="L106" s="142"/>
      <c r="M106" s="142"/>
      <c r="N106" s="142"/>
      <c r="O106" s="142"/>
      <c r="P106" s="142"/>
      <c r="Q106" s="142"/>
      <c r="R106" s="142"/>
      <c r="S106" s="142"/>
      <c r="T106" s="142"/>
    </row>
    <row r="107" spans="1:20" x14ac:dyDescent="0.25">
      <c r="A107" s="142"/>
      <c r="B107" s="142"/>
      <c r="C107" s="142"/>
      <c r="D107" s="142"/>
      <c r="E107" s="142"/>
      <c r="F107" s="142"/>
      <c r="G107" s="142"/>
      <c r="H107" s="142"/>
      <c r="I107" s="142"/>
      <c r="J107" s="142"/>
      <c r="K107" s="142"/>
      <c r="L107" s="142"/>
      <c r="M107" s="142"/>
      <c r="N107" s="142"/>
      <c r="O107" s="142"/>
      <c r="P107" s="142"/>
      <c r="Q107" s="142"/>
      <c r="R107" s="142"/>
      <c r="S107" s="142"/>
      <c r="T107" s="142"/>
    </row>
    <row r="108" spans="1:20" x14ac:dyDescent="0.25">
      <c r="A108" s="142"/>
      <c r="B108" s="142"/>
      <c r="C108" s="142"/>
      <c r="D108" s="142"/>
      <c r="E108" s="142"/>
      <c r="F108" s="142"/>
      <c r="G108" s="142"/>
      <c r="H108" s="142"/>
      <c r="I108" s="142"/>
      <c r="J108" s="142"/>
      <c r="K108" s="142"/>
      <c r="L108" s="142"/>
      <c r="M108" s="142"/>
      <c r="N108" s="142"/>
      <c r="O108" s="142"/>
      <c r="P108" s="142"/>
      <c r="Q108" s="142"/>
      <c r="R108" s="142"/>
      <c r="S108" s="142"/>
      <c r="T108" s="142"/>
    </row>
    <row r="109" spans="1:20" x14ac:dyDescent="0.25">
      <c r="A109" s="142"/>
      <c r="B109" s="142"/>
      <c r="C109" s="142"/>
      <c r="D109" s="142"/>
      <c r="E109" s="142"/>
      <c r="F109" s="142"/>
      <c r="G109" s="142"/>
      <c r="H109" s="142"/>
      <c r="I109" s="142"/>
      <c r="J109" s="142"/>
      <c r="K109" s="142"/>
      <c r="L109" s="142"/>
      <c r="M109" s="142"/>
      <c r="N109" s="142"/>
      <c r="O109" s="142"/>
      <c r="P109" s="142"/>
      <c r="Q109" s="142"/>
      <c r="R109" s="142"/>
      <c r="S109" s="142"/>
      <c r="T109" s="142"/>
    </row>
    <row r="110" spans="1:20" x14ac:dyDescent="0.25">
      <c r="A110" s="142"/>
      <c r="B110" s="142"/>
      <c r="C110" s="142"/>
      <c r="D110" s="142"/>
      <c r="E110" s="142"/>
      <c r="F110" s="142"/>
      <c r="G110" s="142"/>
      <c r="H110" s="142"/>
      <c r="I110" s="142"/>
      <c r="J110" s="142"/>
      <c r="K110" s="142"/>
      <c r="L110" s="142"/>
      <c r="M110" s="142"/>
      <c r="N110" s="142"/>
      <c r="O110" s="142"/>
      <c r="P110" s="142"/>
      <c r="Q110" s="142"/>
      <c r="R110" s="142"/>
      <c r="S110" s="142"/>
      <c r="T110" s="142"/>
    </row>
    <row r="111" spans="1:20" x14ac:dyDescent="0.25">
      <c r="A111" s="142"/>
      <c r="B111" s="142"/>
      <c r="C111" s="142"/>
      <c r="D111" s="142"/>
      <c r="E111" s="142"/>
      <c r="F111" s="142"/>
      <c r="G111" s="142"/>
      <c r="H111" s="142"/>
      <c r="I111" s="142"/>
      <c r="J111" s="142"/>
      <c r="K111" s="142"/>
      <c r="L111" s="142"/>
      <c r="M111" s="142"/>
      <c r="N111" s="142"/>
      <c r="O111" s="142"/>
      <c r="P111" s="142"/>
      <c r="Q111" s="142"/>
      <c r="R111" s="142"/>
      <c r="S111" s="142"/>
      <c r="T111" s="142"/>
    </row>
    <row r="112" spans="1:20" x14ac:dyDescent="0.25">
      <c r="A112" s="142"/>
      <c r="B112" s="142"/>
      <c r="C112" s="142"/>
      <c r="D112" s="142"/>
      <c r="E112" s="142"/>
      <c r="F112" s="142"/>
      <c r="G112" s="142"/>
      <c r="H112" s="142"/>
      <c r="I112" s="142"/>
      <c r="J112" s="142"/>
      <c r="K112" s="142"/>
      <c r="L112" s="142"/>
      <c r="M112" s="142"/>
      <c r="N112" s="142"/>
      <c r="O112" s="142"/>
      <c r="P112" s="142"/>
      <c r="Q112" s="142"/>
      <c r="R112" s="142"/>
      <c r="S112" s="142"/>
      <c r="T112" s="142"/>
    </row>
    <row r="113" spans="1:20" x14ac:dyDescent="0.25">
      <c r="A113" s="142"/>
      <c r="B113" s="142"/>
      <c r="C113" s="142"/>
      <c r="D113" s="142"/>
      <c r="E113" s="142"/>
      <c r="F113" s="142"/>
      <c r="G113" s="142"/>
      <c r="H113" s="142"/>
      <c r="I113" s="142"/>
      <c r="J113" s="142"/>
      <c r="K113" s="142"/>
      <c r="L113" s="142"/>
      <c r="M113" s="142"/>
      <c r="N113" s="142"/>
      <c r="O113" s="142"/>
      <c r="P113" s="142"/>
      <c r="Q113" s="142"/>
      <c r="R113" s="142"/>
      <c r="S113" s="142"/>
      <c r="T113" s="142"/>
    </row>
    <row r="114" spans="1:20" x14ac:dyDescent="0.25">
      <c r="A114" s="142"/>
      <c r="B114" s="142"/>
      <c r="C114" s="142"/>
      <c r="D114" s="142"/>
      <c r="E114" s="142"/>
      <c r="F114" s="142"/>
      <c r="G114" s="142"/>
      <c r="H114" s="142"/>
      <c r="I114" s="142"/>
      <c r="J114" s="142"/>
      <c r="K114" s="142"/>
      <c r="L114" s="142"/>
      <c r="M114" s="142"/>
      <c r="N114" s="142"/>
      <c r="O114" s="142"/>
      <c r="P114" s="142"/>
      <c r="Q114" s="142"/>
      <c r="R114" s="142"/>
      <c r="S114" s="142"/>
      <c r="T114" s="142"/>
    </row>
    <row r="115" spans="1:20" x14ac:dyDescent="0.25">
      <c r="A115" s="142"/>
      <c r="B115" s="142"/>
      <c r="C115" s="142"/>
      <c r="D115" s="142"/>
      <c r="E115" s="142"/>
      <c r="F115" s="142"/>
      <c r="G115" s="142"/>
      <c r="H115" s="142"/>
      <c r="I115" s="142"/>
      <c r="J115" s="142"/>
      <c r="K115" s="142"/>
      <c r="L115" s="142"/>
      <c r="M115" s="142"/>
      <c r="N115" s="142"/>
      <c r="O115" s="142"/>
      <c r="P115" s="142"/>
      <c r="Q115" s="142"/>
      <c r="R115" s="142"/>
      <c r="S115" s="142"/>
      <c r="T115" s="142"/>
    </row>
    <row r="116" spans="1:20" x14ac:dyDescent="0.25">
      <c r="A116" s="142"/>
      <c r="B116" s="142"/>
      <c r="C116" s="142"/>
      <c r="D116" s="142"/>
      <c r="E116" s="142"/>
      <c r="F116" s="142"/>
      <c r="G116" s="142"/>
      <c r="H116" s="142"/>
      <c r="I116" s="142"/>
      <c r="J116" s="142"/>
      <c r="K116" s="142"/>
      <c r="L116" s="142"/>
      <c r="M116" s="142"/>
      <c r="N116" s="142"/>
      <c r="O116" s="142"/>
      <c r="P116" s="142"/>
      <c r="Q116" s="142"/>
      <c r="R116" s="142"/>
      <c r="S116" s="142"/>
      <c r="T116" s="142"/>
    </row>
    <row r="117" spans="1:20" x14ac:dyDescent="0.25">
      <c r="A117" s="142"/>
      <c r="B117" s="142"/>
      <c r="C117" s="142"/>
      <c r="D117" s="142"/>
      <c r="E117" s="142"/>
      <c r="F117" s="142"/>
      <c r="G117" s="142"/>
      <c r="H117" s="142"/>
      <c r="I117" s="142"/>
      <c r="J117" s="142"/>
      <c r="K117" s="142"/>
      <c r="L117" s="142"/>
      <c r="M117" s="142"/>
      <c r="N117" s="142"/>
      <c r="O117" s="142"/>
      <c r="P117" s="142"/>
      <c r="Q117" s="142"/>
      <c r="R117" s="142"/>
      <c r="S117" s="142"/>
      <c r="T117" s="142"/>
    </row>
    <row r="118" spans="1:20" x14ac:dyDescent="0.25">
      <c r="A118" s="142"/>
      <c r="B118" s="142"/>
      <c r="C118" s="142"/>
      <c r="D118" s="142"/>
      <c r="E118" s="142"/>
      <c r="F118" s="142"/>
      <c r="G118" s="142"/>
      <c r="H118" s="142"/>
      <c r="I118" s="142"/>
      <c r="J118" s="142"/>
      <c r="K118" s="142"/>
      <c r="L118" s="142"/>
      <c r="M118" s="142"/>
      <c r="N118" s="142"/>
      <c r="O118" s="142"/>
      <c r="P118" s="142"/>
      <c r="Q118" s="142"/>
      <c r="R118" s="142"/>
      <c r="S118" s="142"/>
      <c r="T118" s="142"/>
    </row>
    <row r="119" spans="1:20" x14ac:dyDescent="0.25">
      <c r="A119" s="142"/>
      <c r="B119" s="142"/>
      <c r="C119" s="142"/>
      <c r="D119" s="142"/>
      <c r="E119" s="142"/>
      <c r="F119" s="142"/>
      <c r="G119" s="142"/>
      <c r="H119" s="142"/>
      <c r="I119" s="142"/>
      <c r="J119" s="142"/>
      <c r="K119" s="142"/>
      <c r="L119" s="142"/>
      <c r="M119" s="142"/>
      <c r="N119" s="142"/>
      <c r="O119" s="142"/>
      <c r="P119" s="142"/>
      <c r="Q119" s="142"/>
      <c r="R119" s="142"/>
      <c r="S119" s="142"/>
      <c r="T119" s="142"/>
    </row>
    <row r="120" spans="1:20" x14ac:dyDescent="0.25">
      <c r="A120" s="142"/>
      <c r="B120" s="142"/>
      <c r="C120" s="142"/>
      <c r="D120" s="142"/>
      <c r="E120" s="142"/>
      <c r="F120" s="142"/>
      <c r="G120" s="142"/>
      <c r="H120" s="142"/>
      <c r="I120" s="142"/>
      <c r="J120" s="142"/>
      <c r="K120" s="142"/>
      <c r="L120" s="142"/>
      <c r="M120" s="142"/>
      <c r="N120" s="142"/>
      <c r="O120" s="142"/>
      <c r="P120" s="142"/>
      <c r="Q120" s="142"/>
      <c r="R120" s="142"/>
      <c r="S120" s="142"/>
      <c r="T120" s="142"/>
    </row>
    <row r="121" spans="1:20" x14ac:dyDescent="0.25">
      <c r="A121" s="142"/>
      <c r="B121" s="142"/>
      <c r="C121" s="142"/>
      <c r="D121" s="142"/>
      <c r="E121" s="142"/>
      <c r="F121" s="142"/>
      <c r="G121" s="142"/>
      <c r="H121" s="142"/>
      <c r="I121" s="142"/>
      <c r="J121" s="142"/>
      <c r="K121" s="142"/>
      <c r="L121" s="142"/>
      <c r="M121" s="142"/>
      <c r="N121" s="142"/>
      <c r="O121" s="142"/>
      <c r="P121" s="142"/>
      <c r="Q121" s="142"/>
      <c r="R121" s="142"/>
      <c r="S121" s="142"/>
      <c r="T121" s="142"/>
    </row>
    <row r="122" spans="1:20" x14ac:dyDescent="0.25">
      <c r="A122" s="142"/>
      <c r="B122" s="142"/>
      <c r="C122" s="142"/>
      <c r="D122" s="142"/>
      <c r="E122" s="142"/>
      <c r="F122" s="142"/>
      <c r="G122" s="142"/>
      <c r="H122" s="142"/>
      <c r="I122" s="142"/>
      <c r="J122" s="142"/>
      <c r="K122" s="142"/>
      <c r="L122" s="142"/>
      <c r="M122" s="142"/>
      <c r="N122" s="142"/>
      <c r="O122" s="142"/>
      <c r="P122" s="142"/>
      <c r="Q122" s="142"/>
      <c r="R122" s="142"/>
      <c r="S122" s="142"/>
      <c r="T122" s="142"/>
    </row>
    <row r="123" spans="1:20" x14ac:dyDescent="0.25">
      <c r="A123" s="142"/>
      <c r="B123" s="142"/>
      <c r="C123" s="142"/>
      <c r="D123" s="142"/>
      <c r="E123" s="142"/>
      <c r="F123" s="142"/>
      <c r="G123" s="142"/>
      <c r="H123" s="142"/>
      <c r="I123" s="142"/>
      <c r="J123" s="142"/>
      <c r="K123" s="142"/>
      <c r="L123" s="142"/>
      <c r="M123" s="142"/>
      <c r="N123" s="142"/>
      <c r="O123" s="142"/>
      <c r="P123" s="142"/>
      <c r="Q123" s="142"/>
      <c r="R123" s="142"/>
      <c r="S123" s="142"/>
      <c r="T123" s="142"/>
    </row>
    <row r="124" spans="1:20" x14ac:dyDescent="0.25">
      <c r="A124" s="142"/>
      <c r="B124" s="142"/>
      <c r="C124" s="142"/>
      <c r="D124" s="142"/>
      <c r="E124" s="142"/>
      <c r="F124" s="142"/>
      <c r="G124" s="142"/>
      <c r="H124" s="142"/>
      <c r="I124" s="142"/>
      <c r="J124" s="142"/>
      <c r="K124" s="142"/>
      <c r="L124" s="142"/>
      <c r="M124" s="142"/>
      <c r="N124" s="142"/>
      <c r="O124" s="142"/>
      <c r="P124" s="142"/>
      <c r="Q124" s="142"/>
      <c r="R124" s="142"/>
      <c r="S124" s="142"/>
      <c r="T124" s="142"/>
    </row>
    <row r="125" spans="1:20" x14ac:dyDescent="0.25">
      <c r="A125" s="142"/>
      <c r="B125" s="142"/>
      <c r="C125" s="142"/>
      <c r="D125" s="142"/>
      <c r="E125" s="142"/>
      <c r="F125" s="142"/>
      <c r="G125" s="142"/>
      <c r="H125" s="142"/>
      <c r="I125" s="142"/>
      <c r="J125" s="142"/>
      <c r="K125" s="142"/>
      <c r="L125" s="142"/>
      <c r="M125" s="142"/>
      <c r="N125" s="142"/>
      <c r="O125" s="142"/>
      <c r="P125" s="142"/>
      <c r="Q125" s="142"/>
      <c r="R125" s="142"/>
      <c r="S125" s="142"/>
      <c r="T125" s="142"/>
    </row>
    <row r="126" spans="1:20" x14ac:dyDescent="0.25">
      <c r="A126" s="142"/>
      <c r="B126" s="142"/>
      <c r="C126" s="142"/>
      <c r="D126" s="142"/>
      <c r="E126" s="142"/>
      <c r="F126" s="142"/>
      <c r="G126" s="142"/>
      <c r="H126" s="142"/>
      <c r="I126" s="142"/>
      <c r="J126" s="142"/>
      <c r="K126" s="142"/>
      <c r="L126" s="142"/>
      <c r="M126" s="142"/>
      <c r="N126" s="142"/>
      <c r="O126" s="142"/>
      <c r="P126" s="142"/>
      <c r="Q126" s="142"/>
      <c r="R126" s="142"/>
      <c r="S126" s="142"/>
      <c r="T126" s="142"/>
    </row>
    <row r="127" spans="1:20" x14ac:dyDescent="0.25">
      <c r="A127" s="142"/>
      <c r="B127" s="142"/>
      <c r="C127" s="142"/>
      <c r="D127" s="142"/>
      <c r="E127" s="142"/>
      <c r="F127" s="142"/>
      <c r="G127" s="142"/>
      <c r="H127" s="142"/>
      <c r="I127" s="142"/>
      <c r="J127" s="142"/>
      <c r="K127" s="142"/>
      <c r="L127" s="142"/>
      <c r="M127" s="142"/>
      <c r="N127" s="142"/>
      <c r="O127" s="142"/>
      <c r="P127" s="142"/>
      <c r="Q127" s="142"/>
      <c r="R127" s="142"/>
      <c r="S127" s="142"/>
      <c r="T127" s="142"/>
    </row>
    <row r="128" spans="1:20" x14ac:dyDescent="0.25">
      <c r="A128" s="142"/>
      <c r="B128" s="142"/>
      <c r="C128" s="142"/>
      <c r="D128" s="142"/>
      <c r="E128" s="142"/>
      <c r="F128" s="142"/>
      <c r="G128" s="142"/>
      <c r="H128" s="142"/>
      <c r="I128" s="142"/>
      <c r="J128" s="142"/>
      <c r="K128" s="142"/>
      <c r="L128" s="142"/>
      <c r="M128" s="142"/>
      <c r="N128" s="142"/>
      <c r="O128" s="142"/>
      <c r="P128" s="142"/>
      <c r="Q128" s="142"/>
      <c r="R128" s="142"/>
      <c r="S128" s="142"/>
      <c r="T128" s="142"/>
    </row>
    <row r="129" spans="1:20" x14ac:dyDescent="0.25">
      <c r="A129" s="142"/>
      <c r="B129" s="142"/>
      <c r="C129" s="142"/>
      <c r="D129" s="142"/>
      <c r="E129" s="142"/>
      <c r="F129" s="142"/>
      <c r="G129" s="142"/>
      <c r="H129" s="142"/>
      <c r="I129" s="142"/>
      <c r="J129" s="142"/>
      <c r="K129" s="142"/>
      <c r="L129" s="142"/>
      <c r="M129" s="142"/>
      <c r="N129" s="142"/>
      <c r="O129" s="142"/>
      <c r="P129" s="142"/>
      <c r="Q129" s="142"/>
      <c r="R129" s="142"/>
      <c r="S129" s="142"/>
      <c r="T129" s="142"/>
    </row>
    <row r="130" spans="1:20" x14ac:dyDescent="0.25">
      <c r="A130" s="142"/>
      <c r="B130" s="142"/>
      <c r="C130" s="142"/>
      <c r="D130" s="142"/>
      <c r="E130" s="142"/>
      <c r="F130" s="142"/>
      <c r="G130" s="142"/>
      <c r="H130" s="142"/>
      <c r="I130" s="142"/>
      <c r="J130" s="142"/>
      <c r="K130" s="142"/>
      <c r="L130" s="142"/>
      <c r="M130" s="142"/>
      <c r="N130" s="142"/>
      <c r="O130" s="142"/>
      <c r="P130" s="142"/>
      <c r="Q130" s="142"/>
      <c r="R130" s="142"/>
      <c r="S130" s="142"/>
      <c r="T130" s="142"/>
    </row>
    <row r="131" spans="1:20" x14ac:dyDescent="0.25">
      <c r="A131" s="142"/>
      <c r="B131" s="142"/>
      <c r="C131" s="142"/>
      <c r="D131" s="142"/>
      <c r="E131" s="142"/>
      <c r="F131" s="142"/>
      <c r="G131" s="142"/>
      <c r="H131" s="142"/>
      <c r="I131" s="142"/>
      <c r="J131" s="142"/>
      <c r="K131" s="142"/>
      <c r="L131" s="142"/>
      <c r="M131" s="142"/>
      <c r="N131" s="142"/>
      <c r="O131" s="142"/>
      <c r="P131" s="142"/>
      <c r="Q131" s="142"/>
      <c r="R131" s="142"/>
      <c r="S131" s="142"/>
      <c r="T131" s="142"/>
    </row>
    <row r="132" spans="1:20" x14ac:dyDescent="0.25">
      <c r="A132" s="142"/>
      <c r="B132" s="142"/>
      <c r="C132" s="142"/>
      <c r="D132" s="142"/>
      <c r="E132" s="142"/>
      <c r="F132" s="142"/>
      <c r="G132" s="142"/>
      <c r="H132" s="142"/>
      <c r="I132" s="142"/>
      <c r="J132" s="142"/>
      <c r="K132" s="142"/>
      <c r="L132" s="142"/>
      <c r="M132" s="142"/>
      <c r="N132" s="142"/>
      <c r="O132" s="142"/>
      <c r="P132" s="142"/>
      <c r="Q132" s="142"/>
      <c r="R132" s="142"/>
      <c r="S132" s="142"/>
      <c r="T132" s="142"/>
    </row>
    <row r="133" spans="1:20" x14ac:dyDescent="0.25">
      <c r="A133" s="142"/>
      <c r="B133" s="142"/>
      <c r="C133" s="142"/>
      <c r="D133" s="142"/>
      <c r="E133" s="142"/>
      <c r="F133" s="142"/>
      <c r="G133" s="142"/>
      <c r="H133" s="142"/>
      <c r="I133" s="142"/>
      <c r="J133" s="142"/>
      <c r="K133" s="142"/>
      <c r="L133" s="142"/>
      <c r="M133" s="142"/>
      <c r="N133" s="142"/>
      <c r="O133" s="142"/>
      <c r="P133" s="142"/>
      <c r="Q133" s="142"/>
      <c r="R133" s="142"/>
      <c r="S133" s="142"/>
      <c r="T133" s="142"/>
    </row>
    <row r="134" spans="1:20" x14ac:dyDescent="0.25">
      <c r="A134" s="142"/>
      <c r="B134" s="142"/>
      <c r="C134" s="142"/>
      <c r="D134" s="142"/>
      <c r="E134" s="142"/>
      <c r="F134" s="142"/>
      <c r="G134" s="142"/>
      <c r="H134" s="142"/>
      <c r="I134" s="142"/>
      <c r="J134" s="142"/>
      <c r="K134" s="142"/>
      <c r="L134" s="142"/>
      <c r="M134" s="142"/>
      <c r="N134" s="142"/>
      <c r="O134" s="142"/>
      <c r="P134" s="142"/>
      <c r="Q134" s="142"/>
      <c r="R134" s="142"/>
      <c r="S134" s="142"/>
      <c r="T134" s="142"/>
    </row>
    <row r="135" spans="1:20" x14ac:dyDescent="0.25">
      <c r="A135" s="142"/>
      <c r="B135" s="142"/>
      <c r="C135" s="142"/>
      <c r="D135" s="142"/>
      <c r="E135" s="142"/>
      <c r="F135" s="142"/>
      <c r="G135" s="142"/>
      <c r="H135" s="142"/>
      <c r="I135" s="142"/>
      <c r="J135" s="142"/>
      <c r="K135" s="142"/>
      <c r="L135" s="142"/>
      <c r="M135" s="142"/>
      <c r="N135" s="142"/>
      <c r="O135" s="142"/>
      <c r="P135" s="142"/>
      <c r="Q135" s="142"/>
      <c r="R135" s="142"/>
      <c r="S135" s="142"/>
      <c r="T135" s="142"/>
    </row>
    <row r="136" spans="1:20" x14ac:dyDescent="0.25">
      <c r="A136" s="142"/>
      <c r="B136" s="142"/>
      <c r="C136" s="142"/>
      <c r="D136" s="142"/>
      <c r="E136" s="142"/>
      <c r="F136" s="142"/>
      <c r="G136" s="142"/>
      <c r="H136" s="142"/>
      <c r="I136" s="142"/>
      <c r="J136" s="142"/>
      <c r="K136" s="142"/>
      <c r="L136" s="142"/>
      <c r="M136" s="142"/>
      <c r="N136" s="142"/>
      <c r="O136" s="142"/>
      <c r="P136" s="142"/>
      <c r="Q136" s="142"/>
      <c r="R136" s="142"/>
      <c r="S136" s="142"/>
      <c r="T136" s="142"/>
    </row>
    <row r="137" spans="1:20" x14ac:dyDescent="0.25">
      <c r="A137" s="142"/>
      <c r="B137" s="142"/>
      <c r="C137" s="142"/>
      <c r="D137" s="142"/>
      <c r="E137" s="142"/>
      <c r="F137" s="142"/>
      <c r="G137" s="142"/>
      <c r="H137" s="142"/>
      <c r="I137" s="142"/>
      <c r="J137" s="142"/>
      <c r="K137" s="142"/>
      <c r="L137" s="142"/>
      <c r="M137" s="142"/>
      <c r="N137" s="142"/>
      <c r="O137" s="142"/>
      <c r="P137" s="142"/>
      <c r="Q137" s="142"/>
      <c r="R137" s="142"/>
      <c r="S137" s="142"/>
      <c r="T137" s="142"/>
    </row>
    <row r="138" spans="1:20" x14ac:dyDescent="0.25">
      <c r="A138" s="142"/>
      <c r="B138" s="142"/>
      <c r="C138" s="142"/>
      <c r="D138" s="142"/>
      <c r="E138" s="142"/>
      <c r="F138" s="142"/>
      <c r="G138" s="142"/>
      <c r="H138" s="142"/>
      <c r="I138" s="142"/>
      <c r="J138" s="142"/>
      <c r="K138" s="142"/>
      <c r="L138" s="142"/>
      <c r="M138" s="142"/>
      <c r="N138" s="142"/>
      <c r="O138" s="142"/>
      <c r="P138" s="142"/>
      <c r="Q138" s="142"/>
      <c r="R138" s="142"/>
      <c r="S138" s="142"/>
      <c r="T138" s="142"/>
    </row>
    <row r="139" spans="1:20" x14ac:dyDescent="0.25">
      <c r="A139" s="142"/>
      <c r="B139" s="142"/>
      <c r="C139" s="142"/>
      <c r="D139" s="142"/>
      <c r="E139" s="142"/>
      <c r="F139" s="142"/>
      <c r="G139" s="142"/>
      <c r="H139" s="142"/>
      <c r="I139" s="142"/>
      <c r="J139" s="142"/>
      <c r="K139" s="142"/>
      <c r="L139" s="142"/>
      <c r="M139" s="142"/>
      <c r="N139" s="142"/>
      <c r="O139" s="142"/>
      <c r="P139" s="142"/>
      <c r="Q139" s="142"/>
      <c r="R139" s="142"/>
      <c r="S139" s="142"/>
      <c r="T139" s="142"/>
    </row>
    <row r="140" spans="1:20" x14ac:dyDescent="0.25">
      <c r="A140" s="142"/>
      <c r="B140" s="142"/>
      <c r="C140" s="142"/>
      <c r="D140" s="142"/>
      <c r="E140" s="142"/>
      <c r="F140" s="142"/>
      <c r="G140" s="142"/>
      <c r="H140" s="142"/>
      <c r="I140" s="142"/>
      <c r="J140" s="142"/>
      <c r="K140" s="142"/>
      <c r="L140" s="142"/>
      <c r="M140" s="142"/>
      <c r="N140" s="142"/>
      <c r="O140" s="142"/>
      <c r="P140" s="142"/>
      <c r="Q140" s="142"/>
      <c r="R140" s="142"/>
      <c r="S140" s="142"/>
      <c r="T140" s="142"/>
    </row>
    <row r="141" spans="1:20" x14ac:dyDescent="0.25">
      <c r="A141" s="142"/>
      <c r="B141" s="142"/>
      <c r="C141" s="142"/>
      <c r="D141" s="142"/>
      <c r="E141" s="142"/>
      <c r="F141" s="142"/>
      <c r="G141" s="142"/>
      <c r="H141" s="142"/>
      <c r="I141" s="142"/>
      <c r="J141" s="142"/>
      <c r="K141" s="142"/>
      <c r="L141" s="142"/>
      <c r="M141" s="142"/>
      <c r="N141" s="142"/>
      <c r="O141" s="142"/>
      <c r="P141" s="142"/>
      <c r="Q141" s="142"/>
      <c r="R141" s="142"/>
      <c r="S141" s="142"/>
      <c r="T141" s="142"/>
    </row>
    <row r="142" spans="1:20" x14ac:dyDescent="0.25">
      <c r="A142" s="142"/>
      <c r="B142" s="142"/>
      <c r="C142" s="142"/>
      <c r="D142" s="142"/>
      <c r="E142" s="142"/>
      <c r="F142" s="142"/>
      <c r="G142" s="142"/>
      <c r="H142" s="142"/>
      <c r="I142" s="142"/>
      <c r="J142" s="142"/>
      <c r="K142" s="142"/>
      <c r="L142" s="142"/>
      <c r="M142" s="142"/>
      <c r="N142" s="142"/>
      <c r="O142" s="142"/>
      <c r="P142" s="142"/>
      <c r="Q142" s="142"/>
      <c r="R142" s="142"/>
      <c r="S142" s="142"/>
      <c r="T142" s="142"/>
    </row>
    <row r="143" spans="1:20" x14ac:dyDescent="0.25">
      <c r="A143" s="142"/>
      <c r="B143" s="142"/>
      <c r="C143" s="142"/>
      <c r="D143" s="142"/>
      <c r="E143" s="142"/>
      <c r="F143" s="142"/>
      <c r="G143" s="142"/>
      <c r="H143" s="142"/>
      <c r="I143" s="142"/>
      <c r="J143" s="142"/>
      <c r="K143" s="142"/>
      <c r="L143" s="142"/>
      <c r="M143" s="142"/>
      <c r="N143" s="142"/>
      <c r="O143" s="142"/>
      <c r="P143" s="142"/>
      <c r="Q143" s="142"/>
      <c r="R143" s="142"/>
      <c r="S143" s="142"/>
      <c r="T143" s="142"/>
    </row>
    <row r="144" spans="1:20" x14ac:dyDescent="0.25">
      <c r="A144" s="142"/>
      <c r="B144" s="142"/>
      <c r="C144" s="142"/>
      <c r="D144" s="142"/>
      <c r="E144" s="142"/>
      <c r="F144" s="142"/>
      <c r="G144" s="142"/>
      <c r="H144" s="142"/>
      <c r="I144" s="142"/>
      <c r="J144" s="142"/>
      <c r="K144" s="142"/>
      <c r="L144" s="142"/>
      <c r="M144" s="142"/>
      <c r="N144" s="142"/>
      <c r="O144" s="142"/>
      <c r="P144" s="142"/>
      <c r="Q144" s="142"/>
      <c r="R144" s="142"/>
      <c r="S144" s="142"/>
      <c r="T144" s="142"/>
    </row>
    <row r="145" spans="1:20" x14ac:dyDescent="0.25">
      <c r="A145" s="142"/>
      <c r="B145" s="142"/>
      <c r="C145" s="142"/>
      <c r="D145" s="142"/>
      <c r="E145" s="142"/>
      <c r="F145" s="142"/>
      <c r="G145" s="142"/>
      <c r="H145" s="142"/>
      <c r="I145" s="142"/>
      <c r="J145" s="142"/>
      <c r="K145" s="142"/>
      <c r="L145" s="142"/>
      <c r="M145" s="142"/>
      <c r="N145" s="142"/>
      <c r="O145" s="142"/>
      <c r="P145" s="142"/>
      <c r="Q145" s="142"/>
      <c r="R145" s="142"/>
      <c r="S145" s="142"/>
      <c r="T145" s="142"/>
    </row>
    <row r="146" spans="1:20" x14ac:dyDescent="0.25">
      <c r="A146" s="142"/>
      <c r="B146" s="142"/>
      <c r="C146" s="142"/>
      <c r="D146" s="142"/>
      <c r="E146" s="142"/>
      <c r="F146" s="142"/>
      <c r="G146" s="142"/>
      <c r="H146" s="142"/>
      <c r="I146" s="142"/>
      <c r="J146" s="142"/>
      <c r="K146" s="142"/>
      <c r="L146" s="142"/>
      <c r="M146" s="142"/>
      <c r="N146" s="142"/>
      <c r="O146" s="142"/>
      <c r="P146" s="142"/>
      <c r="Q146" s="142"/>
      <c r="R146" s="142"/>
      <c r="S146" s="142"/>
      <c r="T146" s="142"/>
    </row>
    <row r="147" spans="1:20" x14ac:dyDescent="0.25">
      <c r="A147" s="142"/>
      <c r="B147" s="142"/>
      <c r="C147" s="142"/>
      <c r="D147" s="142"/>
      <c r="E147" s="142"/>
      <c r="F147" s="142"/>
      <c r="G147" s="142"/>
      <c r="H147" s="142"/>
      <c r="I147" s="142"/>
      <c r="J147" s="142"/>
      <c r="K147" s="142"/>
      <c r="L147" s="142"/>
      <c r="M147" s="142"/>
      <c r="N147" s="142"/>
      <c r="O147" s="142"/>
      <c r="P147" s="142"/>
      <c r="Q147" s="142"/>
      <c r="R147" s="142"/>
      <c r="S147" s="142"/>
      <c r="T147" s="142"/>
    </row>
    <row r="148" spans="1:20" x14ac:dyDescent="0.25">
      <c r="A148" s="142"/>
      <c r="B148" s="142"/>
      <c r="C148" s="142"/>
      <c r="D148" s="142"/>
      <c r="E148" s="142"/>
      <c r="F148" s="142"/>
      <c r="G148" s="142"/>
      <c r="H148" s="142"/>
      <c r="I148" s="142"/>
      <c r="J148" s="142"/>
      <c r="K148" s="142"/>
      <c r="L148" s="142"/>
      <c r="M148" s="142"/>
      <c r="N148" s="142"/>
      <c r="O148" s="142"/>
      <c r="P148" s="142"/>
      <c r="Q148" s="142"/>
      <c r="R148" s="142"/>
      <c r="S148" s="142"/>
      <c r="T148" s="142"/>
    </row>
    <row r="149" spans="1:20" x14ac:dyDescent="0.25">
      <c r="A149" s="142"/>
      <c r="B149" s="142"/>
      <c r="C149" s="142"/>
      <c r="D149" s="142"/>
      <c r="E149" s="142"/>
      <c r="F149" s="142"/>
      <c r="G149" s="142"/>
      <c r="H149" s="142"/>
      <c r="I149" s="142"/>
      <c r="J149" s="142"/>
      <c r="K149" s="142"/>
      <c r="L149" s="142"/>
      <c r="M149" s="142"/>
      <c r="N149" s="142"/>
      <c r="O149" s="142"/>
      <c r="P149" s="142"/>
      <c r="Q149" s="142"/>
      <c r="R149" s="142"/>
      <c r="S149" s="142"/>
      <c r="T149" s="142"/>
    </row>
    <row r="150" spans="1:20" x14ac:dyDescent="0.25">
      <c r="A150" s="142"/>
      <c r="B150" s="142"/>
      <c r="C150" s="142"/>
      <c r="D150" s="142"/>
      <c r="E150" s="142"/>
      <c r="F150" s="142"/>
      <c r="G150" s="142"/>
      <c r="H150" s="142"/>
      <c r="I150" s="142"/>
      <c r="J150" s="142"/>
      <c r="K150" s="142"/>
      <c r="L150" s="142"/>
      <c r="M150" s="142"/>
      <c r="N150" s="142"/>
      <c r="O150" s="142"/>
      <c r="P150" s="142"/>
      <c r="Q150" s="142"/>
      <c r="R150" s="142"/>
      <c r="S150" s="142"/>
      <c r="T150" s="142"/>
    </row>
    <row r="151" spans="1:20" x14ac:dyDescent="0.25">
      <c r="A151" s="142"/>
      <c r="B151" s="142"/>
      <c r="C151" s="142"/>
      <c r="D151" s="142"/>
      <c r="E151" s="142"/>
      <c r="F151" s="142"/>
      <c r="G151" s="142"/>
      <c r="H151" s="142"/>
      <c r="I151" s="142"/>
      <c r="J151" s="142"/>
      <c r="K151" s="142"/>
      <c r="L151" s="142"/>
      <c r="M151" s="142"/>
      <c r="N151" s="142"/>
      <c r="O151" s="142"/>
      <c r="P151" s="142"/>
      <c r="Q151" s="142"/>
      <c r="R151" s="142"/>
      <c r="S151" s="142"/>
      <c r="T151" s="142"/>
    </row>
    <row r="152" spans="1:20" x14ac:dyDescent="0.25">
      <c r="A152" s="142"/>
      <c r="B152" s="142"/>
      <c r="C152" s="142"/>
      <c r="D152" s="142"/>
      <c r="E152" s="142"/>
      <c r="F152" s="142"/>
      <c r="G152" s="142"/>
      <c r="H152" s="142"/>
      <c r="I152" s="142"/>
      <c r="J152" s="142"/>
      <c r="K152" s="142"/>
      <c r="L152" s="142"/>
      <c r="M152" s="142"/>
      <c r="N152" s="142"/>
      <c r="O152" s="142"/>
      <c r="P152" s="142"/>
      <c r="Q152" s="142"/>
      <c r="R152" s="142"/>
      <c r="S152" s="142"/>
      <c r="T152" s="142"/>
    </row>
    <row r="153" spans="1:20" x14ac:dyDescent="0.25">
      <c r="A153" s="142"/>
      <c r="B153" s="142"/>
      <c r="C153" s="142"/>
      <c r="D153" s="142"/>
      <c r="E153" s="142"/>
      <c r="F153" s="142"/>
      <c r="G153" s="142"/>
      <c r="H153" s="142"/>
      <c r="I153" s="142"/>
      <c r="J153" s="142"/>
      <c r="K153" s="142"/>
      <c r="L153" s="142"/>
      <c r="M153" s="142"/>
      <c r="N153" s="142"/>
      <c r="O153" s="142"/>
      <c r="P153" s="142"/>
      <c r="Q153" s="142"/>
      <c r="R153" s="142"/>
      <c r="S153" s="142"/>
      <c r="T153" s="142"/>
    </row>
    <row r="154" spans="1:20" x14ac:dyDescent="0.25">
      <c r="A154" s="142"/>
      <c r="B154" s="142"/>
      <c r="C154" s="142"/>
      <c r="D154" s="142"/>
      <c r="E154" s="142"/>
      <c r="F154" s="142"/>
      <c r="G154" s="142"/>
      <c r="H154" s="142"/>
      <c r="I154" s="142"/>
      <c r="J154" s="142"/>
      <c r="K154" s="142"/>
      <c r="L154" s="142"/>
      <c r="M154" s="142"/>
      <c r="N154" s="142"/>
      <c r="O154" s="142"/>
      <c r="P154" s="142"/>
      <c r="Q154" s="142"/>
      <c r="R154" s="142"/>
      <c r="S154" s="142"/>
      <c r="T154" s="142"/>
    </row>
    <row r="155" spans="1:20" x14ac:dyDescent="0.25">
      <c r="A155" s="142"/>
      <c r="B155" s="142"/>
      <c r="C155" s="142"/>
      <c r="D155" s="142"/>
      <c r="E155" s="142"/>
      <c r="F155" s="142"/>
      <c r="G155" s="142"/>
      <c r="H155" s="142"/>
      <c r="I155" s="142"/>
      <c r="J155" s="142"/>
      <c r="K155" s="142"/>
      <c r="L155" s="142"/>
      <c r="M155" s="142"/>
      <c r="N155" s="142"/>
      <c r="O155" s="142"/>
      <c r="P155" s="142"/>
      <c r="Q155" s="142"/>
      <c r="R155" s="142"/>
      <c r="S155" s="142"/>
      <c r="T155" s="142"/>
    </row>
    <row r="156" spans="1:20" x14ac:dyDescent="0.25">
      <c r="A156" s="142"/>
      <c r="B156" s="142"/>
      <c r="C156" s="142"/>
      <c r="D156" s="142"/>
      <c r="E156" s="142"/>
      <c r="F156" s="142"/>
      <c r="G156" s="142"/>
      <c r="H156" s="142"/>
      <c r="I156" s="142"/>
      <c r="J156" s="142"/>
      <c r="K156" s="142"/>
      <c r="L156" s="142"/>
      <c r="M156" s="142"/>
      <c r="N156" s="142"/>
      <c r="O156" s="142"/>
      <c r="P156" s="142"/>
      <c r="Q156" s="142"/>
      <c r="R156" s="142"/>
      <c r="S156" s="142"/>
      <c r="T156" s="142"/>
    </row>
    <row r="157" spans="1:20" x14ac:dyDescent="0.25">
      <c r="A157" s="142"/>
      <c r="B157" s="142"/>
      <c r="C157" s="142"/>
      <c r="D157" s="142"/>
      <c r="E157" s="142"/>
      <c r="F157" s="142"/>
      <c r="G157" s="142"/>
      <c r="H157" s="142"/>
      <c r="I157" s="142"/>
      <c r="J157" s="142"/>
      <c r="K157" s="142"/>
      <c r="L157" s="142"/>
      <c r="M157" s="142"/>
      <c r="N157" s="142"/>
      <c r="O157" s="142"/>
      <c r="P157" s="142"/>
      <c r="Q157" s="142"/>
      <c r="R157" s="142"/>
      <c r="S157" s="142"/>
      <c r="T157" s="142"/>
    </row>
    <row r="158" spans="1:20" x14ac:dyDescent="0.25">
      <c r="A158" s="142"/>
      <c r="B158" s="142"/>
      <c r="C158" s="142"/>
      <c r="D158" s="142"/>
      <c r="E158" s="142"/>
      <c r="F158" s="142"/>
      <c r="G158" s="142"/>
      <c r="H158" s="142"/>
      <c r="I158" s="142"/>
      <c r="J158" s="142"/>
      <c r="K158" s="142"/>
      <c r="L158" s="142"/>
      <c r="M158" s="142"/>
      <c r="N158" s="142"/>
      <c r="O158" s="142"/>
      <c r="P158" s="142"/>
      <c r="Q158" s="142"/>
      <c r="R158" s="142"/>
      <c r="S158" s="142"/>
      <c r="T158" s="142"/>
    </row>
    <row r="159" spans="1:20" x14ac:dyDescent="0.25">
      <c r="A159" s="142"/>
      <c r="B159" s="142"/>
      <c r="C159" s="142"/>
      <c r="D159" s="142"/>
      <c r="E159" s="142"/>
      <c r="F159" s="142"/>
      <c r="G159" s="142"/>
      <c r="H159" s="142"/>
      <c r="I159" s="142"/>
      <c r="J159" s="142"/>
      <c r="K159" s="142"/>
      <c r="L159" s="142"/>
      <c r="M159" s="142"/>
      <c r="N159" s="142"/>
      <c r="O159" s="142"/>
      <c r="P159" s="142"/>
      <c r="Q159" s="142"/>
      <c r="R159" s="142"/>
      <c r="S159" s="142"/>
      <c r="T159" s="142"/>
    </row>
    <row r="160" spans="1:20" x14ac:dyDescent="0.25">
      <c r="A160" s="142"/>
      <c r="B160" s="142"/>
      <c r="C160" s="142"/>
      <c r="D160" s="142"/>
      <c r="E160" s="142"/>
      <c r="F160" s="142"/>
      <c r="G160" s="142"/>
      <c r="H160" s="142"/>
      <c r="I160" s="142"/>
      <c r="J160" s="142"/>
      <c r="K160" s="142"/>
      <c r="L160" s="142"/>
      <c r="M160" s="142"/>
      <c r="N160" s="142"/>
      <c r="O160" s="142"/>
      <c r="P160" s="142"/>
      <c r="Q160" s="142"/>
      <c r="R160" s="142"/>
      <c r="S160" s="142"/>
      <c r="T160" s="142"/>
    </row>
    <row r="161" spans="1:20" x14ac:dyDescent="0.25">
      <c r="A161" s="142"/>
      <c r="B161" s="142"/>
      <c r="C161" s="142"/>
      <c r="D161" s="142"/>
      <c r="E161" s="142"/>
      <c r="F161" s="142"/>
      <c r="G161" s="142"/>
      <c r="H161" s="142"/>
      <c r="I161" s="142"/>
      <c r="J161" s="142"/>
      <c r="K161" s="142"/>
      <c r="L161" s="142"/>
      <c r="M161" s="142"/>
      <c r="N161" s="142"/>
      <c r="O161" s="142"/>
      <c r="P161" s="142"/>
      <c r="Q161" s="142"/>
      <c r="R161" s="142"/>
      <c r="S161" s="142"/>
      <c r="T161" s="142"/>
    </row>
    <row r="162" spans="1:20" x14ac:dyDescent="0.25">
      <c r="A162" s="142"/>
      <c r="B162" s="142"/>
      <c r="C162" s="142"/>
      <c r="D162" s="142"/>
      <c r="E162" s="142"/>
      <c r="F162" s="142"/>
      <c r="G162" s="142"/>
      <c r="H162" s="142"/>
      <c r="I162" s="142"/>
      <c r="J162" s="142"/>
      <c r="K162" s="142"/>
      <c r="L162" s="142"/>
      <c r="M162" s="142"/>
      <c r="N162" s="142"/>
      <c r="O162" s="142"/>
      <c r="P162" s="142"/>
      <c r="Q162" s="142"/>
      <c r="R162" s="142"/>
      <c r="S162" s="142"/>
      <c r="T162" s="142"/>
    </row>
    <row r="163" spans="1:20" x14ac:dyDescent="0.25">
      <c r="A163" s="142"/>
      <c r="B163" s="142"/>
      <c r="C163" s="142"/>
      <c r="D163" s="142"/>
      <c r="E163" s="142"/>
      <c r="F163" s="142"/>
      <c r="G163" s="142"/>
      <c r="H163" s="142"/>
      <c r="I163" s="142"/>
      <c r="J163" s="142"/>
      <c r="K163" s="142"/>
      <c r="L163" s="142"/>
      <c r="M163" s="142"/>
      <c r="N163" s="142"/>
      <c r="O163" s="142"/>
      <c r="P163" s="142"/>
      <c r="Q163" s="142"/>
      <c r="R163" s="142"/>
      <c r="S163" s="142"/>
      <c r="T163" s="142"/>
    </row>
    <row r="164" spans="1:20" x14ac:dyDescent="0.25">
      <c r="A164" s="142"/>
      <c r="B164" s="142"/>
      <c r="C164" s="142"/>
      <c r="D164" s="142"/>
      <c r="E164" s="142"/>
      <c r="F164" s="142"/>
      <c r="G164" s="142"/>
      <c r="H164" s="142"/>
      <c r="I164" s="142"/>
      <c r="J164" s="142"/>
      <c r="K164" s="142"/>
      <c r="L164" s="142"/>
      <c r="M164" s="142"/>
      <c r="N164" s="142"/>
      <c r="O164" s="142"/>
      <c r="P164" s="142"/>
      <c r="Q164" s="142"/>
      <c r="R164" s="142"/>
      <c r="S164" s="142"/>
      <c r="T164" s="142"/>
    </row>
    <row r="165" spans="1:20" x14ac:dyDescent="0.25">
      <c r="A165" s="142"/>
      <c r="B165" s="142"/>
      <c r="C165" s="142"/>
      <c r="D165" s="142"/>
      <c r="E165" s="142"/>
      <c r="F165" s="142"/>
      <c r="G165" s="142"/>
      <c r="H165" s="142"/>
      <c r="I165" s="142"/>
      <c r="J165" s="142"/>
      <c r="K165" s="142"/>
      <c r="L165" s="142"/>
      <c r="M165" s="142"/>
      <c r="N165" s="142"/>
      <c r="O165" s="142"/>
      <c r="P165" s="142"/>
      <c r="Q165" s="142"/>
      <c r="R165" s="142"/>
      <c r="S165" s="142"/>
      <c r="T165" s="142"/>
    </row>
    <row r="166" spans="1:20" x14ac:dyDescent="0.25">
      <c r="A166" s="142"/>
      <c r="B166" s="142"/>
      <c r="C166" s="142"/>
      <c r="D166" s="142"/>
      <c r="E166" s="142"/>
      <c r="F166" s="142"/>
      <c r="G166" s="142"/>
      <c r="H166" s="142"/>
      <c r="I166" s="142"/>
      <c r="J166" s="142"/>
      <c r="K166" s="142"/>
      <c r="L166" s="142"/>
      <c r="M166" s="142"/>
      <c r="N166" s="142"/>
      <c r="O166" s="142"/>
      <c r="P166" s="142"/>
      <c r="Q166" s="142"/>
      <c r="R166" s="142"/>
      <c r="S166" s="142"/>
      <c r="T166" s="142"/>
    </row>
    <row r="167" spans="1:20" x14ac:dyDescent="0.25">
      <c r="A167" s="142"/>
      <c r="B167" s="142"/>
      <c r="C167" s="142"/>
      <c r="D167" s="142"/>
      <c r="E167" s="142"/>
      <c r="F167" s="142"/>
      <c r="G167" s="142"/>
      <c r="H167" s="142"/>
      <c r="I167" s="142"/>
      <c r="J167" s="142"/>
      <c r="K167" s="142"/>
      <c r="L167" s="142"/>
      <c r="M167" s="142"/>
      <c r="N167" s="142"/>
      <c r="O167" s="142"/>
      <c r="P167" s="142"/>
      <c r="Q167" s="142"/>
      <c r="R167" s="142"/>
      <c r="S167" s="142"/>
      <c r="T167" s="142"/>
    </row>
    <row r="168" spans="1:20" x14ac:dyDescent="0.25">
      <c r="A168" s="142"/>
      <c r="B168" s="142"/>
      <c r="C168" s="142"/>
      <c r="D168" s="142"/>
      <c r="E168" s="142"/>
      <c r="F168" s="142"/>
      <c r="G168" s="142"/>
      <c r="H168" s="142"/>
      <c r="I168" s="142"/>
      <c r="J168" s="142"/>
      <c r="K168" s="142"/>
      <c r="L168" s="142"/>
      <c r="M168" s="142"/>
      <c r="N168" s="142"/>
      <c r="O168" s="142"/>
      <c r="P168" s="142"/>
      <c r="Q168" s="142"/>
      <c r="R168" s="142"/>
      <c r="S168" s="142"/>
      <c r="T168" s="142"/>
    </row>
    <row r="169" spans="1:20" x14ac:dyDescent="0.25">
      <c r="A169" s="142"/>
      <c r="B169" s="142"/>
      <c r="C169" s="142"/>
      <c r="D169" s="142"/>
      <c r="E169" s="142"/>
      <c r="F169" s="142"/>
      <c r="G169" s="142"/>
      <c r="H169" s="142"/>
      <c r="I169" s="142"/>
      <c r="J169" s="142"/>
      <c r="K169" s="142"/>
      <c r="L169" s="142"/>
      <c r="M169" s="142"/>
      <c r="N169" s="142"/>
      <c r="O169" s="142"/>
      <c r="P169" s="142"/>
      <c r="Q169" s="142"/>
      <c r="R169" s="142"/>
      <c r="S169" s="142"/>
      <c r="T169" s="142"/>
    </row>
    <row r="170" spans="1:20" x14ac:dyDescent="0.25">
      <c r="A170" s="142"/>
      <c r="B170" s="142"/>
      <c r="C170" s="142"/>
      <c r="D170" s="142"/>
      <c r="E170" s="142"/>
      <c r="F170" s="142"/>
      <c r="G170" s="142"/>
      <c r="H170" s="142"/>
      <c r="I170" s="142"/>
      <c r="J170" s="142"/>
      <c r="K170" s="142"/>
      <c r="L170" s="142"/>
      <c r="M170" s="142"/>
      <c r="N170" s="142"/>
      <c r="O170" s="142"/>
      <c r="P170" s="142"/>
      <c r="Q170" s="142"/>
      <c r="R170" s="142"/>
      <c r="S170" s="142"/>
      <c r="T170" s="142"/>
    </row>
    <row r="171" spans="1:20" x14ac:dyDescent="0.25">
      <c r="A171" s="142"/>
      <c r="B171" s="142"/>
      <c r="C171" s="142"/>
      <c r="D171" s="142"/>
      <c r="E171" s="142"/>
      <c r="F171" s="142"/>
      <c r="G171" s="142"/>
      <c r="H171" s="142"/>
      <c r="I171" s="142"/>
      <c r="J171" s="142"/>
      <c r="K171" s="142"/>
      <c r="L171" s="142"/>
      <c r="M171" s="142"/>
      <c r="N171" s="142"/>
      <c r="O171" s="142"/>
      <c r="P171" s="142"/>
      <c r="Q171" s="142"/>
      <c r="R171" s="142"/>
      <c r="S171" s="142"/>
      <c r="T171" s="142"/>
    </row>
    <row r="172" spans="1:20" x14ac:dyDescent="0.25">
      <c r="A172" s="142"/>
      <c r="B172" s="142"/>
      <c r="C172" s="142"/>
      <c r="D172" s="142"/>
      <c r="E172" s="142"/>
      <c r="F172" s="142"/>
      <c r="G172" s="142"/>
      <c r="H172" s="142"/>
      <c r="I172" s="142"/>
      <c r="J172" s="142"/>
      <c r="K172" s="142"/>
      <c r="L172" s="142"/>
      <c r="M172" s="142"/>
      <c r="N172" s="142"/>
      <c r="O172" s="142"/>
      <c r="P172" s="142"/>
      <c r="Q172" s="142"/>
      <c r="R172" s="142"/>
      <c r="S172" s="142"/>
      <c r="T172" s="142"/>
    </row>
    <row r="173" spans="1:20" x14ac:dyDescent="0.25">
      <c r="A173" s="142"/>
      <c r="B173" s="142"/>
      <c r="C173" s="142"/>
      <c r="D173" s="142"/>
      <c r="E173" s="142"/>
      <c r="F173" s="142"/>
      <c r="G173" s="142"/>
      <c r="H173" s="142"/>
      <c r="I173" s="142"/>
      <c r="J173" s="142"/>
      <c r="K173" s="142"/>
      <c r="L173" s="142"/>
      <c r="M173" s="142"/>
      <c r="N173" s="142"/>
      <c r="O173" s="142"/>
      <c r="P173" s="142"/>
      <c r="Q173" s="142"/>
      <c r="R173" s="142"/>
      <c r="S173" s="142"/>
      <c r="T173" s="142"/>
    </row>
    <row r="174" spans="1:20" x14ac:dyDescent="0.25">
      <c r="A174" s="142"/>
      <c r="B174" s="142"/>
      <c r="C174" s="142"/>
      <c r="D174" s="142"/>
      <c r="E174" s="142"/>
      <c r="F174" s="142"/>
      <c r="G174" s="142"/>
      <c r="H174" s="142"/>
      <c r="I174" s="142"/>
      <c r="J174" s="142"/>
      <c r="K174" s="142"/>
      <c r="L174" s="142"/>
      <c r="M174" s="142"/>
      <c r="N174" s="142"/>
      <c r="O174" s="142"/>
      <c r="P174" s="142"/>
      <c r="Q174" s="142"/>
      <c r="R174" s="142"/>
      <c r="S174" s="142"/>
      <c r="T174" s="142"/>
    </row>
    <row r="175" spans="1:20" x14ac:dyDescent="0.25">
      <c r="A175" s="142"/>
      <c r="B175" s="142"/>
      <c r="C175" s="142"/>
      <c r="D175" s="142"/>
      <c r="E175" s="142"/>
      <c r="F175" s="142"/>
      <c r="G175" s="142"/>
      <c r="H175" s="142"/>
      <c r="I175" s="142"/>
      <c r="J175" s="142"/>
      <c r="K175" s="142"/>
      <c r="L175" s="142"/>
      <c r="M175" s="142"/>
      <c r="N175" s="142"/>
      <c r="O175" s="142"/>
      <c r="P175" s="142"/>
      <c r="Q175" s="142"/>
      <c r="R175" s="142"/>
      <c r="S175" s="142"/>
      <c r="T175" s="142"/>
    </row>
    <row r="176" spans="1:20" x14ac:dyDescent="0.25">
      <c r="A176" s="142"/>
      <c r="B176" s="142"/>
      <c r="C176" s="142"/>
      <c r="D176" s="142"/>
      <c r="E176" s="142"/>
      <c r="F176" s="142"/>
      <c r="G176" s="142"/>
      <c r="H176" s="142"/>
      <c r="I176" s="142"/>
      <c r="J176" s="142"/>
      <c r="K176" s="142"/>
      <c r="L176" s="142"/>
      <c r="M176" s="142"/>
      <c r="N176" s="142"/>
      <c r="O176" s="142"/>
      <c r="P176" s="142"/>
      <c r="Q176" s="142"/>
      <c r="R176" s="142"/>
      <c r="S176" s="142"/>
      <c r="T176" s="142"/>
    </row>
    <row r="177" spans="1:20" x14ac:dyDescent="0.25">
      <c r="A177" s="142"/>
      <c r="B177" s="142"/>
      <c r="C177" s="142"/>
      <c r="D177" s="142"/>
      <c r="E177" s="142"/>
      <c r="F177" s="142"/>
      <c r="G177" s="142"/>
      <c r="H177" s="142"/>
      <c r="I177" s="142"/>
      <c r="J177" s="142"/>
      <c r="K177" s="142"/>
      <c r="L177" s="142"/>
      <c r="M177" s="142"/>
      <c r="N177" s="142"/>
      <c r="O177" s="142"/>
      <c r="P177" s="142"/>
      <c r="Q177" s="142"/>
      <c r="R177" s="142"/>
      <c r="S177" s="142"/>
      <c r="T177" s="142"/>
    </row>
    <row r="178" spans="1:20" x14ac:dyDescent="0.25">
      <c r="A178" s="142"/>
      <c r="B178" s="142"/>
      <c r="C178" s="142"/>
      <c r="D178" s="142"/>
      <c r="E178" s="142"/>
      <c r="F178" s="142"/>
      <c r="G178" s="142"/>
      <c r="H178" s="142"/>
      <c r="I178" s="142"/>
      <c r="J178" s="142"/>
      <c r="K178" s="142"/>
      <c r="L178" s="142"/>
      <c r="M178" s="142"/>
      <c r="N178" s="142"/>
      <c r="O178" s="142"/>
      <c r="P178" s="142"/>
      <c r="Q178" s="142"/>
      <c r="R178" s="142"/>
      <c r="S178" s="142"/>
      <c r="T178" s="142"/>
    </row>
    <row r="179" spans="1:20" x14ac:dyDescent="0.25">
      <c r="A179" s="142"/>
      <c r="B179" s="142"/>
      <c r="C179" s="142"/>
      <c r="D179" s="142"/>
      <c r="E179" s="142"/>
      <c r="F179" s="142"/>
      <c r="G179" s="142"/>
      <c r="H179" s="142"/>
      <c r="I179" s="142"/>
      <c r="J179" s="142"/>
      <c r="K179" s="142"/>
      <c r="L179" s="142"/>
      <c r="M179" s="142"/>
      <c r="N179" s="142"/>
      <c r="O179" s="142"/>
      <c r="P179" s="142"/>
      <c r="Q179" s="142"/>
      <c r="R179" s="142"/>
      <c r="S179" s="142"/>
      <c r="T179" s="142"/>
    </row>
    <row r="180" spans="1:20" x14ac:dyDescent="0.25">
      <c r="A180" s="142"/>
      <c r="B180" s="142"/>
      <c r="C180" s="142"/>
      <c r="D180" s="142"/>
      <c r="E180" s="142"/>
      <c r="F180" s="142"/>
      <c r="G180" s="142"/>
      <c r="H180" s="142"/>
      <c r="I180" s="142"/>
      <c r="J180" s="142"/>
      <c r="K180" s="142"/>
      <c r="L180" s="142"/>
      <c r="M180" s="142"/>
      <c r="N180" s="142"/>
      <c r="O180" s="142"/>
      <c r="P180" s="142"/>
      <c r="Q180" s="142"/>
      <c r="R180" s="142"/>
      <c r="S180" s="142"/>
      <c r="T180" s="142"/>
    </row>
    <row r="181" spans="1:20" x14ac:dyDescent="0.25">
      <c r="A181" s="142"/>
      <c r="B181" s="142"/>
      <c r="C181" s="142"/>
      <c r="D181" s="142"/>
      <c r="E181" s="142"/>
      <c r="F181" s="142"/>
      <c r="G181" s="142"/>
      <c r="H181" s="142"/>
      <c r="I181" s="142"/>
      <c r="J181" s="142"/>
      <c r="K181" s="142"/>
      <c r="L181" s="142"/>
      <c r="M181" s="142"/>
      <c r="N181" s="142"/>
      <c r="O181" s="142"/>
      <c r="P181" s="142"/>
      <c r="Q181" s="142"/>
      <c r="R181" s="142"/>
      <c r="S181" s="142"/>
      <c r="T181" s="142"/>
    </row>
    <row r="182" spans="1:20" x14ac:dyDescent="0.25">
      <c r="A182" s="142"/>
      <c r="B182" s="142"/>
      <c r="C182" s="142"/>
      <c r="D182" s="142"/>
      <c r="E182" s="142"/>
      <c r="F182" s="142"/>
      <c r="G182" s="142"/>
      <c r="H182" s="142"/>
      <c r="I182" s="142"/>
      <c r="J182" s="142"/>
      <c r="K182" s="142"/>
      <c r="L182" s="142"/>
      <c r="M182" s="142"/>
      <c r="N182" s="142"/>
      <c r="O182" s="142"/>
      <c r="P182" s="142"/>
      <c r="Q182" s="142"/>
      <c r="R182" s="142"/>
      <c r="S182" s="142"/>
      <c r="T182" s="142"/>
    </row>
    <row r="183" spans="1:20" x14ac:dyDescent="0.25">
      <c r="A183" s="142"/>
      <c r="B183" s="142"/>
      <c r="C183" s="142"/>
      <c r="D183" s="142"/>
      <c r="E183" s="142"/>
      <c r="F183" s="142"/>
      <c r="G183" s="142"/>
      <c r="H183" s="142"/>
      <c r="I183" s="142"/>
      <c r="J183" s="142"/>
      <c r="K183" s="142"/>
      <c r="L183" s="142"/>
      <c r="M183" s="142"/>
      <c r="N183" s="142"/>
      <c r="O183" s="142"/>
      <c r="P183" s="142"/>
      <c r="Q183" s="142"/>
      <c r="R183" s="142"/>
      <c r="S183" s="142"/>
      <c r="T183" s="142"/>
    </row>
    <row r="184" spans="1:20" x14ac:dyDescent="0.25">
      <c r="A184" s="142"/>
      <c r="B184" s="142"/>
      <c r="C184" s="142"/>
      <c r="D184" s="142"/>
      <c r="E184" s="142"/>
      <c r="F184" s="142"/>
      <c r="G184" s="142"/>
      <c r="H184" s="142"/>
      <c r="I184" s="142"/>
      <c r="J184" s="142"/>
      <c r="K184" s="142"/>
      <c r="L184" s="142"/>
      <c r="M184" s="142"/>
      <c r="N184" s="142"/>
      <c r="O184" s="142"/>
      <c r="P184" s="142"/>
      <c r="Q184" s="142"/>
      <c r="R184" s="142"/>
      <c r="S184" s="142"/>
      <c r="T184" s="142"/>
    </row>
    <row r="185" spans="1:20" x14ac:dyDescent="0.25">
      <c r="A185" s="142"/>
      <c r="B185" s="142"/>
      <c r="C185" s="142"/>
      <c r="D185" s="142"/>
      <c r="E185" s="142"/>
      <c r="F185" s="142"/>
      <c r="G185" s="142"/>
      <c r="H185" s="142"/>
      <c r="I185" s="142"/>
      <c r="J185" s="142"/>
      <c r="K185" s="142"/>
      <c r="L185" s="142"/>
      <c r="M185" s="142"/>
      <c r="N185" s="142"/>
      <c r="O185" s="142"/>
      <c r="P185" s="142"/>
      <c r="Q185" s="142"/>
      <c r="R185" s="142"/>
      <c r="S185" s="142"/>
      <c r="T185" s="142"/>
    </row>
    <row r="186" spans="1:20" x14ac:dyDescent="0.25">
      <c r="A186" s="142"/>
      <c r="B186" s="142"/>
      <c r="C186" s="142"/>
      <c r="D186" s="142"/>
      <c r="E186" s="142"/>
      <c r="F186" s="142"/>
      <c r="G186" s="142"/>
      <c r="H186" s="142"/>
      <c r="I186" s="142"/>
      <c r="J186" s="142"/>
      <c r="K186" s="142"/>
      <c r="L186" s="142"/>
      <c r="M186" s="142"/>
      <c r="N186" s="142"/>
      <c r="O186" s="142"/>
      <c r="P186" s="142"/>
      <c r="Q186" s="142"/>
      <c r="R186" s="142"/>
      <c r="S186" s="142"/>
      <c r="T186" s="142"/>
    </row>
    <row r="187" spans="1:20" x14ac:dyDescent="0.25">
      <c r="A187" s="142"/>
      <c r="B187" s="142"/>
      <c r="C187" s="142"/>
      <c r="D187" s="142"/>
      <c r="E187" s="142"/>
      <c r="F187" s="142"/>
      <c r="G187" s="142"/>
      <c r="H187" s="142"/>
      <c r="I187" s="142"/>
      <c r="J187" s="142"/>
      <c r="K187" s="142"/>
      <c r="L187" s="142"/>
      <c r="M187" s="142"/>
      <c r="N187" s="142"/>
      <c r="O187" s="142"/>
      <c r="P187" s="142"/>
      <c r="Q187" s="142"/>
      <c r="R187" s="142"/>
      <c r="S187" s="142"/>
      <c r="T187" s="142"/>
    </row>
    <row r="188" spans="1:20" x14ac:dyDescent="0.25">
      <c r="A188" s="142"/>
      <c r="B188" s="142"/>
      <c r="C188" s="142"/>
      <c r="D188" s="142"/>
      <c r="E188" s="142"/>
      <c r="F188" s="142"/>
      <c r="G188" s="142"/>
      <c r="H188" s="142"/>
      <c r="I188" s="142"/>
      <c r="J188" s="142"/>
      <c r="K188" s="142"/>
      <c r="L188" s="142"/>
      <c r="M188" s="142"/>
      <c r="N188" s="142"/>
      <c r="O188" s="142"/>
      <c r="P188" s="142"/>
      <c r="Q188" s="142"/>
      <c r="R188" s="142"/>
      <c r="S188" s="142"/>
      <c r="T188" s="142"/>
    </row>
    <row r="189" spans="1:20" x14ac:dyDescent="0.25">
      <c r="A189" s="142"/>
      <c r="B189" s="142"/>
      <c r="C189" s="142"/>
      <c r="D189" s="142"/>
      <c r="E189" s="142"/>
      <c r="F189" s="142"/>
      <c r="G189" s="142"/>
      <c r="H189" s="142"/>
      <c r="I189" s="142"/>
      <c r="J189" s="142"/>
      <c r="K189" s="142"/>
      <c r="L189" s="142"/>
      <c r="M189" s="142"/>
      <c r="N189" s="142"/>
      <c r="O189" s="142"/>
      <c r="P189" s="142"/>
      <c r="Q189" s="142"/>
      <c r="R189" s="142"/>
      <c r="S189" s="142"/>
      <c r="T189" s="142"/>
    </row>
    <row r="190" spans="1:20" x14ac:dyDescent="0.25">
      <c r="A190" s="142"/>
      <c r="B190" s="142"/>
      <c r="C190" s="142"/>
      <c r="D190" s="142"/>
      <c r="E190" s="142"/>
      <c r="F190" s="142"/>
      <c r="G190" s="142"/>
      <c r="H190" s="142"/>
      <c r="I190" s="142"/>
      <c r="J190" s="142"/>
      <c r="K190" s="142"/>
      <c r="L190" s="142"/>
      <c r="M190" s="142"/>
      <c r="N190" s="142"/>
      <c r="O190" s="142"/>
      <c r="P190" s="142"/>
      <c r="Q190" s="142"/>
      <c r="R190" s="142"/>
      <c r="S190" s="142"/>
      <c r="T190" s="142"/>
    </row>
    <row r="191" spans="1:20" x14ac:dyDescent="0.25">
      <c r="A191" s="142"/>
      <c r="B191" s="142"/>
      <c r="C191" s="142"/>
      <c r="D191" s="142"/>
      <c r="E191" s="142"/>
      <c r="F191" s="142"/>
      <c r="G191" s="142"/>
      <c r="H191" s="142"/>
      <c r="I191" s="142"/>
      <c r="J191" s="142"/>
      <c r="K191" s="142"/>
      <c r="L191" s="142"/>
      <c r="M191" s="142"/>
      <c r="N191" s="142"/>
      <c r="O191" s="142"/>
      <c r="P191" s="142"/>
      <c r="Q191" s="142"/>
      <c r="R191" s="142"/>
      <c r="S191" s="142"/>
      <c r="T191" s="142"/>
    </row>
    <row r="192" spans="1:20" x14ac:dyDescent="0.25">
      <c r="A192" s="142"/>
      <c r="B192" s="142"/>
      <c r="C192" s="142"/>
      <c r="D192" s="142"/>
      <c r="E192" s="142"/>
      <c r="F192" s="142"/>
      <c r="G192" s="142"/>
      <c r="H192" s="142"/>
      <c r="I192" s="142"/>
      <c r="J192" s="142"/>
      <c r="K192" s="142"/>
      <c r="L192" s="142"/>
      <c r="M192" s="142"/>
      <c r="N192" s="142"/>
      <c r="O192" s="142"/>
      <c r="P192" s="142"/>
      <c r="Q192" s="142"/>
      <c r="R192" s="142"/>
      <c r="S192" s="142"/>
      <c r="T192" s="142"/>
    </row>
    <row r="193" spans="1:20" x14ac:dyDescent="0.25">
      <c r="A193" s="142"/>
      <c r="B193" s="142"/>
      <c r="C193" s="142"/>
      <c r="D193" s="142"/>
      <c r="E193" s="142"/>
      <c r="F193" s="142"/>
      <c r="G193" s="142"/>
      <c r="H193" s="142"/>
      <c r="I193" s="142"/>
      <c r="J193" s="142"/>
      <c r="K193" s="142"/>
      <c r="L193" s="142"/>
      <c r="M193" s="142"/>
      <c r="N193" s="142"/>
      <c r="O193" s="142"/>
      <c r="P193" s="142"/>
      <c r="Q193" s="142"/>
      <c r="R193" s="142"/>
      <c r="S193" s="142"/>
      <c r="T193" s="142"/>
    </row>
    <row r="194" spans="1:20" x14ac:dyDescent="0.25">
      <c r="A194" s="142"/>
      <c r="B194" s="142"/>
      <c r="C194" s="142"/>
      <c r="D194" s="142"/>
      <c r="E194" s="142"/>
      <c r="F194" s="142"/>
      <c r="G194" s="142"/>
      <c r="H194" s="142"/>
      <c r="I194" s="142"/>
      <c r="J194" s="142"/>
      <c r="K194" s="142"/>
      <c r="L194" s="142"/>
      <c r="M194" s="142"/>
      <c r="N194" s="142"/>
      <c r="O194" s="142"/>
      <c r="P194" s="142"/>
      <c r="Q194" s="142"/>
      <c r="R194" s="142"/>
      <c r="S194" s="142"/>
      <c r="T194" s="142"/>
    </row>
    <row r="195" spans="1:20" x14ac:dyDescent="0.25">
      <c r="A195" s="142"/>
      <c r="B195" s="142"/>
      <c r="C195" s="142"/>
      <c r="D195" s="142"/>
      <c r="E195" s="142"/>
      <c r="F195" s="142"/>
      <c r="G195" s="142"/>
      <c r="H195" s="142"/>
      <c r="I195" s="142"/>
      <c r="J195" s="142"/>
      <c r="K195" s="142"/>
      <c r="L195" s="142"/>
      <c r="M195" s="142"/>
      <c r="N195" s="142"/>
      <c r="O195" s="142"/>
      <c r="P195" s="142"/>
      <c r="Q195" s="142"/>
      <c r="R195" s="142"/>
      <c r="S195" s="142"/>
      <c r="T195" s="142"/>
    </row>
    <row r="196" spans="1:20" x14ac:dyDescent="0.25">
      <c r="A196" s="142"/>
      <c r="B196" s="142"/>
      <c r="C196" s="142"/>
      <c r="D196" s="142"/>
      <c r="E196" s="142"/>
      <c r="F196" s="142"/>
      <c r="G196" s="142"/>
      <c r="H196" s="142"/>
      <c r="I196" s="142"/>
      <c r="J196" s="142"/>
      <c r="K196" s="142"/>
      <c r="L196" s="142"/>
      <c r="M196" s="142"/>
      <c r="N196" s="142"/>
      <c r="O196" s="142"/>
      <c r="P196" s="142"/>
      <c r="Q196" s="142"/>
      <c r="R196" s="142"/>
      <c r="S196" s="142"/>
      <c r="T196" s="142"/>
    </row>
    <row r="197" spans="1:20" x14ac:dyDescent="0.25">
      <c r="A197" s="142"/>
      <c r="B197" s="142"/>
      <c r="C197" s="142"/>
      <c r="D197" s="142"/>
      <c r="E197" s="142"/>
      <c r="F197" s="142"/>
      <c r="G197" s="142"/>
      <c r="H197" s="142"/>
      <c r="I197" s="142"/>
      <c r="J197" s="142"/>
      <c r="K197" s="142"/>
      <c r="L197" s="142"/>
      <c r="M197" s="142"/>
      <c r="N197" s="142"/>
      <c r="O197" s="142"/>
      <c r="P197" s="142"/>
      <c r="Q197" s="142"/>
      <c r="R197" s="142"/>
      <c r="S197" s="142"/>
      <c r="T197" s="142"/>
    </row>
    <row r="198" spans="1:20" x14ac:dyDescent="0.25">
      <c r="A198" s="142"/>
      <c r="B198" s="142"/>
      <c r="C198" s="142"/>
      <c r="D198" s="142"/>
      <c r="E198" s="142"/>
      <c r="F198" s="142"/>
      <c r="G198" s="142"/>
      <c r="H198" s="142"/>
      <c r="I198" s="142"/>
      <c r="J198" s="142"/>
      <c r="K198" s="142"/>
      <c r="L198" s="142"/>
      <c r="M198" s="142"/>
      <c r="N198" s="142"/>
      <c r="O198" s="142"/>
      <c r="P198" s="142"/>
      <c r="Q198" s="142"/>
      <c r="R198" s="142"/>
      <c r="S198" s="142"/>
      <c r="T198" s="142"/>
    </row>
    <row r="199" spans="1:20" x14ac:dyDescent="0.25">
      <c r="A199" s="142"/>
      <c r="B199" s="142"/>
      <c r="C199" s="142"/>
      <c r="D199" s="142"/>
      <c r="E199" s="142"/>
      <c r="F199" s="142"/>
      <c r="G199" s="142"/>
      <c r="H199" s="142"/>
      <c r="I199" s="142"/>
      <c r="J199" s="142"/>
      <c r="K199" s="142"/>
      <c r="L199" s="142"/>
      <c r="M199" s="142"/>
      <c r="N199" s="142"/>
      <c r="O199" s="142"/>
      <c r="P199" s="142"/>
      <c r="Q199" s="142"/>
      <c r="R199" s="142"/>
      <c r="S199" s="142"/>
      <c r="T199" s="142"/>
    </row>
    <row r="200" spans="1:20" x14ac:dyDescent="0.25">
      <c r="A200" s="142"/>
      <c r="B200" s="142"/>
      <c r="C200" s="142"/>
      <c r="D200" s="142"/>
      <c r="E200" s="142"/>
      <c r="F200" s="142"/>
      <c r="G200" s="142"/>
      <c r="H200" s="142"/>
      <c r="I200" s="142"/>
      <c r="J200" s="142"/>
      <c r="K200" s="142"/>
      <c r="L200" s="142"/>
      <c r="M200" s="142"/>
      <c r="N200" s="142"/>
      <c r="O200" s="142"/>
      <c r="P200" s="142"/>
      <c r="Q200" s="142"/>
      <c r="R200" s="142"/>
      <c r="S200" s="142"/>
      <c r="T200" s="142"/>
    </row>
    <row r="201" spans="1:20" x14ac:dyDescent="0.25">
      <c r="A201" s="142"/>
      <c r="B201" s="142"/>
      <c r="C201" s="142"/>
      <c r="D201" s="142"/>
      <c r="E201" s="142"/>
      <c r="F201" s="142"/>
      <c r="G201" s="142"/>
      <c r="H201" s="142"/>
      <c r="I201" s="142"/>
      <c r="J201" s="142"/>
      <c r="K201" s="142"/>
      <c r="L201" s="142"/>
      <c r="M201" s="142"/>
      <c r="N201" s="142"/>
      <c r="O201" s="142"/>
      <c r="P201" s="142"/>
      <c r="Q201" s="142"/>
      <c r="R201" s="142"/>
      <c r="S201" s="142"/>
      <c r="T201" s="142"/>
    </row>
    <row r="202" spans="1:20" x14ac:dyDescent="0.25">
      <c r="A202" s="142"/>
      <c r="B202" s="142"/>
      <c r="C202" s="142"/>
      <c r="D202" s="142"/>
      <c r="E202" s="142"/>
      <c r="F202" s="142"/>
      <c r="G202" s="142"/>
      <c r="H202" s="142"/>
      <c r="I202" s="142"/>
      <c r="J202" s="142"/>
      <c r="K202" s="142"/>
      <c r="L202" s="142"/>
      <c r="M202" s="142"/>
      <c r="N202" s="142"/>
      <c r="O202" s="142"/>
      <c r="P202" s="142"/>
      <c r="Q202" s="142"/>
      <c r="R202" s="142"/>
      <c r="S202" s="142"/>
      <c r="T202" s="142"/>
    </row>
    <row r="203" spans="1:20" x14ac:dyDescent="0.25">
      <c r="A203" s="142"/>
      <c r="B203" s="142"/>
      <c r="C203" s="142"/>
      <c r="D203" s="142"/>
      <c r="E203" s="142"/>
      <c r="F203" s="142"/>
      <c r="G203" s="142"/>
      <c r="H203" s="142"/>
      <c r="I203" s="142"/>
      <c r="J203" s="142"/>
      <c r="K203" s="142"/>
      <c r="L203" s="142"/>
      <c r="M203" s="142"/>
      <c r="N203" s="142"/>
      <c r="O203" s="142"/>
      <c r="P203" s="142"/>
      <c r="Q203" s="142"/>
      <c r="R203" s="142"/>
      <c r="S203" s="142"/>
      <c r="T203" s="142"/>
    </row>
    <row r="204" spans="1:20" x14ac:dyDescent="0.25">
      <c r="A204" s="142"/>
      <c r="B204" s="142"/>
      <c r="C204" s="142"/>
      <c r="D204" s="142"/>
      <c r="E204" s="142"/>
      <c r="F204" s="142"/>
      <c r="G204" s="142"/>
      <c r="H204" s="142"/>
      <c r="I204" s="142"/>
      <c r="J204" s="142"/>
      <c r="K204" s="142"/>
      <c r="L204" s="142"/>
      <c r="M204" s="142"/>
      <c r="N204" s="142"/>
      <c r="O204" s="142"/>
      <c r="P204" s="142"/>
      <c r="Q204" s="142"/>
      <c r="R204" s="142"/>
      <c r="S204" s="142"/>
      <c r="T204" s="142"/>
    </row>
    <row r="205" spans="1:20" x14ac:dyDescent="0.25">
      <c r="A205" s="142"/>
      <c r="B205" s="142"/>
      <c r="C205" s="142"/>
      <c r="D205" s="142"/>
      <c r="E205" s="142"/>
      <c r="F205" s="142"/>
      <c r="G205" s="142"/>
      <c r="H205" s="142"/>
      <c r="I205" s="142"/>
      <c r="J205" s="142"/>
      <c r="K205" s="142"/>
      <c r="L205" s="142"/>
      <c r="M205" s="142"/>
      <c r="N205" s="142"/>
      <c r="O205" s="142"/>
      <c r="P205" s="142"/>
      <c r="Q205" s="142"/>
      <c r="R205" s="142"/>
      <c r="S205" s="142"/>
      <c r="T205" s="142"/>
    </row>
    <row r="206" spans="1:20" x14ac:dyDescent="0.25">
      <c r="A206" s="142"/>
      <c r="B206" s="142"/>
      <c r="C206" s="142"/>
      <c r="D206" s="142"/>
      <c r="E206" s="142"/>
      <c r="F206" s="142"/>
      <c r="G206" s="142"/>
      <c r="H206" s="142"/>
      <c r="I206" s="142"/>
      <c r="J206" s="142"/>
      <c r="K206" s="142"/>
      <c r="L206" s="142"/>
      <c r="M206" s="142"/>
      <c r="N206" s="142"/>
      <c r="O206" s="142"/>
      <c r="P206" s="142"/>
      <c r="Q206" s="142"/>
      <c r="R206" s="142"/>
      <c r="S206" s="142"/>
      <c r="T206" s="142"/>
    </row>
    <row r="207" spans="1:20" x14ac:dyDescent="0.25">
      <c r="A207" s="142"/>
      <c r="B207" s="142"/>
      <c r="C207" s="142"/>
      <c r="D207" s="142"/>
      <c r="E207" s="142"/>
      <c r="F207" s="142"/>
      <c r="G207" s="142"/>
      <c r="H207" s="142"/>
      <c r="I207" s="142"/>
      <c r="J207" s="142"/>
      <c r="K207" s="142"/>
      <c r="L207" s="142"/>
      <c r="M207" s="142"/>
      <c r="N207" s="142"/>
      <c r="O207" s="142"/>
      <c r="P207" s="142"/>
      <c r="Q207" s="142"/>
      <c r="R207" s="142"/>
      <c r="S207" s="142"/>
      <c r="T207" s="142"/>
    </row>
    <row r="208" spans="1:20" x14ac:dyDescent="0.25">
      <c r="A208" s="142"/>
      <c r="B208" s="142"/>
      <c r="C208" s="142"/>
      <c r="D208" s="142"/>
      <c r="E208" s="142"/>
      <c r="F208" s="142"/>
      <c r="G208" s="142"/>
      <c r="H208" s="142"/>
      <c r="I208" s="142"/>
      <c r="J208" s="142"/>
      <c r="K208" s="142"/>
      <c r="L208" s="142"/>
      <c r="M208" s="142"/>
      <c r="N208" s="142"/>
      <c r="O208" s="142"/>
      <c r="P208" s="142"/>
      <c r="Q208" s="142"/>
      <c r="R208" s="142"/>
      <c r="S208" s="142"/>
      <c r="T208" s="142"/>
    </row>
    <row r="209" spans="1:20" x14ac:dyDescent="0.25">
      <c r="A209" s="142"/>
      <c r="B209" s="142"/>
      <c r="C209" s="142"/>
      <c r="D209" s="142"/>
      <c r="E209" s="142"/>
      <c r="F209" s="142"/>
      <c r="G209" s="142"/>
      <c r="H209" s="142"/>
      <c r="I209" s="142"/>
      <c r="J209" s="142"/>
      <c r="K209" s="142"/>
      <c r="L209" s="142"/>
      <c r="M209" s="142"/>
      <c r="N209" s="142"/>
      <c r="O209" s="142"/>
      <c r="P209" s="142"/>
      <c r="Q209" s="142"/>
      <c r="R209" s="142"/>
      <c r="S209" s="142"/>
      <c r="T209" s="142"/>
    </row>
    <row r="210" spans="1:20" x14ac:dyDescent="0.25">
      <c r="A210" s="142"/>
      <c r="B210" s="142"/>
      <c r="C210" s="142"/>
      <c r="D210" s="142"/>
      <c r="E210" s="142"/>
      <c r="F210" s="142"/>
      <c r="G210" s="142"/>
      <c r="H210" s="142"/>
      <c r="I210" s="142"/>
      <c r="J210" s="142"/>
      <c r="K210" s="142"/>
      <c r="L210" s="142"/>
      <c r="M210" s="142"/>
      <c r="N210" s="142"/>
      <c r="O210" s="142"/>
      <c r="P210" s="142"/>
      <c r="Q210" s="142"/>
      <c r="R210" s="142"/>
      <c r="S210" s="142"/>
      <c r="T210" s="142"/>
    </row>
    <row r="211" spans="1:20" x14ac:dyDescent="0.25">
      <c r="A211" s="142"/>
      <c r="B211" s="142"/>
      <c r="C211" s="142"/>
      <c r="D211" s="142"/>
      <c r="E211" s="142"/>
      <c r="F211" s="142"/>
      <c r="G211" s="142"/>
      <c r="H211" s="142"/>
      <c r="I211" s="142"/>
      <c r="J211" s="142"/>
      <c r="K211" s="142"/>
      <c r="L211" s="142"/>
      <c r="M211" s="142"/>
      <c r="N211" s="142"/>
      <c r="O211" s="142"/>
      <c r="P211" s="142"/>
      <c r="Q211" s="142"/>
      <c r="R211" s="142"/>
      <c r="S211" s="142"/>
      <c r="T211" s="142"/>
    </row>
    <row r="212" spans="1:20" x14ac:dyDescent="0.25">
      <c r="A212" s="142"/>
      <c r="B212" s="142"/>
      <c r="C212" s="142"/>
      <c r="D212" s="142"/>
      <c r="E212" s="142"/>
      <c r="F212" s="142"/>
      <c r="G212" s="142"/>
      <c r="H212" s="142"/>
      <c r="I212" s="142"/>
      <c r="J212" s="142"/>
      <c r="K212" s="142"/>
      <c r="L212" s="142"/>
      <c r="M212" s="142"/>
      <c r="N212" s="142"/>
      <c r="O212" s="142"/>
      <c r="P212" s="142"/>
      <c r="Q212" s="142"/>
      <c r="R212" s="142"/>
      <c r="S212" s="142"/>
      <c r="T212" s="142"/>
    </row>
    <row r="213" spans="1:20" x14ac:dyDescent="0.25">
      <c r="A213" s="142"/>
      <c r="B213" s="142"/>
      <c r="C213" s="142"/>
      <c r="D213" s="142"/>
      <c r="E213" s="142"/>
      <c r="F213" s="142"/>
      <c r="G213" s="142"/>
      <c r="H213" s="142"/>
      <c r="I213" s="142"/>
      <c r="J213" s="142"/>
      <c r="K213" s="142"/>
      <c r="L213" s="142"/>
      <c r="M213" s="142"/>
      <c r="N213" s="142"/>
      <c r="O213" s="142"/>
      <c r="P213" s="142"/>
      <c r="Q213" s="142"/>
      <c r="R213" s="142"/>
      <c r="S213" s="142"/>
      <c r="T213" s="142"/>
    </row>
    <row r="214" spans="1:20" x14ac:dyDescent="0.25">
      <c r="A214" s="142"/>
      <c r="B214" s="142"/>
      <c r="C214" s="142"/>
      <c r="D214" s="142"/>
      <c r="E214" s="142"/>
      <c r="F214" s="142"/>
      <c r="G214" s="142"/>
      <c r="H214" s="142"/>
      <c r="I214" s="142"/>
      <c r="J214" s="142"/>
      <c r="K214" s="142"/>
      <c r="L214" s="142"/>
      <c r="M214" s="142"/>
      <c r="N214" s="142"/>
      <c r="O214" s="142"/>
      <c r="P214" s="142"/>
      <c r="Q214" s="142"/>
      <c r="R214" s="142"/>
      <c r="S214" s="142"/>
      <c r="T214" s="142"/>
    </row>
    <row r="215" spans="1:20" x14ac:dyDescent="0.25">
      <c r="A215" s="142"/>
      <c r="B215" s="142"/>
      <c r="C215" s="142"/>
      <c r="D215" s="142"/>
      <c r="E215" s="142"/>
      <c r="F215" s="142"/>
      <c r="G215" s="142"/>
      <c r="H215" s="142"/>
      <c r="I215" s="142"/>
      <c r="J215" s="142"/>
      <c r="K215" s="142"/>
      <c r="L215" s="142"/>
      <c r="M215" s="142"/>
      <c r="N215" s="142"/>
      <c r="O215" s="142"/>
      <c r="P215" s="142"/>
      <c r="Q215" s="142"/>
      <c r="R215" s="142"/>
      <c r="S215" s="142"/>
      <c r="T215" s="142"/>
    </row>
    <row r="216" spans="1:20" x14ac:dyDescent="0.25">
      <c r="A216" s="142"/>
      <c r="B216" s="142"/>
      <c r="C216" s="142"/>
      <c r="D216" s="142"/>
      <c r="E216" s="142"/>
      <c r="F216" s="142"/>
      <c r="G216" s="142"/>
      <c r="H216" s="142"/>
      <c r="I216" s="142"/>
      <c r="J216" s="142"/>
      <c r="K216" s="142"/>
      <c r="L216" s="142"/>
      <c r="M216" s="142"/>
      <c r="N216" s="142"/>
      <c r="O216" s="142"/>
      <c r="P216" s="142"/>
      <c r="Q216" s="142"/>
      <c r="R216" s="142"/>
      <c r="S216" s="142"/>
      <c r="T216" s="142"/>
    </row>
    <row r="217" spans="1:20" x14ac:dyDescent="0.25">
      <c r="A217" s="142"/>
      <c r="B217" s="142"/>
      <c r="C217" s="142"/>
      <c r="D217" s="142"/>
      <c r="E217" s="142"/>
      <c r="F217" s="142"/>
      <c r="G217" s="142"/>
      <c r="H217" s="142"/>
      <c r="I217" s="142"/>
      <c r="J217" s="142"/>
      <c r="K217" s="142"/>
      <c r="L217" s="142"/>
      <c r="M217" s="142"/>
      <c r="N217" s="142"/>
      <c r="O217" s="142"/>
      <c r="P217" s="142"/>
      <c r="Q217" s="142"/>
      <c r="R217" s="142"/>
      <c r="S217" s="142"/>
      <c r="T217" s="142"/>
    </row>
    <row r="218" spans="1:20" x14ac:dyDescent="0.25">
      <c r="A218" s="142"/>
      <c r="B218" s="142"/>
      <c r="C218" s="142"/>
      <c r="D218" s="142"/>
      <c r="E218" s="142"/>
      <c r="F218" s="142"/>
      <c r="G218" s="142"/>
      <c r="H218" s="142"/>
      <c r="I218" s="142"/>
      <c r="J218" s="142"/>
      <c r="K218" s="142"/>
      <c r="L218" s="142"/>
      <c r="M218" s="142"/>
      <c r="N218" s="142"/>
      <c r="O218" s="142"/>
      <c r="P218" s="142"/>
      <c r="Q218" s="142"/>
      <c r="R218" s="142"/>
      <c r="S218" s="142"/>
      <c r="T218" s="142"/>
    </row>
    <row r="219" spans="1:20" x14ac:dyDescent="0.25">
      <c r="A219" s="142"/>
      <c r="B219" s="142"/>
      <c r="C219" s="142"/>
      <c r="D219" s="142"/>
      <c r="E219" s="142"/>
      <c r="F219" s="142"/>
      <c r="G219" s="142"/>
      <c r="H219" s="142"/>
      <c r="I219" s="142"/>
      <c r="J219" s="142"/>
      <c r="K219" s="142"/>
      <c r="L219" s="142"/>
      <c r="M219" s="142"/>
      <c r="N219" s="142"/>
      <c r="O219" s="142"/>
      <c r="P219" s="142"/>
      <c r="Q219" s="142"/>
      <c r="R219" s="142"/>
      <c r="S219" s="142"/>
      <c r="T219" s="142"/>
    </row>
    <row r="220" spans="1:20" x14ac:dyDescent="0.25">
      <c r="A220" s="142"/>
      <c r="B220" s="142"/>
      <c r="C220" s="142"/>
      <c r="D220" s="142"/>
      <c r="E220" s="142"/>
      <c r="F220" s="142"/>
      <c r="G220" s="142"/>
      <c r="H220" s="142"/>
      <c r="I220" s="142"/>
      <c r="J220" s="142"/>
      <c r="K220" s="142"/>
      <c r="L220" s="142"/>
      <c r="M220" s="142"/>
      <c r="N220" s="142"/>
      <c r="O220" s="142"/>
      <c r="P220" s="142"/>
      <c r="Q220" s="142"/>
      <c r="R220" s="142"/>
      <c r="S220" s="142"/>
      <c r="T220" s="142"/>
    </row>
    <row r="221" spans="1:20" x14ac:dyDescent="0.25">
      <c r="A221" s="142"/>
      <c r="B221" s="142"/>
      <c r="C221" s="142"/>
      <c r="D221" s="142"/>
      <c r="E221" s="142"/>
      <c r="F221" s="142"/>
      <c r="G221" s="142"/>
      <c r="H221" s="142"/>
      <c r="I221" s="142"/>
      <c r="J221" s="142"/>
      <c r="K221" s="142"/>
      <c r="L221" s="142"/>
      <c r="M221" s="142"/>
      <c r="N221" s="142"/>
      <c r="O221" s="142"/>
      <c r="P221" s="142"/>
      <c r="Q221" s="142"/>
      <c r="R221" s="142"/>
      <c r="S221" s="142"/>
      <c r="T221" s="142"/>
    </row>
    <row r="222" spans="1:20" x14ac:dyDescent="0.25">
      <c r="A222" s="142"/>
      <c r="B222" s="142"/>
      <c r="C222" s="142"/>
      <c r="D222" s="142"/>
      <c r="E222" s="142"/>
      <c r="F222" s="142"/>
      <c r="G222" s="142"/>
      <c r="H222" s="142"/>
      <c r="I222" s="142"/>
      <c r="J222" s="142"/>
      <c r="K222" s="142"/>
      <c r="L222" s="142"/>
      <c r="M222" s="142"/>
      <c r="N222" s="142"/>
      <c r="O222" s="142"/>
      <c r="P222" s="142"/>
      <c r="Q222" s="142"/>
      <c r="R222" s="142"/>
      <c r="S222" s="142"/>
      <c r="T222" s="142"/>
    </row>
    <row r="223" spans="1:20" x14ac:dyDescent="0.25">
      <c r="A223" s="142"/>
      <c r="B223" s="142"/>
      <c r="C223" s="142"/>
      <c r="D223" s="142"/>
      <c r="E223" s="142"/>
      <c r="F223" s="142"/>
      <c r="G223" s="142"/>
      <c r="H223" s="142"/>
      <c r="I223" s="142"/>
      <c r="J223" s="142"/>
      <c r="K223" s="142"/>
      <c r="L223" s="142"/>
      <c r="M223" s="142"/>
      <c r="N223" s="142"/>
      <c r="O223" s="142"/>
      <c r="P223" s="142"/>
      <c r="Q223" s="142"/>
      <c r="R223" s="142"/>
      <c r="S223" s="142"/>
      <c r="T223" s="142"/>
    </row>
    <row r="224" spans="1:20" x14ac:dyDescent="0.25">
      <c r="A224" s="142"/>
      <c r="B224" s="142"/>
      <c r="C224" s="142"/>
      <c r="D224" s="142"/>
      <c r="E224" s="142"/>
      <c r="F224" s="142"/>
      <c r="G224" s="142"/>
      <c r="H224" s="142"/>
      <c r="I224" s="142"/>
      <c r="J224" s="142"/>
      <c r="K224" s="142"/>
      <c r="L224" s="142"/>
      <c r="M224" s="142"/>
      <c r="N224" s="142"/>
      <c r="O224" s="142"/>
      <c r="P224" s="142"/>
      <c r="Q224" s="142"/>
      <c r="R224" s="142"/>
      <c r="S224" s="142"/>
      <c r="T224" s="142"/>
    </row>
    <row r="225" spans="1:20" x14ac:dyDescent="0.25">
      <c r="A225" s="142"/>
      <c r="B225" s="142"/>
      <c r="C225" s="142"/>
      <c r="D225" s="142"/>
      <c r="E225" s="142"/>
      <c r="F225" s="142"/>
      <c r="G225" s="142"/>
      <c r="H225" s="142"/>
      <c r="I225" s="142"/>
      <c r="J225" s="142"/>
      <c r="K225" s="142"/>
      <c r="L225" s="142"/>
      <c r="M225" s="142"/>
      <c r="N225" s="142"/>
      <c r="O225" s="142"/>
      <c r="P225" s="142"/>
      <c r="Q225" s="142"/>
      <c r="R225" s="142"/>
      <c r="S225" s="142"/>
      <c r="T225" s="142"/>
    </row>
    <row r="226" spans="1:20" x14ac:dyDescent="0.25">
      <c r="A226" s="142"/>
      <c r="B226" s="142"/>
      <c r="C226" s="142"/>
      <c r="D226" s="142"/>
      <c r="E226" s="142"/>
      <c r="F226" s="142"/>
      <c r="G226" s="142"/>
      <c r="H226" s="142"/>
      <c r="I226" s="142"/>
      <c r="J226" s="142"/>
      <c r="K226" s="142"/>
      <c r="L226" s="142"/>
      <c r="M226" s="142"/>
      <c r="N226" s="142"/>
      <c r="O226" s="142"/>
      <c r="P226" s="142"/>
      <c r="Q226" s="142"/>
      <c r="R226" s="142"/>
      <c r="S226" s="142"/>
      <c r="T226" s="142"/>
    </row>
    <row r="227" spans="1:20" x14ac:dyDescent="0.25">
      <c r="A227" s="142"/>
      <c r="B227" s="142"/>
      <c r="C227" s="142"/>
      <c r="D227" s="142"/>
      <c r="E227" s="142"/>
      <c r="F227" s="142"/>
      <c r="G227" s="142"/>
      <c r="H227" s="142"/>
      <c r="I227" s="142"/>
      <c r="J227" s="142"/>
      <c r="K227" s="142"/>
      <c r="L227" s="142"/>
      <c r="M227" s="142"/>
      <c r="N227" s="142"/>
      <c r="O227" s="142"/>
      <c r="P227" s="142"/>
      <c r="Q227" s="142"/>
      <c r="R227" s="142"/>
      <c r="S227" s="142"/>
      <c r="T227" s="142"/>
    </row>
    <row r="228" spans="1:20" x14ac:dyDescent="0.25">
      <c r="A228" s="142"/>
      <c r="B228" s="142"/>
      <c r="C228" s="142"/>
      <c r="D228" s="142"/>
      <c r="E228" s="142"/>
      <c r="F228" s="142"/>
      <c r="G228" s="142"/>
      <c r="H228" s="142"/>
      <c r="I228" s="142"/>
      <c r="J228" s="142"/>
      <c r="K228" s="142"/>
      <c r="L228" s="142"/>
      <c r="M228" s="142"/>
      <c r="N228" s="142"/>
      <c r="O228" s="142"/>
      <c r="P228" s="142"/>
      <c r="Q228" s="142"/>
      <c r="R228" s="142"/>
      <c r="S228" s="142"/>
      <c r="T228" s="142"/>
    </row>
    <row r="229" spans="1:20" x14ac:dyDescent="0.25">
      <c r="A229" s="142"/>
      <c r="B229" s="142"/>
      <c r="C229" s="142"/>
      <c r="D229" s="142"/>
      <c r="E229" s="142"/>
      <c r="F229" s="142"/>
      <c r="G229" s="142"/>
      <c r="H229" s="142"/>
      <c r="I229" s="142"/>
      <c r="J229" s="142"/>
      <c r="K229" s="142"/>
      <c r="L229" s="142"/>
      <c r="M229" s="142"/>
      <c r="N229" s="142"/>
      <c r="O229" s="142"/>
      <c r="P229" s="142"/>
      <c r="Q229" s="142"/>
      <c r="R229" s="142"/>
      <c r="S229" s="142"/>
      <c r="T229" s="142"/>
    </row>
    <row r="230" spans="1:20" x14ac:dyDescent="0.25">
      <c r="A230" s="142"/>
      <c r="B230" s="142"/>
      <c r="C230" s="142"/>
      <c r="D230" s="142"/>
      <c r="E230" s="142"/>
      <c r="F230" s="142"/>
      <c r="G230" s="142"/>
      <c r="H230" s="142"/>
      <c r="I230" s="142"/>
      <c r="J230" s="142"/>
      <c r="K230" s="142"/>
      <c r="L230" s="142"/>
      <c r="M230" s="142"/>
      <c r="N230" s="142"/>
      <c r="O230" s="142"/>
      <c r="P230" s="142"/>
      <c r="Q230" s="142"/>
      <c r="R230" s="142"/>
      <c r="S230" s="142"/>
      <c r="T230" s="142"/>
    </row>
    <row r="231" spans="1:20" x14ac:dyDescent="0.25">
      <c r="A231" s="142"/>
      <c r="B231" s="142"/>
      <c r="C231" s="142"/>
      <c r="D231" s="142"/>
      <c r="E231" s="142"/>
      <c r="F231" s="142"/>
      <c r="G231" s="142"/>
      <c r="H231" s="142"/>
      <c r="I231" s="142"/>
      <c r="J231" s="142"/>
      <c r="K231" s="142"/>
      <c r="L231" s="142"/>
      <c r="M231" s="142"/>
      <c r="N231" s="142"/>
      <c r="O231" s="142"/>
      <c r="P231" s="142"/>
      <c r="Q231" s="142"/>
      <c r="R231" s="142"/>
      <c r="S231" s="142"/>
      <c r="T231" s="142"/>
    </row>
    <row r="232" spans="1:20" x14ac:dyDescent="0.25">
      <c r="A232" s="142"/>
      <c r="B232" s="142"/>
      <c r="C232" s="142"/>
      <c r="D232" s="142"/>
      <c r="E232" s="142"/>
      <c r="F232" s="142"/>
      <c r="G232" s="142"/>
      <c r="H232" s="142"/>
      <c r="I232" s="142"/>
      <c r="J232" s="142"/>
      <c r="K232" s="142"/>
      <c r="L232" s="142"/>
      <c r="M232" s="142"/>
      <c r="N232" s="142"/>
      <c r="O232" s="142"/>
      <c r="P232" s="142"/>
      <c r="Q232" s="142"/>
      <c r="R232" s="142"/>
      <c r="S232" s="142"/>
      <c r="T232" s="142"/>
    </row>
    <row r="233" spans="1:20" x14ac:dyDescent="0.25">
      <c r="A233" s="142"/>
      <c r="B233" s="142"/>
      <c r="C233" s="142"/>
      <c r="D233" s="142"/>
      <c r="E233" s="142"/>
      <c r="F233" s="142"/>
      <c r="G233" s="142"/>
      <c r="H233" s="142"/>
      <c r="I233" s="142"/>
      <c r="J233" s="142"/>
      <c r="K233" s="142"/>
      <c r="L233" s="142"/>
      <c r="M233" s="142"/>
      <c r="N233" s="142"/>
      <c r="O233" s="142"/>
      <c r="P233" s="142"/>
      <c r="Q233" s="142"/>
      <c r="R233" s="142"/>
      <c r="S233" s="142"/>
      <c r="T233" s="142"/>
    </row>
    <row r="234" spans="1:20" x14ac:dyDescent="0.25">
      <c r="A234" s="142"/>
      <c r="B234" s="142"/>
      <c r="C234" s="142"/>
      <c r="D234" s="142"/>
      <c r="E234" s="142"/>
      <c r="F234" s="142"/>
      <c r="G234" s="142"/>
      <c r="H234" s="142"/>
      <c r="I234" s="142"/>
      <c r="J234" s="142"/>
      <c r="K234" s="142"/>
      <c r="L234" s="142"/>
      <c r="M234" s="142"/>
      <c r="N234" s="142"/>
      <c r="O234" s="142"/>
      <c r="P234" s="142"/>
      <c r="Q234" s="142"/>
      <c r="R234" s="142"/>
      <c r="S234" s="142"/>
      <c r="T234" s="142"/>
    </row>
    <row r="235" spans="1:20" x14ac:dyDescent="0.25">
      <c r="A235" s="142"/>
      <c r="B235" s="142"/>
      <c r="C235" s="142"/>
      <c r="D235" s="142"/>
      <c r="E235" s="142"/>
      <c r="F235" s="142"/>
      <c r="G235" s="142"/>
      <c r="H235" s="142"/>
      <c r="I235" s="142"/>
      <c r="J235" s="142"/>
      <c r="K235" s="142"/>
      <c r="L235" s="142"/>
      <c r="M235" s="142"/>
      <c r="N235" s="142"/>
      <c r="O235" s="142"/>
      <c r="P235" s="142"/>
      <c r="Q235" s="142"/>
      <c r="R235" s="142"/>
      <c r="S235" s="142"/>
      <c r="T235" s="142"/>
    </row>
    <row r="236" spans="1:20" x14ac:dyDescent="0.25">
      <c r="A236" s="142"/>
      <c r="B236" s="142"/>
      <c r="C236" s="142"/>
      <c r="D236" s="142"/>
      <c r="E236" s="142"/>
      <c r="F236" s="142"/>
      <c r="G236" s="142"/>
      <c r="H236" s="142"/>
      <c r="I236" s="142"/>
      <c r="J236" s="142"/>
      <c r="K236" s="142"/>
      <c r="L236" s="142"/>
      <c r="M236" s="142"/>
      <c r="N236" s="142"/>
      <c r="O236" s="142"/>
      <c r="P236" s="142"/>
      <c r="Q236" s="142"/>
      <c r="R236" s="142"/>
      <c r="S236" s="142"/>
      <c r="T236" s="142"/>
    </row>
    <row r="237" spans="1:20" x14ac:dyDescent="0.25">
      <c r="A237" s="142"/>
      <c r="B237" s="142"/>
      <c r="C237" s="142"/>
      <c r="D237" s="142"/>
      <c r="E237" s="142"/>
      <c r="F237" s="142"/>
      <c r="G237" s="142"/>
      <c r="H237" s="142"/>
      <c r="I237" s="142"/>
      <c r="J237" s="142"/>
      <c r="K237" s="142"/>
      <c r="L237" s="142"/>
      <c r="M237" s="142"/>
      <c r="N237" s="142"/>
      <c r="O237" s="142"/>
      <c r="P237" s="142"/>
      <c r="Q237" s="142"/>
      <c r="R237" s="142"/>
      <c r="S237" s="142"/>
      <c r="T237" s="142"/>
    </row>
    <row r="238" spans="1:20" x14ac:dyDescent="0.25">
      <c r="A238" s="142"/>
      <c r="B238" s="142"/>
      <c r="C238" s="142"/>
      <c r="D238" s="142"/>
      <c r="E238" s="142"/>
      <c r="F238" s="142"/>
      <c r="G238" s="142"/>
      <c r="H238" s="142"/>
      <c r="I238" s="142"/>
      <c r="J238" s="142"/>
      <c r="K238" s="142"/>
      <c r="L238" s="142"/>
      <c r="M238" s="142"/>
      <c r="N238" s="142"/>
      <c r="O238" s="142"/>
      <c r="P238" s="142"/>
      <c r="Q238" s="142"/>
      <c r="R238" s="142"/>
      <c r="S238" s="142"/>
      <c r="T238" s="142"/>
    </row>
    <row r="239" spans="1:20" x14ac:dyDescent="0.25">
      <c r="A239" s="142"/>
      <c r="B239" s="142"/>
      <c r="C239" s="142"/>
      <c r="D239" s="142"/>
      <c r="E239" s="142"/>
      <c r="F239" s="142"/>
      <c r="G239" s="142"/>
      <c r="H239" s="142"/>
      <c r="I239" s="142"/>
      <c r="J239" s="142"/>
      <c r="K239" s="142"/>
      <c r="L239" s="142"/>
      <c r="M239" s="142"/>
      <c r="N239" s="142"/>
      <c r="O239" s="142"/>
      <c r="P239" s="142"/>
      <c r="Q239" s="142"/>
      <c r="R239" s="142"/>
      <c r="S239" s="142"/>
      <c r="T239" s="142"/>
    </row>
    <row r="240" spans="1:20" x14ac:dyDescent="0.25">
      <c r="A240" s="142"/>
      <c r="B240" s="142"/>
      <c r="C240" s="142"/>
      <c r="D240" s="142"/>
      <c r="E240" s="142"/>
      <c r="F240" s="142"/>
      <c r="G240" s="142"/>
      <c r="H240" s="142"/>
      <c r="I240" s="142"/>
      <c r="J240" s="142"/>
      <c r="K240" s="142"/>
      <c r="L240" s="142"/>
      <c r="M240" s="142"/>
      <c r="N240" s="142"/>
      <c r="O240" s="142"/>
      <c r="P240" s="142"/>
      <c r="Q240" s="142"/>
      <c r="R240" s="142"/>
      <c r="S240" s="142"/>
      <c r="T240" s="142"/>
    </row>
    <row r="241" spans="1:20" x14ac:dyDescent="0.25">
      <c r="A241" s="142"/>
      <c r="B241" s="142"/>
      <c r="C241" s="142"/>
      <c r="D241" s="142"/>
      <c r="E241" s="142"/>
      <c r="F241" s="142"/>
      <c r="G241" s="142"/>
      <c r="H241" s="142"/>
      <c r="I241" s="142"/>
      <c r="J241" s="142"/>
      <c r="K241" s="142"/>
      <c r="L241" s="142"/>
      <c r="M241" s="142"/>
      <c r="N241" s="142"/>
      <c r="O241" s="142"/>
      <c r="P241" s="142"/>
      <c r="Q241" s="142"/>
      <c r="R241" s="142"/>
      <c r="S241" s="142"/>
      <c r="T241" s="142"/>
    </row>
    <row r="242" spans="1:20" x14ac:dyDescent="0.25">
      <c r="A242" s="142"/>
      <c r="B242" s="142"/>
      <c r="C242" s="142"/>
      <c r="D242" s="142"/>
      <c r="E242" s="142"/>
      <c r="F242" s="142"/>
      <c r="G242" s="142"/>
      <c r="H242" s="142"/>
      <c r="I242" s="142"/>
      <c r="J242" s="142"/>
      <c r="K242" s="142"/>
      <c r="L242" s="142"/>
      <c r="M242" s="142"/>
      <c r="N242" s="142"/>
      <c r="O242" s="142"/>
      <c r="P242" s="142"/>
      <c r="Q242" s="142"/>
      <c r="R242" s="142"/>
      <c r="S242" s="142"/>
      <c r="T242" s="142"/>
    </row>
    <row r="243" spans="1:20" x14ac:dyDescent="0.25">
      <c r="A243" s="142"/>
      <c r="B243" s="142"/>
      <c r="C243" s="142"/>
      <c r="D243" s="142"/>
      <c r="E243" s="142"/>
      <c r="F243" s="142"/>
      <c r="G243" s="142"/>
      <c r="H243" s="142"/>
      <c r="I243" s="142"/>
      <c r="J243" s="142"/>
      <c r="K243" s="142"/>
      <c r="L243" s="142"/>
      <c r="M243" s="142"/>
      <c r="N243" s="142"/>
      <c r="O243" s="142"/>
      <c r="P243" s="142"/>
      <c r="Q243" s="142"/>
      <c r="R243" s="142"/>
      <c r="S243" s="142"/>
      <c r="T243" s="142"/>
    </row>
    <row r="244" spans="1:20" x14ac:dyDescent="0.25">
      <c r="A244" s="142"/>
      <c r="B244" s="142"/>
      <c r="C244" s="142"/>
      <c r="D244" s="142"/>
      <c r="E244" s="142"/>
      <c r="F244" s="142"/>
      <c r="G244" s="142"/>
      <c r="H244" s="142"/>
      <c r="I244" s="142"/>
      <c r="J244" s="142"/>
      <c r="K244" s="142"/>
      <c r="L244" s="142"/>
      <c r="M244" s="142"/>
      <c r="N244" s="142"/>
      <c r="O244" s="142"/>
      <c r="P244" s="142"/>
      <c r="Q244" s="142"/>
      <c r="R244" s="142"/>
      <c r="S244" s="142"/>
      <c r="T244" s="142"/>
    </row>
    <row r="245" spans="1:20" x14ac:dyDescent="0.25">
      <c r="A245" s="142"/>
      <c r="B245" s="142"/>
      <c r="C245" s="142"/>
      <c r="D245" s="142"/>
      <c r="E245" s="142"/>
      <c r="F245" s="142"/>
      <c r="G245" s="142"/>
      <c r="H245" s="142"/>
      <c r="I245" s="142"/>
      <c r="J245" s="142"/>
      <c r="K245" s="142"/>
      <c r="L245" s="142"/>
      <c r="M245" s="142"/>
      <c r="N245" s="142"/>
      <c r="O245" s="142"/>
      <c r="P245" s="142"/>
      <c r="Q245" s="142"/>
      <c r="R245" s="142"/>
      <c r="S245" s="142"/>
      <c r="T245" s="142"/>
    </row>
    <row r="246" spans="1:20" x14ac:dyDescent="0.25">
      <c r="A246" s="142"/>
      <c r="B246" s="142"/>
      <c r="C246" s="142"/>
      <c r="D246" s="142"/>
      <c r="E246" s="142"/>
      <c r="F246" s="142"/>
      <c r="G246" s="142"/>
      <c r="H246" s="142"/>
      <c r="I246" s="142"/>
      <c r="J246" s="142"/>
      <c r="K246" s="142"/>
      <c r="L246" s="142"/>
      <c r="M246" s="142"/>
      <c r="N246" s="142"/>
      <c r="O246" s="142"/>
      <c r="P246" s="142"/>
      <c r="Q246" s="142"/>
      <c r="R246" s="142"/>
      <c r="S246" s="142"/>
      <c r="T246" s="142"/>
    </row>
    <row r="247" spans="1:20" x14ac:dyDescent="0.25">
      <c r="A247" s="142"/>
      <c r="B247" s="142"/>
      <c r="C247" s="142"/>
      <c r="D247" s="142"/>
      <c r="E247" s="142"/>
      <c r="F247" s="142"/>
      <c r="G247" s="142"/>
      <c r="H247" s="142"/>
      <c r="I247" s="142"/>
      <c r="J247" s="142"/>
      <c r="K247" s="142"/>
      <c r="L247" s="142"/>
      <c r="M247" s="142"/>
      <c r="N247" s="142"/>
      <c r="O247" s="142"/>
      <c r="P247" s="142"/>
      <c r="Q247" s="142"/>
      <c r="R247" s="142"/>
      <c r="S247" s="142"/>
      <c r="T247" s="142"/>
    </row>
    <row r="248" spans="1:20" x14ac:dyDescent="0.25">
      <c r="A248" s="142"/>
      <c r="B248" s="142"/>
      <c r="C248" s="142"/>
      <c r="D248" s="142"/>
      <c r="E248" s="142"/>
      <c r="F248" s="142"/>
      <c r="G248" s="142"/>
      <c r="H248" s="142"/>
      <c r="I248" s="142"/>
      <c r="J248" s="142"/>
      <c r="K248" s="142"/>
      <c r="L248" s="142"/>
      <c r="M248" s="142"/>
      <c r="N248" s="142"/>
      <c r="O248" s="142"/>
      <c r="P248" s="142"/>
      <c r="Q248" s="142"/>
      <c r="R248" s="142"/>
      <c r="S248" s="142"/>
      <c r="T248" s="142"/>
    </row>
    <row r="249" spans="1:20" x14ac:dyDescent="0.25">
      <c r="A249" s="142"/>
      <c r="B249" s="142"/>
      <c r="C249" s="142"/>
      <c r="D249" s="142"/>
      <c r="E249" s="142"/>
      <c r="F249" s="142"/>
      <c r="G249" s="142"/>
      <c r="H249" s="142"/>
      <c r="I249" s="142"/>
      <c r="J249" s="142"/>
      <c r="K249" s="142"/>
      <c r="L249" s="142"/>
      <c r="M249" s="142"/>
      <c r="N249" s="142"/>
      <c r="O249" s="142"/>
      <c r="P249" s="142"/>
      <c r="Q249" s="142"/>
      <c r="R249" s="142"/>
      <c r="S249" s="142"/>
      <c r="T249" s="142"/>
    </row>
    <row r="250" spans="1:20" x14ac:dyDescent="0.25">
      <c r="A250" s="142"/>
      <c r="B250" s="142"/>
      <c r="C250" s="142"/>
      <c r="D250" s="142"/>
      <c r="E250" s="142"/>
      <c r="F250" s="142"/>
      <c r="G250" s="142"/>
      <c r="H250" s="142"/>
      <c r="I250" s="142"/>
      <c r="J250" s="142"/>
      <c r="K250" s="142"/>
      <c r="L250" s="142"/>
      <c r="M250" s="142"/>
      <c r="N250" s="142"/>
      <c r="O250" s="142"/>
      <c r="P250" s="142"/>
      <c r="Q250" s="142"/>
      <c r="R250" s="142"/>
      <c r="S250" s="142"/>
      <c r="T250" s="142"/>
    </row>
    <row r="251" spans="1:20" x14ac:dyDescent="0.25">
      <c r="A251" s="142"/>
      <c r="B251" s="142"/>
      <c r="C251" s="142"/>
      <c r="D251" s="142"/>
      <c r="E251" s="142"/>
      <c r="F251" s="142"/>
      <c r="G251" s="142"/>
      <c r="H251" s="142"/>
      <c r="I251" s="142"/>
      <c r="J251" s="142"/>
      <c r="K251" s="142"/>
      <c r="L251" s="142"/>
      <c r="M251" s="142"/>
      <c r="N251" s="142"/>
      <c r="O251" s="142"/>
      <c r="P251" s="142"/>
      <c r="Q251" s="142"/>
      <c r="R251" s="142"/>
      <c r="S251" s="142"/>
      <c r="T251" s="142"/>
    </row>
    <row r="252" spans="1:20" x14ac:dyDescent="0.25">
      <c r="A252" s="142"/>
      <c r="B252" s="142"/>
      <c r="C252" s="142"/>
      <c r="D252" s="142"/>
      <c r="E252" s="142"/>
      <c r="F252" s="142"/>
      <c r="G252" s="142"/>
      <c r="H252" s="142"/>
      <c r="I252" s="142"/>
      <c r="J252" s="142"/>
      <c r="K252" s="142"/>
      <c r="L252" s="142"/>
      <c r="M252" s="142"/>
      <c r="N252" s="142"/>
      <c r="O252" s="142"/>
      <c r="P252" s="142"/>
      <c r="Q252" s="142"/>
      <c r="R252" s="142"/>
      <c r="S252" s="142"/>
      <c r="T252" s="142"/>
    </row>
    <row r="253" spans="1:20" x14ac:dyDescent="0.25">
      <c r="A253" s="142"/>
      <c r="B253" s="142"/>
      <c r="C253" s="142"/>
      <c r="D253" s="142"/>
      <c r="E253" s="142"/>
      <c r="F253" s="142"/>
      <c r="G253" s="142"/>
      <c r="H253" s="142"/>
      <c r="I253" s="142"/>
      <c r="J253" s="142"/>
      <c r="K253" s="142"/>
      <c r="L253" s="142"/>
      <c r="M253" s="142"/>
      <c r="N253" s="142"/>
      <c r="O253" s="142"/>
      <c r="P253" s="142"/>
      <c r="Q253" s="142"/>
      <c r="R253" s="142"/>
      <c r="S253" s="142"/>
      <c r="T253" s="142"/>
    </row>
    <row r="254" spans="1:20" x14ac:dyDescent="0.25">
      <c r="A254" s="142"/>
      <c r="B254" s="142"/>
      <c r="C254" s="142"/>
      <c r="D254" s="142"/>
      <c r="E254" s="142"/>
      <c r="F254" s="142"/>
      <c r="G254" s="142"/>
      <c r="H254" s="142"/>
      <c r="I254" s="142"/>
      <c r="J254" s="142"/>
      <c r="K254" s="142"/>
      <c r="L254" s="142"/>
      <c r="M254" s="142"/>
      <c r="N254" s="142"/>
      <c r="O254" s="142"/>
      <c r="P254" s="142"/>
      <c r="Q254" s="142"/>
      <c r="R254" s="142"/>
      <c r="S254" s="142"/>
      <c r="T254" s="142"/>
    </row>
    <row r="255" spans="1:20" x14ac:dyDescent="0.25">
      <c r="A255" s="142"/>
      <c r="B255" s="142"/>
      <c r="C255" s="142"/>
      <c r="D255" s="142"/>
      <c r="E255" s="142"/>
      <c r="F255" s="142"/>
      <c r="G255" s="142"/>
      <c r="H255" s="142"/>
      <c r="I255" s="142"/>
      <c r="J255" s="142"/>
      <c r="K255" s="142"/>
      <c r="L255" s="142"/>
      <c r="M255" s="142"/>
      <c r="N255" s="142"/>
      <c r="O255" s="142"/>
      <c r="P255" s="142"/>
      <c r="Q255" s="142"/>
      <c r="R255" s="142"/>
      <c r="S255" s="142"/>
      <c r="T255" s="142"/>
    </row>
    <row r="256" spans="1:20" x14ac:dyDescent="0.25">
      <c r="A256" s="142"/>
      <c r="B256" s="142"/>
      <c r="C256" s="142"/>
      <c r="D256" s="142"/>
      <c r="E256" s="142"/>
      <c r="F256" s="142"/>
      <c r="G256" s="142"/>
      <c r="H256" s="142"/>
      <c r="I256" s="142"/>
      <c r="J256" s="142"/>
      <c r="K256" s="142"/>
      <c r="L256" s="142"/>
      <c r="M256" s="142"/>
      <c r="N256" s="142"/>
      <c r="O256" s="142"/>
      <c r="P256" s="142"/>
      <c r="Q256" s="142"/>
      <c r="R256" s="142"/>
      <c r="S256" s="142"/>
      <c r="T256" s="142"/>
    </row>
    <row r="257" spans="1:20" x14ac:dyDescent="0.25">
      <c r="A257" s="142"/>
      <c r="B257" s="142"/>
      <c r="C257" s="142"/>
      <c r="D257" s="142"/>
      <c r="E257" s="142"/>
      <c r="F257" s="142"/>
      <c r="G257" s="142"/>
      <c r="H257" s="142"/>
      <c r="I257" s="142"/>
      <c r="J257" s="142"/>
      <c r="K257" s="142"/>
      <c r="L257" s="142"/>
      <c r="M257" s="142"/>
      <c r="N257" s="142"/>
      <c r="O257" s="142"/>
      <c r="P257" s="142"/>
      <c r="Q257" s="142"/>
      <c r="R257" s="142"/>
      <c r="S257" s="142"/>
      <c r="T257" s="142"/>
    </row>
    <row r="258" spans="1:20" x14ac:dyDescent="0.25">
      <c r="A258" s="142"/>
      <c r="B258" s="142"/>
      <c r="C258" s="142"/>
      <c r="D258" s="142"/>
      <c r="E258" s="142"/>
      <c r="F258" s="142"/>
      <c r="G258" s="142"/>
      <c r="H258" s="142"/>
      <c r="I258" s="142"/>
      <c r="J258" s="142"/>
      <c r="K258" s="142"/>
      <c r="L258" s="142"/>
      <c r="M258" s="142"/>
      <c r="N258" s="142"/>
      <c r="O258" s="142"/>
      <c r="P258" s="142"/>
      <c r="Q258" s="142"/>
      <c r="R258" s="142"/>
      <c r="S258" s="142"/>
      <c r="T258" s="142"/>
    </row>
    <row r="259" spans="1:20" x14ac:dyDescent="0.25">
      <c r="A259" s="142"/>
      <c r="B259" s="142"/>
      <c r="C259" s="142"/>
      <c r="D259" s="142"/>
      <c r="E259" s="142"/>
      <c r="F259" s="142"/>
      <c r="G259" s="142"/>
      <c r="H259" s="142"/>
      <c r="I259" s="142"/>
      <c r="J259" s="142"/>
      <c r="K259" s="142"/>
      <c r="L259" s="142"/>
      <c r="M259" s="142"/>
      <c r="N259" s="142"/>
      <c r="O259" s="142"/>
      <c r="P259" s="142"/>
      <c r="Q259" s="142"/>
      <c r="R259" s="142"/>
      <c r="S259" s="142"/>
      <c r="T259" s="142"/>
    </row>
    <row r="260" spans="1:20" x14ac:dyDescent="0.25">
      <c r="A260" s="142"/>
      <c r="B260" s="142"/>
      <c r="C260" s="142"/>
      <c r="D260" s="142"/>
      <c r="E260" s="142"/>
      <c r="F260" s="142"/>
      <c r="G260" s="142"/>
      <c r="H260" s="142"/>
      <c r="I260" s="142"/>
      <c r="J260" s="142"/>
      <c r="K260" s="142"/>
      <c r="L260" s="142"/>
      <c r="M260" s="142"/>
      <c r="N260" s="142"/>
      <c r="O260" s="142"/>
      <c r="P260" s="142"/>
      <c r="Q260" s="142"/>
      <c r="R260" s="142"/>
      <c r="S260" s="142"/>
      <c r="T260" s="142"/>
    </row>
    <row r="261" spans="1:20" x14ac:dyDescent="0.25">
      <c r="A261" s="142"/>
      <c r="B261" s="142"/>
      <c r="C261" s="142"/>
      <c r="D261" s="142"/>
      <c r="E261" s="142"/>
      <c r="F261" s="142"/>
      <c r="G261" s="142"/>
      <c r="H261" s="142"/>
      <c r="I261" s="142"/>
      <c r="J261" s="142"/>
      <c r="K261" s="142"/>
      <c r="L261" s="142"/>
      <c r="M261" s="142"/>
      <c r="N261" s="142"/>
      <c r="O261" s="142"/>
      <c r="P261" s="142"/>
      <c r="Q261" s="142"/>
      <c r="R261" s="142"/>
      <c r="S261" s="142"/>
      <c r="T261" s="142"/>
    </row>
    <row r="262" spans="1:20" x14ac:dyDescent="0.25">
      <c r="A262" s="142"/>
      <c r="B262" s="142"/>
      <c r="C262" s="142"/>
      <c r="D262" s="142"/>
      <c r="E262" s="142"/>
      <c r="F262" s="142"/>
      <c r="G262" s="142"/>
      <c r="H262" s="142"/>
      <c r="I262" s="142"/>
      <c r="J262" s="142"/>
      <c r="K262" s="142"/>
      <c r="L262" s="142"/>
      <c r="M262" s="142"/>
      <c r="N262" s="142"/>
      <c r="O262" s="142"/>
      <c r="P262" s="142"/>
      <c r="Q262" s="142"/>
      <c r="R262" s="142"/>
      <c r="S262" s="142"/>
      <c r="T262" s="142"/>
    </row>
    <row r="263" spans="1:20" x14ac:dyDescent="0.25">
      <c r="A263" s="142"/>
      <c r="B263" s="142"/>
      <c r="C263" s="142"/>
      <c r="D263" s="142"/>
      <c r="E263" s="142"/>
      <c r="F263" s="142"/>
      <c r="G263" s="142"/>
      <c r="H263" s="142"/>
      <c r="I263" s="142"/>
      <c r="J263" s="142"/>
      <c r="K263" s="142"/>
      <c r="L263" s="142"/>
      <c r="M263" s="142"/>
      <c r="N263" s="142"/>
      <c r="O263" s="142"/>
      <c r="P263" s="142"/>
      <c r="Q263" s="142"/>
      <c r="R263" s="142"/>
      <c r="S263" s="142"/>
      <c r="T263" s="142"/>
    </row>
    <row r="264" spans="1:20" x14ac:dyDescent="0.25">
      <c r="A264" s="142"/>
      <c r="B264" s="142"/>
      <c r="C264" s="142"/>
      <c r="D264" s="142"/>
      <c r="E264" s="142"/>
      <c r="F264" s="142"/>
      <c r="G264" s="142"/>
      <c r="H264" s="142"/>
      <c r="I264" s="142"/>
      <c r="J264" s="142"/>
      <c r="K264" s="142"/>
      <c r="L264" s="142"/>
      <c r="M264" s="142"/>
      <c r="N264" s="142"/>
      <c r="O264" s="142"/>
      <c r="P264" s="142"/>
      <c r="Q264" s="142"/>
      <c r="R264" s="142"/>
      <c r="S264" s="142"/>
      <c r="T264" s="142"/>
    </row>
    <row r="265" spans="1:20" x14ac:dyDescent="0.25">
      <c r="A265" s="142"/>
      <c r="B265" s="142"/>
      <c r="C265" s="142"/>
      <c r="D265" s="142"/>
      <c r="E265" s="142"/>
      <c r="F265" s="142"/>
      <c r="G265" s="142"/>
      <c r="H265" s="142"/>
      <c r="I265" s="142"/>
      <c r="J265" s="142"/>
      <c r="K265" s="142"/>
      <c r="L265" s="142"/>
      <c r="M265" s="142"/>
      <c r="N265" s="142"/>
      <c r="O265" s="142"/>
      <c r="P265" s="142"/>
      <c r="Q265" s="142"/>
      <c r="R265" s="142"/>
      <c r="S265" s="142"/>
      <c r="T265" s="142"/>
    </row>
    <row r="266" spans="1:20" x14ac:dyDescent="0.25">
      <c r="A266" s="142"/>
      <c r="B266" s="142"/>
      <c r="C266" s="142"/>
      <c r="D266" s="142"/>
      <c r="E266" s="142"/>
      <c r="F266" s="142"/>
      <c r="G266" s="142"/>
      <c r="H266" s="142"/>
      <c r="I266" s="142"/>
      <c r="J266" s="142"/>
      <c r="K266" s="142"/>
      <c r="L266" s="142"/>
      <c r="M266" s="142"/>
      <c r="N266" s="142"/>
      <c r="O266" s="142"/>
      <c r="P266" s="142"/>
      <c r="Q266" s="142"/>
      <c r="R266" s="142"/>
      <c r="S266" s="142"/>
      <c r="T266" s="142"/>
    </row>
    <row r="267" spans="1:20" x14ac:dyDescent="0.25">
      <c r="A267" s="142"/>
      <c r="B267" s="142"/>
      <c r="C267" s="142"/>
      <c r="D267" s="142"/>
      <c r="E267" s="142"/>
      <c r="F267" s="142"/>
      <c r="G267" s="142"/>
      <c r="H267" s="142"/>
      <c r="I267" s="142"/>
      <c r="J267" s="142"/>
      <c r="K267" s="142"/>
      <c r="L267" s="142"/>
      <c r="M267" s="142"/>
      <c r="N267" s="142"/>
      <c r="O267" s="142"/>
      <c r="P267" s="142"/>
      <c r="Q267" s="142"/>
      <c r="R267" s="142"/>
      <c r="S267" s="142"/>
      <c r="T267" s="142"/>
    </row>
    <row r="268" spans="1:20" x14ac:dyDescent="0.25">
      <c r="A268" s="142"/>
      <c r="B268" s="142"/>
      <c r="C268" s="142"/>
      <c r="D268" s="142"/>
      <c r="E268" s="142"/>
      <c r="F268" s="142"/>
      <c r="G268" s="142"/>
      <c r="H268" s="142"/>
      <c r="I268" s="142"/>
      <c r="J268" s="142"/>
      <c r="K268" s="142"/>
      <c r="L268" s="142"/>
      <c r="M268" s="142"/>
      <c r="N268" s="142"/>
      <c r="O268" s="142"/>
      <c r="P268" s="142"/>
      <c r="Q268" s="142"/>
      <c r="R268" s="142"/>
      <c r="S268" s="142"/>
      <c r="T268" s="142"/>
    </row>
    <row r="269" spans="1:20" x14ac:dyDescent="0.25">
      <c r="A269" s="142"/>
      <c r="B269" s="142"/>
      <c r="C269" s="142"/>
      <c r="D269" s="142"/>
      <c r="E269" s="142"/>
      <c r="F269" s="142"/>
      <c r="G269" s="142"/>
      <c r="H269" s="142"/>
      <c r="I269" s="142"/>
      <c r="J269" s="142"/>
      <c r="K269" s="142"/>
      <c r="L269" s="142"/>
      <c r="M269" s="142"/>
      <c r="N269" s="142"/>
      <c r="O269" s="142"/>
      <c r="P269" s="142"/>
      <c r="Q269" s="142"/>
      <c r="R269" s="142"/>
      <c r="S269" s="142"/>
      <c r="T269" s="142"/>
    </row>
    <row r="270" spans="1:20" x14ac:dyDescent="0.25">
      <c r="A270" s="142"/>
      <c r="B270" s="142"/>
      <c r="C270" s="142"/>
      <c r="D270" s="142"/>
      <c r="E270" s="142"/>
      <c r="F270" s="142"/>
      <c r="G270" s="142"/>
      <c r="H270" s="142"/>
      <c r="I270" s="142"/>
      <c r="J270" s="142"/>
      <c r="K270" s="142"/>
      <c r="L270" s="142"/>
      <c r="M270" s="142"/>
      <c r="N270" s="142"/>
      <c r="O270" s="142"/>
      <c r="P270" s="142"/>
      <c r="Q270" s="142"/>
      <c r="R270" s="142"/>
      <c r="S270" s="142"/>
      <c r="T270" s="142"/>
    </row>
    <row r="271" spans="1:20" x14ac:dyDescent="0.25">
      <c r="A271" s="142"/>
      <c r="B271" s="142"/>
      <c r="C271" s="142"/>
      <c r="D271" s="142"/>
      <c r="E271" s="142"/>
      <c r="F271" s="142"/>
      <c r="G271" s="142"/>
      <c r="H271" s="142"/>
      <c r="I271" s="142"/>
      <c r="J271" s="142"/>
      <c r="K271" s="142"/>
      <c r="L271" s="142"/>
      <c r="M271" s="142"/>
      <c r="N271" s="142"/>
      <c r="O271" s="142"/>
      <c r="P271" s="142"/>
      <c r="Q271" s="142"/>
      <c r="R271" s="142"/>
      <c r="S271" s="142"/>
      <c r="T271" s="142"/>
    </row>
    <row r="272" spans="1:20" x14ac:dyDescent="0.25">
      <c r="A272" s="142"/>
      <c r="B272" s="142"/>
      <c r="C272" s="142"/>
      <c r="D272" s="142"/>
      <c r="E272" s="142"/>
      <c r="F272" s="142"/>
      <c r="G272" s="142"/>
      <c r="H272" s="142"/>
      <c r="I272" s="142"/>
      <c r="J272" s="142"/>
      <c r="K272" s="142"/>
      <c r="L272" s="142"/>
      <c r="M272" s="142"/>
      <c r="N272" s="142"/>
      <c r="O272" s="142"/>
      <c r="P272" s="142"/>
      <c r="Q272" s="142"/>
      <c r="R272" s="142"/>
      <c r="S272" s="142"/>
      <c r="T272" s="142"/>
    </row>
    <row r="273" spans="1:20" x14ac:dyDescent="0.25">
      <c r="A273" s="142"/>
      <c r="B273" s="142"/>
      <c r="C273" s="142"/>
      <c r="D273" s="142"/>
      <c r="E273" s="142"/>
      <c r="F273" s="142"/>
      <c r="G273" s="142"/>
      <c r="H273" s="142"/>
      <c r="I273" s="142"/>
      <c r="J273" s="142"/>
      <c r="K273" s="142"/>
      <c r="L273" s="142"/>
      <c r="M273" s="142"/>
      <c r="N273" s="142"/>
      <c r="O273" s="142"/>
      <c r="P273" s="142"/>
      <c r="Q273" s="142"/>
      <c r="R273" s="142"/>
      <c r="S273" s="142"/>
      <c r="T273" s="142"/>
    </row>
    <row r="274" spans="1:20" x14ac:dyDescent="0.25">
      <c r="A274" s="142"/>
      <c r="B274" s="142"/>
      <c r="C274" s="142"/>
      <c r="D274" s="142"/>
      <c r="E274" s="142"/>
      <c r="F274" s="142"/>
      <c r="G274" s="142"/>
      <c r="H274" s="142"/>
      <c r="I274" s="142"/>
      <c r="J274" s="142"/>
      <c r="K274" s="142"/>
      <c r="L274" s="142"/>
      <c r="M274" s="142"/>
      <c r="N274" s="142"/>
      <c r="O274" s="142"/>
      <c r="P274" s="142"/>
      <c r="Q274" s="142"/>
      <c r="R274" s="142"/>
      <c r="S274" s="142"/>
      <c r="T274" s="142"/>
    </row>
    <row r="275" spans="1:20" x14ac:dyDescent="0.25">
      <c r="A275" s="142"/>
      <c r="B275" s="142"/>
      <c r="C275" s="142"/>
      <c r="D275" s="142"/>
      <c r="E275" s="142"/>
      <c r="F275" s="142"/>
      <c r="G275" s="142"/>
      <c r="H275" s="142"/>
      <c r="I275" s="142"/>
      <c r="J275" s="142"/>
      <c r="K275" s="142"/>
      <c r="L275" s="142"/>
      <c r="M275" s="142"/>
      <c r="N275" s="142"/>
      <c r="O275" s="142"/>
      <c r="P275" s="142"/>
      <c r="Q275" s="142"/>
      <c r="R275" s="142"/>
      <c r="S275" s="142"/>
      <c r="T275" s="142"/>
    </row>
    <row r="276" spans="1:20" x14ac:dyDescent="0.25">
      <c r="A276" s="142"/>
      <c r="B276" s="142"/>
      <c r="C276" s="142"/>
      <c r="D276" s="142"/>
      <c r="E276" s="142"/>
      <c r="F276" s="142"/>
      <c r="G276" s="142"/>
      <c r="H276" s="142"/>
      <c r="I276" s="142"/>
      <c r="J276" s="142"/>
      <c r="K276" s="142"/>
      <c r="L276" s="142"/>
      <c r="M276" s="142"/>
      <c r="N276" s="142"/>
      <c r="O276" s="142"/>
      <c r="P276" s="142"/>
      <c r="Q276" s="142"/>
      <c r="R276" s="142"/>
      <c r="S276" s="142"/>
      <c r="T276" s="142"/>
    </row>
    <row r="277" spans="1:20" x14ac:dyDescent="0.25">
      <c r="A277" s="142"/>
      <c r="B277" s="142"/>
      <c r="C277" s="142"/>
      <c r="D277" s="142"/>
      <c r="E277" s="142"/>
      <c r="F277" s="142"/>
      <c r="G277" s="142"/>
      <c r="H277" s="142"/>
      <c r="I277" s="142"/>
      <c r="J277" s="142"/>
      <c r="K277" s="142"/>
      <c r="L277" s="142"/>
      <c r="M277" s="142"/>
      <c r="N277" s="142"/>
      <c r="O277" s="142"/>
      <c r="P277" s="142"/>
      <c r="Q277" s="142"/>
      <c r="R277" s="142"/>
      <c r="S277" s="142"/>
      <c r="T277" s="142"/>
    </row>
    <row r="278" spans="1:20" x14ac:dyDescent="0.25">
      <c r="A278" s="142"/>
      <c r="B278" s="142"/>
      <c r="C278" s="142"/>
      <c r="D278" s="142"/>
      <c r="E278" s="142"/>
      <c r="F278" s="142"/>
      <c r="G278" s="142"/>
      <c r="H278" s="142"/>
      <c r="I278" s="142"/>
      <c r="J278" s="142"/>
      <c r="K278" s="142"/>
      <c r="L278" s="142"/>
      <c r="M278" s="142"/>
      <c r="N278" s="142"/>
      <c r="O278" s="142"/>
      <c r="P278" s="142"/>
      <c r="Q278" s="142"/>
      <c r="R278" s="142"/>
      <c r="S278" s="142"/>
      <c r="T278" s="142"/>
    </row>
    <row r="279" spans="1:20" x14ac:dyDescent="0.25">
      <c r="A279" s="142"/>
      <c r="B279" s="142"/>
      <c r="C279" s="142"/>
      <c r="D279" s="142"/>
      <c r="E279" s="142"/>
      <c r="F279" s="142"/>
      <c r="G279" s="142"/>
      <c r="H279" s="142"/>
      <c r="I279" s="142"/>
      <c r="J279" s="142"/>
      <c r="K279" s="142"/>
      <c r="L279" s="142"/>
      <c r="M279" s="142"/>
      <c r="N279" s="142"/>
      <c r="O279" s="142"/>
      <c r="P279" s="142"/>
      <c r="Q279" s="142"/>
      <c r="R279" s="142"/>
      <c r="S279" s="142"/>
      <c r="T279" s="142"/>
    </row>
    <row r="280" spans="1:20" x14ac:dyDescent="0.25">
      <c r="A280" s="142"/>
      <c r="B280" s="142"/>
      <c r="C280" s="142"/>
      <c r="D280" s="142"/>
      <c r="E280" s="142"/>
      <c r="F280" s="142"/>
      <c r="G280" s="142"/>
      <c r="H280" s="142"/>
      <c r="I280" s="142"/>
      <c r="J280" s="142"/>
      <c r="K280" s="142"/>
      <c r="L280" s="142"/>
      <c r="M280" s="142"/>
      <c r="N280" s="142"/>
      <c r="O280" s="142"/>
      <c r="P280" s="142"/>
      <c r="Q280" s="142"/>
      <c r="R280" s="142"/>
      <c r="S280" s="142"/>
      <c r="T280" s="142"/>
    </row>
    <row r="281" spans="1:20" x14ac:dyDescent="0.25">
      <c r="A281" s="142"/>
      <c r="B281" s="142"/>
      <c r="C281" s="142"/>
      <c r="D281" s="142"/>
      <c r="E281" s="142"/>
      <c r="F281" s="142"/>
      <c r="G281" s="142"/>
      <c r="H281" s="142"/>
      <c r="I281" s="142"/>
      <c r="J281" s="142"/>
      <c r="K281" s="142"/>
      <c r="L281" s="142"/>
      <c r="M281" s="142"/>
      <c r="N281" s="142"/>
      <c r="O281" s="142"/>
      <c r="P281" s="142"/>
      <c r="Q281" s="142"/>
      <c r="R281" s="142"/>
      <c r="S281" s="142"/>
      <c r="T281" s="142"/>
    </row>
    <row r="282" spans="1:20" x14ac:dyDescent="0.25">
      <c r="A282" s="142"/>
      <c r="B282" s="142"/>
      <c r="C282" s="142"/>
      <c r="D282" s="142"/>
      <c r="E282" s="142"/>
      <c r="F282" s="142"/>
      <c r="G282" s="142"/>
      <c r="H282" s="142"/>
      <c r="I282" s="142"/>
      <c r="J282" s="142"/>
      <c r="K282" s="142"/>
      <c r="L282" s="142"/>
      <c r="M282" s="142"/>
      <c r="N282" s="142"/>
      <c r="O282" s="142"/>
      <c r="P282" s="142"/>
      <c r="Q282" s="142"/>
      <c r="R282" s="142"/>
      <c r="S282" s="142"/>
      <c r="T282" s="142"/>
    </row>
    <row r="283" spans="1:20" x14ac:dyDescent="0.25">
      <c r="A283" s="142"/>
      <c r="B283" s="142"/>
      <c r="C283" s="142"/>
      <c r="D283" s="142"/>
      <c r="E283" s="142"/>
      <c r="F283" s="142"/>
      <c r="G283" s="142"/>
      <c r="H283" s="142"/>
      <c r="I283" s="142"/>
      <c r="J283" s="142"/>
      <c r="K283" s="142"/>
      <c r="L283" s="142"/>
      <c r="M283" s="142"/>
      <c r="N283" s="142"/>
      <c r="O283" s="142"/>
      <c r="P283" s="142"/>
      <c r="Q283" s="142"/>
      <c r="R283" s="142"/>
      <c r="S283" s="142"/>
      <c r="T283" s="142"/>
    </row>
    <row r="284" spans="1:20" x14ac:dyDescent="0.25">
      <c r="A284" s="142"/>
      <c r="B284" s="142"/>
      <c r="C284" s="142"/>
      <c r="D284" s="142"/>
      <c r="E284" s="142"/>
      <c r="F284" s="142"/>
      <c r="G284" s="142"/>
      <c r="H284" s="142"/>
      <c r="I284" s="142"/>
      <c r="J284" s="142"/>
      <c r="K284" s="142"/>
      <c r="L284" s="142"/>
      <c r="M284" s="142"/>
      <c r="N284" s="142"/>
      <c r="O284" s="142"/>
      <c r="P284" s="142"/>
      <c r="Q284" s="142"/>
      <c r="R284" s="142"/>
      <c r="S284" s="142"/>
      <c r="T284" s="142"/>
    </row>
    <row r="285" spans="1:20" x14ac:dyDescent="0.25">
      <c r="A285" s="142"/>
      <c r="B285" s="142"/>
      <c r="C285" s="142"/>
      <c r="D285" s="142"/>
      <c r="E285" s="142"/>
      <c r="F285" s="142"/>
      <c r="G285" s="142"/>
      <c r="H285" s="142"/>
      <c r="I285" s="142"/>
      <c r="J285" s="142"/>
      <c r="K285" s="142"/>
      <c r="L285" s="142"/>
      <c r="M285" s="142"/>
      <c r="N285" s="142"/>
      <c r="O285" s="142"/>
      <c r="P285" s="142"/>
      <c r="Q285" s="142"/>
      <c r="R285" s="142"/>
      <c r="S285" s="142"/>
      <c r="T285" s="142"/>
    </row>
    <row r="286" spans="1:20" x14ac:dyDescent="0.25">
      <c r="A286" s="142"/>
      <c r="B286" s="142"/>
      <c r="C286" s="142"/>
      <c r="D286" s="142"/>
      <c r="E286" s="142"/>
      <c r="F286" s="142"/>
      <c r="G286" s="142"/>
      <c r="H286" s="142"/>
      <c r="I286" s="142"/>
      <c r="J286" s="142"/>
      <c r="K286" s="142"/>
      <c r="L286" s="142"/>
      <c r="M286" s="142"/>
      <c r="N286" s="142"/>
      <c r="O286" s="142"/>
      <c r="P286" s="142"/>
      <c r="Q286" s="142"/>
      <c r="R286" s="142"/>
      <c r="S286" s="142"/>
      <c r="T286" s="142"/>
    </row>
    <row r="287" spans="1:20" x14ac:dyDescent="0.25">
      <c r="A287" s="142"/>
      <c r="B287" s="142"/>
      <c r="C287" s="142"/>
      <c r="D287" s="142"/>
      <c r="E287" s="142"/>
      <c r="F287" s="142"/>
      <c r="G287" s="142"/>
      <c r="H287" s="142"/>
      <c r="I287" s="142"/>
      <c r="J287" s="142"/>
      <c r="K287" s="142"/>
      <c r="L287" s="142"/>
      <c r="M287" s="142"/>
      <c r="N287" s="142"/>
      <c r="O287" s="142"/>
      <c r="P287" s="142"/>
      <c r="Q287" s="142"/>
      <c r="R287" s="142"/>
      <c r="S287" s="142"/>
      <c r="T287" s="142"/>
    </row>
    <row r="288" spans="1:20" x14ac:dyDescent="0.25">
      <c r="A288" s="142"/>
      <c r="B288" s="142"/>
      <c r="C288" s="142"/>
      <c r="D288" s="142"/>
      <c r="E288" s="142"/>
      <c r="F288" s="142"/>
      <c r="G288" s="142"/>
      <c r="H288" s="142"/>
      <c r="I288" s="142"/>
      <c r="J288" s="142"/>
      <c r="K288" s="142"/>
      <c r="L288" s="142"/>
      <c r="M288" s="142"/>
      <c r="N288" s="142"/>
      <c r="O288" s="142"/>
      <c r="P288" s="142"/>
      <c r="Q288" s="142"/>
      <c r="R288" s="142"/>
      <c r="S288" s="142"/>
      <c r="T288" s="142"/>
    </row>
    <row r="289" spans="1:20" x14ac:dyDescent="0.25">
      <c r="A289" s="142"/>
      <c r="B289" s="142"/>
      <c r="C289" s="142"/>
      <c r="D289" s="142"/>
      <c r="E289" s="142"/>
      <c r="F289" s="142"/>
      <c r="G289" s="142"/>
      <c r="H289" s="142"/>
      <c r="I289" s="142"/>
      <c r="J289" s="142"/>
      <c r="K289" s="142"/>
      <c r="L289" s="142"/>
      <c r="M289" s="142"/>
      <c r="N289" s="142"/>
      <c r="O289" s="142"/>
      <c r="P289" s="142"/>
      <c r="Q289" s="142"/>
      <c r="R289" s="142"/>
      <c r="S289" s="142"/>
      <c r="T289" s="142"/>
    </row>
    <row r="290" spans="1:20" x14ac:dyDescent="0.25">
      <c r="A290" s="142"/>
      <c r="B290" s="142"/>
      <c r="C290" s="142"/>
      <c r="D290" s="142"/>
      <c r="E290" s="142"/>
      <c r="F290" s="142"/>
      <c r="G290" s="142"/>
      <c r="H290" s="142"/>
      <c r="I290" s="142"/>
      <c r="J290" s="142"/>
      <c r="K290" s="142"/>
      <c r="L290" s="142"/>
      <c r="M290" s="142"/>
      <c r="N290" s="142"/>
      <c r="O290" s="142"/>
      <c r="P290" s="142"/>
      <c r="Q290" s="142"/>
      <c r="R290" s="142"/>
      <c r="S290" s="142"/>
      <c r="T290" s="142"/>
    </row>
    <row r="291" spans="1:20" x14ac:dyDescent="0.25">
      <c r="A291" s="142"/>
      <c r="B291" s="142"/>
      <c r="C291" s="142"/>
      <c r="D291" s="142"/>
      <c r="E291" s="142"/>
      <c r="F291" s="142"/>
      <c r="G291" s="142"/>
      <c r="H291" s="142"/>
      <c r="I291" s="142"/>
      <c r="J291" s="142"/>
      <c r="K291" s="142"/>
      <c r="L291" s="142"/>
      <c r="M291" s="142"/>
      <c r="N291" s="142"/>
      <c r="O291" s="142"/>
      <c r="P291" s="142"/>
      <c r="Q291" s="142"/>
      <c r="R291" s="142"/>
      <c r="S291" s="142"/>
      <c r="T291" s="142"/>
    </row>
    <row r="292" spans="1:20" x14ac:dyDescent="0.25">
      <c r="A292" s="142"/>
      <c r="B292" s="142"/>
      <c r="C292" s="142"/>
      <c r="D292" s="142"/>
      <c r="E292" s="142"/>
      <c r="F292" s="142"/>
      <c r="G292" s="142"/>
      <c r="H292" s="142"/>
      <c r="I292" s="142"/>
      <c r="J292" s="142"/>
      <c r="K292" s="142"/>
      <c r="L292" s="142"/>
      <c r="M292" s="142"/>
      <c r="N292" s="142"/>
      <c r="O292" s="142"/>
      <c r="P292" s="142"/>
      <c r="Q292" s="142"/>
      <c r="R292" s="142"/>
      <c r="S292" s="142"/>
      <c r="T292" s="142"/>
    </row>
    <row r="293" spans="1:20" x14ac:dyDescent="0.25">
      <c r="A293" s="142"/>
      <c r="B293" s="142"/>
      <c r="C293" s="142"/>
      <c r="D293" s="142"/>
      <c r="E293" s="142"/>
      <c r="F293" s="142"/>
      <c r="G293" s="142"/>
      <c r="H293" s="142"/>
      <c r="I293" s="142"/>
      <c r="J293" s="142"/>
      <c r="K293" s="142"/>
      <c r="L293" s="142"/>
      <c r="M293" s="142"/>
      <c r="N293" s="142"/>
      <c r="O293" s="142"/>
      <c r="P293" s="142"/>
      <c r="Q293" s="142"/>
      <c r="R293" s="142"/>
      <c r="S293" s="142"/>
      <c r="T293" s="142"/>
    </row>
    <row r="294" spans="1:20" x14ac:dyDescent="0.25">
      <c r="A294" s="142"/>
      <c r="B294" s="142"/>
      <c r="C294" s="142"/>
      <c r="D294" s="142"/>
      <c r="E294" s="142"/>
      <c r="F294" s="142"/>
      <c r="G294" s="142"/>
      <c r="H294" s="142"/>
      <c r="I294" s="142"/>
      <c r="J294" s="142"/>
      <c r="K294" s="142"/>
      <c r="L294" s="142"/>
      <c r="M294" s="142"/>
      <c r="N294" s="142"/>
      <c r="O294" s="142"/>
      <c r="P294" s="142"/>
      <c r="Q294" s="142"/>
      <c r="R294" s="142"/>
      <c r="S294" s="142"/>
      <c r="T294" s="142"/>
    </row>
    <row r="295" spans="1:20" x14ac:dyDescent="0.25">
      <c r="A295" s="142"/>
      <c r="B295" s="142"/>
      <c r="C295" s="142"/>
      <c r="D295" s="142"/>
      <c r="E295" s="142"/>
      <c r="F295" s="142"/>
      <c r="G295" s="142"/>
      <c r="H295" s="142"/>
      <c r="I295" s="142"/>
      <c r="J295" s="142"/>
      <c r="K295" s="142"/>
      <c r="L295" s="142"/>
      <c r="M295" s="142"/>
      <c r="N295" s="142"/>
      <c r="O295" s="142"/>
      <c r="P295" s="142"/>
      <c r="Q295" s="142"/>
      <c r="R295" s="142"/>
      <c r="S295" s="142"/>
      <c r="T295" s="142"/>
    </row>
    <row r="296" spans="1:20" x14ac:dyDescent="0.25">
      <c r="A296" s="142"/>
      <c r="B296" s="142"/>
      <c r="C296" s="142"/>
      <c r="D296" s="142"/>
      <c r="E296" s="142"/>
      <c r="F296" s="142"/>
      <c r="G296" s="142"/>
      <c r="H296" s="142"/>
      <c r="I296" s="142"/>
      <c r="J296" s="142"/>
      <c r="K296" s="142"/>
      <c r="L296" s="142"/>
      <c r="M296" s="142"/>
      <c r="N296" s="142"/>
      <c r="O296" s="142"/>
      <c r="P296" s="142"/>
      <c r="Q296" s="142"/>
      <c r="R296" s="142"/>
      <c r="S296" s="142"/>
      <c r="T296" s="142"/>
    </row>
    <row r="297" spans="1:20" x14ac:dyDescent="0.25">
      <c r="A297" s="142"/>
      <c r="B297" s="142"/>
      <c r="C297" s="142"/>
      <c r="D297" s="142"/>
      <c r="E297" s="142"/>
      <c r="F297" s="142"/>
      <c r="G297" s="142"/>
      <c r="H297" s="142"/>
      <c r="I297" s="142"/>
      <c r="J297" s="142"/>
      <c r="K297" s="142"/>
      <c r="L297" s="142"/>
      <c r="M297" s="142"/>
      <c r="N297" s="142"/>
      <c r="O297" s="142"/>
      <c r="P297" s="142"/>
      <c r="Q297" s="142"/>
      <c r="R297" s="142"/>
      <c r="S297" s="142"/>
      <c r="T297" s="142"/>
    </row>
    <row r="298" spans="1:20" x14ac:dyDescent="0.25">
      <c r="A298" s="142"/>
      <c r="B298" s="142"/>
      <c r="C298" s="142"/>
      <c r="D298" s="142"/>
      <c r="E298" s="142"/>
      <c r="F298" s="142"/>
      <c r="G298" s="142"/>
      <c r="H298" s="142"/>
      <c r="I298" s="142"/>
      <c r="J298" s="142"/>
      <c r="K298" s="142"/>
      <c r="L298" s="142"/>
      <c r="M298" s="142"/>
      <c r="N298" s="142"/>
      <c r="O298" s="142"/>
      <c r="P298" s="142"/>
      <c r="Q298" s="142"/>
      <c r="R298" s="142"/>
      <c r="S298" s="142"/>
      <c r="T298" s="142"/>
    </row>
    <row r="299" spans="1:20" x14ac:dyDescent="0.25">
      <c r="A299" s="142"/>
      <c r="B299" s="142"/>
      <c r="C299" s="142"/>
      <c r="D299" s="142"/>
      <c r="E299" s="142"/>
      <c r="F299" s="142"/>
      <c r="G299" s="142"/>
      <c r="H299" s="142"/>
      <c r="I299" s="142"/>
      <c r="J299" s="142"/>
      <c r="K299" s="142"/>
      <c r="L299" s="142"/>
      <c r="M299" s="142"/>
      <c r="N299" s="142"/>
      <c r="O299" s="142"/>
      <c r="P299" s="142"/>
      <c r="Q299" s="142"/>
      <c r="R299" s="142"/>
      <c r="S299" s="142"/>
      <c r="T299" s="142"/>
    </row>
    <row r="300" spans="1:20" x14ac:dyDescent="0.25">
      <c r="A300" s="142"/>
      <c r="B300" s="142"/>
      <c r="C300" s="142"/>
      <c r="D300" s="142"/>
      <c r="E300" s="142"/>
      <c r="F300" s="142"/>
      <c r="G300" s="142"/>
      <c r="H300" s="142"/>
      <c r="I300" s="142"/>
      <c r="J300" s="142"/>
      <c r="K300" s="142"/>
      <c r="L300" s="142"/>
      <c r="M300" s="142"/>
      <c r="N300" s="142"/>
      <c r="O300" s="142"/>
      <c r="P300" s="142"/>
      <c r="Q300" s="142"/>
      <c r="R300" s="142"/>
      <c r="S300" s="142"/>
      <c r="T300" s="142"/>
    </row>
    <row r="301" spans="1:20" x14ac:dyDescent="0.25">
      <c r="A301" s="142"/>
      <c r="B301" s="142"/>
      <c r="C301" s="142"/>
      <c r="D301" s="142"/>
      <c r="E301" s="142"/>
      <c r="F301" s="142"/>
      <c r="G301" s="142"/>
      <c r="H301" s="142"/>
      <c r="I301" s="142"/>
      <c r="J301" s="142"/>
      <c r="K301" s="142"/>
      <c r="L301" s="142"/>
      <c r="M301" s="142"/>
      <c r="N301" s="142"/>
      <c r="O301" s="142"/>
      <c r="P301" s="142"/>
      <c r="Q301" s="142"/>
      <c r="R301" s="142"/>
      <c r="S301" s="142"/>
      <c r="T301" s="142"/>
    </row>
    <row r="302" spans="1:20" x14ac:dyDescent="0.25">
      <c r="A302" s="142"/>
      <c r="B302" s="142"/>
      <c r="C302" s="142"/>
      <c r="D302" s="142"/>
      <c r="E302" s="142"/>
      <c r="F302" s="142"/>
      <c r="G302" s="142"/>
      <c r="H302" s="142"/>
      <c r="I302" s="142"/>
      <c r="J302" s="142"/>
      <c r="K302" s="142"/>
      <c r="L302" s="142"/>
      <c r="M302" s="142"/>
      <c r="N302" s="142"/>
      <c r="O302" s="142"/>
      <c r="P302" s="142"/>
      <c r="Q302" s="142"/>
      <c r="R302" s="142"/>
      <c r="S302" s="142"/>
      <c r="T302" s="142"/>
    </row>
    <row r="303" spans="1:20" x14ac:dyDescent="0.25">
      <c r="A303" s="142"/>
      <c r="B303" s="142"/>
      <c r="C303" s="142"/>
      <c r="D303" s="142"/>
      <c r="E303" s="142"/>
      <c r="F303" s="142"/>
      <c r="G303" s="142"/>
      <c r="H303" s="142"/>
      <c r="I303" s="142"/>
      <c r="J303" s="142"/>
      <c r="K303" s="142"/>
      <c r="L303" s="142"/>
      <c r="M303" s="142"/>
      <c r="N303" s="142"/>
      <c r="O303" s="142"/>
      <c r="P303" s="142"/>
      <c r="Q303" s="142"/>
      <c r="R303" s="142"/>
      <c r="S303" s="142"/>
      <c r="T303" s="142"/>
    </row>
    <row r="304" spans="1:20" x14ac:dyDescent="0.25">
      <c r="A304" s="142"/>
      <c r="B304" s="142"/>
      <c r="C304" s="142"/>
      <c r="D304" s="142"/>
      <c r="E304" s="142"/>
      <c r="F304" s="142"/>
      <c r="G304" s="142"/>
      <c r="H304" s="142"/>
      <c r="I304" s="142"/>
      <c r="J304" s="142"/>
      <c r="K304" s="142"/>
      <c r="L304" s="142"/>
      <c r="M304" s="142"/>
      <c r="N304" s="142"/>
      <c r="O304" s="142"/>
      <c r="P304" s="142"/>
      <c r="Q304" s="142"/>
      <c r="R304" s="142"/>
      <c r="S304" s="142"/>
      <c r="T304" s="142"/>
    </row>
    <row r="305" spans="1:20" x14ac:dyDescent="0.25">
      <c r="A305" s="142"/>
      <c r="B305" s="142"/>
      <c r="C305" s="142"/>
      <c r="D305" s="142"/>
      <c r="E305" s="142"/>
      <c r="F305" s="142"/>
      <c r="G305" s="142"/>
      <c r="H305" s="142"/>
      <c r="I305" s="142"/>
      <c r="J305" s="142"/>
      <c r="K305" s="142"/>
      <c r="L305" s="142"/>
      <c r="M305" s="142"/>
      <c r="N305" s="142"/>
      <c r="O305" s="142"/>
      <c r="P305" s="142"/>
      <c r="Q305" s="142"/>
      <c r="R305" s="142"/>
      <c r="S305" s="142"/>
      <c r="T305" s="142"/>
    </row>
    <row r="306" spans="1:20" x14ac:dyDescent="0.25">
      <c r="A306" s="142"/>
      <c r="B306" s="142"/>
      <c r="C306" s="142"/>
      <c r="D306" s="142"/>
      <c r="E306" s="142"/>
      <c r="F306" s="142"/>
      <c r="G306" s="142"/>
      <c r="H306" s="142"/>
      <c r="I306" s="142"/>
      <c r="J306" s="142"/>
      <c r="K306" s="142"/>
      <c r="L306" s="142"/>
      <c r="M306" s="142"/>
      <c r="N306" s="142"/>
      <c r="O306" s="142"/>
      <c r="P306" s="142"/>
      <c r="Q306" s="142"/>
      <c r="R306" s="142"/>
      <c r="S306" s="142"/>
      <c r="T306" s="142"/>
    </row>
    <row r="307" spans="1:20" x14ac:dyDescent="0.25">
      <c r="A307" s="142"/>
      <c r="B307" s="142"/>
      <c r="C307" s="142"/>
      <c r="D307" s="142"/>
      <c r="E307" s="142"/>
      <c r="F307" s="142"/>
      <c r="G307" s="142"/>
      <c r="H307" s="142"/>
      <c r="I307" s="142"/>
      <c r="J307" s="142"/>
      <c r="K307" s="142"/>
      <c r="L307" s="142"/>
      <c r="M307" s="142"/>
      <c r="N307" s="142"/>
      <c r="O307" s="142"/>
      <c r="P307" s="142"/>
      <c r="Q307" s="142"/>
      <c r="R307" s="142"/>
      <c r="S307" s="142"/>
      <c r="T307" s="142"/>
    </row>
    <row r="308" spans="1:20" x14ac:dyDescent="0.25">
      <c r="A308" s="142"/>
      <c r="B308" s="142"/>
      <c r="C308" s="142"/>
      <c r="D308" s="142"/>
      <c r="E308" s="142"/>
      <c r="F308" s="142"/>
      <c r="G308" s="142"/>
      <c r="H308" s="142"/>
      <c r="I308" s="142"/>
      <c r="J308" s="142"/>
      <c r="K308" s="142"/>
      <c r="L308" s="142"/>
      <c r="M308" s="142"/>
      <c r="N308" s="142"/>
      <c r="O308" s="142"/>
      <c r="P308" s="142"/>
      <c r="Q308" s="142"/>
      <c r="R308" s="142"/>
      <c r="S308" s="142"/>
      <c r="T308" s="142"/>
    </row>
    <row r="309" spans="1:20" x14ac:dyDescent="0.25">
      <c r="A309" s="142"/>
      <c r="B309" s="142"/>
      <c r="C309" s="142"/>
      <c r="D309" s="142"/>
      <c r="E309" s="142"/>
      <c r="F309" s="142"/>
      <c r="G309" s="142"/>
      <c r="H309" s="142"/>
      <c r="I309" s="142"/>
      <c r="J309" s="142"/>
      <c r="K309" s="142"/>
      <c r="L309" s="142"/>
      <c r="M309" s="142"/>
      <c r="N309" s="142"/>
      <c r="O309" s="142"/>
      <c r="P309" s="142"/>
      <c r="Q309" s="142"/>
      <c r="R309" s="142"/>
      <c r="S309" s="142"/>
      <c r="T309" s="142"/>
    </row>
    <row r="310" spans="1:20" x14ac:dyDescent="0.25">
      <c r="A310" s="142"/>
      <c r="B310" s="142"/>
      <c r="C310" s="142"/>
      <c r="D310" s="142"/>
      <c r="E310" s="142"/>
      <c r="F310" s="142"/>
      <c r="G310" s="142"/>
      <c r="H310" s="142"/>
      <c r="I310" s="142"/>
      <c r="J310" s="142"/>
      <c r="K310" s="142"/>
      <c r="L310" s="142"/>
      <c r="M310" s="142"/>
      <c r="N310" s="142"/>
      <c r="O310" s="142"/>
      <c r="P310" s="142"/>
      <c r="Q310" s="142"/>
      <c r="R310" s="142"/>
      <c r="S310" s="142"/>
      <c r="T310" s="142"/>
    </row>
    <row r="311" spans="1:20" x14ac:dyDescent="0.25">
      <c r="A311" s="142"/>
      <c r="B311" s="142"/>
      <c r="C311" s="142"/>
      <c r="D311" s="142"/>
      <c r="E311" s="142"/>
      <c r="F311" s="142"/>
      <c r="G311" s="142"/>
      <c r="H311" s="142"/>
      <c r="I311" s="142"/>
      <c r="J311" s="142"/>
      <c r="K311" s="142"/>
      <c r="L311" s="142"/>
      <c r="M311" s="142"/>
      <c r="N311" s="142"/>
      <c r="O311" s="142"/>
      <c r="P311" s="142"/>
      <c r="Q311" s="142"/>
      <c r="R311" s="142"/>
      <c r="S311" s="142"/>
      <c r="T311" s="142"/>
    </row>
    <row r="312" spans="1:20" x14ac:dyDescent="0.25">
      <c r="A312" s="142"/>
      <c r="B312" s="142"/>
      <c r="C312" s="142"/>
      <c r="D312" s="142"/>
      <c r="E312" s="142"/>
      <c r="F312" s="142"/>
      <c r="G312" s="142"/>
      <c r="H312" s="142"/>
      <c r="I312" s="142"/>
      <c r="J312" s="142"/>
      <c r="K312" s="142"/>
      <c r="L312" s="142"/>
      <c r="M312" s="142"/>
      <c r="N312" s="142"/>
      <c r="O312" s="142"/>
      <c r="P312" s="142"/>
      <c r="Q312" s="142"/>
      <c r="R312" s="142"/>
      <c r="S312" s="142"/>
      <c r="T312" s="142"/>
    </row>
    <row r="313" spans="1:20" x14ac:dyDescent="0.25">
      <c r="A313" s="142"/>
      <c r="B313" s="142"/>
      <c r="C313" s="142"/>
      <c r="D313" s="142"/>
      <c r="E313" s="142"/>
      <c r="F313" s="142"/>
      <c r="G313" s="142"/>
      <c r="H313" s="142"/>
      <c r="I313" s="142"/>
      <c r="J313" s="142"/>
      <c r="K313" s="142"/>
      <c r="L313" s="142"/>
      <c r="M313" s="142"/>
      <c r="N313" s="142"/>
      <c r="O313" s="142"/>
      <c r="P313" s="142"/>
      <c r="Q313" s="142"/>
      <c r="R313" s="142"/>
      <c r="S313" s="142"/>
      <c r="T313" s="142"/>
    </row>
    <row r="314" spans="1:20" x14ac:dyDescent="0.25">
      <c r="A314" s="142"/>
      <c r="B314" s="142"/>
      <c r="C314" s="142"/>
      <c r="D314" s="142"/>
      <c r="E314" s="142"/>
      <c r="F314" s="142"/>
      <c r="G314" s="142"/>
      <c r="H314" s="142"/>
      <c r="I314" s="142"/>
      <c r="J314" s="142"/>
      <c r="K314" s="142"/>
      <c r="L314" s="142"/>
      <c r="M314" s="142"/>
      <c r="N314" s="142"/>
      <c r="O314" s="142"/>
      <c r="P314" s="142"/>
      <c r="Q314" s="142"/>
      <c r="R314" s="142"/>
      <c r="S314" s="142"/>
      <c r="T314" s="142"/>
    </row>
    <row r="315" spans="1:20" x14ac:dyDescent="0.25">
      <c r="A315" s="142"/>
      <c r="B315" s="142"/>
      <c r="C315" s="142"/>
      <c r="D315" s="142"/>
      <c r="E315" s="142"/>
      <c r="F315" s="142"/>
      <c r="G315" s="142"/>
      <c r="H315" s="142"/>
      <c r="I315" s="142"/>
      <c r="J315" s="142"/>
      <c r="K315" s="142"/>
      <c r="L315" s="142"/>
      <c r="M315" s="142"/>
      <c r="N315" s="142"/>
      <c r="O315" s="142"/>
      <c r="P315" s="142"/>
      <c r="Q315" s="142"/>
      <c r="R315" s="142"/>
      <c r="S315" s="142"/>
      <c r="T315" s="142"/>
    </row>
    <row r="316" spans="1:20" x14ac:dyDescent="0.25">
      <c r="A316" s="142"/>
      <c r="B316" s="142"/>
      <c r="C316" s="142"/>
      <c r="D316" s="142"/>
      <c r="E316" s="142"/>
      <c r="F316" s="142"/>
      <c r="G316" s="142"/>
      <c r="H316" s="142"/>
      <c r="I316" s="142"/>
      <c r="J316" s="142"/>
      <c r="K316" s="142"/>
      <c r="L316" s="142"/>
      <c r="M316" s="142"/>
      <c r="N316" s="142"/>
      <c r="O316" s="142"/>
      <c r="P316" s="142"/>
      <c r="Q316" s="142"/>
      <c r="R316" s="142"/>
      <c r="S316" s="142"/>
      <c r="T316" s="142"/>
    </row>
    <row r="317" spans="1:20" x14ac:dyDescent="0.25">
      <c r="A317" s="142"/>
      <c r="B317" s="142"/>
      <c r="C317" s="142"/>
      <c r="D317" s="142"/>
      <c r="E317" s="142"/>
      <c r="F317" s="142"/>
      <c r="G317" s="142"/>
      <c r="H317" s="142"/>
      <c r="I317" s="142"/>
      <c r="J317" s="142"/>
      <c r="K317" s="142"/>
      <c r="L317" s="142"/>
      <c r="M317" s="142"/>
      <c r="N317" s="142"/>
      <c r="O317" s="142"/>
      <c r="P317" s="142"/>
      <c r="Q317" s="142"/>
      <c r="R317" s="142"/>
      <c r="S317" s="142"/>
      <c r="T317" s="142"/>
    </row>
    <row r="318" spans="1:20" x14ac:dyDescent="0.25">
      <c r="A318" s="142"/>
      <c r="B318" s="142"/>
      <c r="C318" s="142"/>
      <c r="D318" s="142"/>
      <c r="E318" s="142"/>
      <c r="F318" s="142"/>
      <c r="G318" s="142"/>
      <c r="H318" s="142"/>
      <c r="I318" s="142"/>
      <c r="J318" s="142"/>
      <c r="K318" s="142"/>
      <c r="L318" s="142"/>
      <c r="M318" s="142"/>
      <c r="N318" s="142"/>
      <c r="O318" s="142"/>
      <c r="P318" s="142"/>
      <c r="Q318" s="142"/>
      <c r="R318" s="142"/>
      <c r="S318" s="142"/>
      <c r="T318" s="142"/>
    </row>
    <row r="319" spans="1:20" x14ac:dyDescent="0.25">
      <c r="A319" s="142"/>
      <c r="B319" s="142"/>
      <c r="C319" s="142"/>
      <c r="D319" s="142"/>
      <c r="E319" s="142"/>
      <c r="F319" s="142"/>
      <c r="G319" s="142"/>
      <c r="H319" s="142"/>
      <c r="I319" s="142"/>
      <c r="J319" s="142"/>
      <c r="K319" s="142"/>
      <c r="L319" s="142"/>
      <c r="M319" s="142"/>
      <c r="N319" s="142"/>
      <c r="O319" s="142"/>
      <c r="P319" s="142"/>
      <c r="Q319" s="142"/>
      <c r="R319" s="142"/>
      <c r="S319" s="142"/>
      <c r="T319" s="142"/>
    </row>
  </sheetData>
  <mergeCells count="25">
    <mergeCell ref="A46:L46"/>
    <mergeCell ref="A47:T47"/>
    <mergeCell ref="O5:O6"/>
    <mergeCell ref="P5:P6"/>
    <mergeCell ref="Q5:Q6"/>
    <mergeCell ref="R5:R6"/>
    <mergeCell ref="S5:S6"/>
    <mergeCell ref="T5:T6"/>
    <mergeCell ref="I5:I6"/>
    <mergeCell ref="J5:J6"/>
    <mergeCell ref="K5:K6"/>
    <mergeCell ref="L5:L6"/>
    <mergeCell ref="M5:M6"/>
    <mergeCell ref="N5:N6"/>
    <mergeCell ref="A2:U2"/>
    <mergeCell ref="A3:S3"/>
    <mergeCell ref="A5:A6"/>
    <mergeCell ref="B5:B6"/>
    <mergeCell ref="C5:C6"/>
    <mergeCell ref="D5:D6"/>
    <mergeCell ref="E5:E6"/>
    <mergeCell ref="F5:F6"/>
    <mergeCell ref="G5:G6"/>
    <mergeCell ref="H5:H6"/>
    <mergeCell ref="U5:U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4"/>
  <sheetViews>
    <sheetView showGridLines="0" topLeftCell="A19" workbookViewId="0">
      <selection activeCell="B43" sqref="B43"/>
    </sheetView>
  </sheetViews>
  <sheetFormatPr baseColWidth="10" defaultRowHeight="15" x14ac:dyDescent="0.25"/>
  <cols>
    <col min="1" max="1" width="15.85546875" customWidth="1"/>
    <col min="2" max="2" width="115.85546875" bestFit="1" customWidth="1"/>
  </cols>
  <sheetData>
    <row r="2" spans="1:3" x14ac:dyDescent="0.25">
      <c r="A2" t="s">
        <v>0</v>
      </c>
    </row>
    <row r="4" spans="1:3" x14ac:dyDescent="0.25">
      <c r="A4" t="s">
        <v>1</v>
      </c>
      <c r="B4" t="s">
        <v>2</v>
      </c>
    </row>
    <row r="5" spans="1:3" x14ac:dyDescent="0.25">
      <c r="A5" t="s">
        <v>127</v>
      </c>
      <c r="B5" t="s">
        <v>4</v>
      </c>
    </row>
    <row r="6" spans="1:3" x14ac:dyDescent="0.25">
      <c r="A6" t="s">
        <v>127</v>
      </c>
      <c r="B6" s="5" t="s">
        <v>7</v>
      </c>
    </row>
    <row r="7" spans="1:3" x14ac:dyDescent="0.25">
      <c r="A7" t="s">
        <v>127</v>
      </c>
      <c r="B7" s="5" t="s">
        <v>10</v>
      </c>
    </row>
    <row r="8" spans="1:3" x14ac:dyDescent="0.25">
      <c r="A8" t="s">
        <v>127</v>
      </c>
      <c r="B8" t="s">
        <v>12</v>
      </c>
      <c r="C8" t="s">
        <v>125</v>
      </c>
    </row>
    <row r="9" spans="1:3" x14ac:dyDescent="0.25">
      <c r="A9" t="s">
        <v>127</v>
      </c>
      <c r="B9" t="s">
        <v>14</v>
      </c>
    </row>
    <row r="10" spans="1:3" x14ac:dyDescent="0.25">
      <c r="B10" s="1" t="s">
        <v>158</v>
      </c>
    </row>
    <row r="11" spans="1:3" x14ac:dyDescent="0.25">
      <c r="B11" s="1" t="s">
        <v>157</v>
      </c>
    </row>
    <row r="12" spans="1:3" x14ac:dyDescent="0.25">
      <c r="B12" s="1" t="s">
        <v>156</v>
      </c>
    </row>
    <row r="13" spans="1:3" x14ac:dyDescent="0.25">
      <c r="B13" s="1" t="s">
        <v>155</v>
      </c>
    </row>
    <row r="14" spans="1:3" x14ac:dyDescent="0.25">
      <c r="A14" t="s">
        <v>127</v>
      </c>
      <c r="B14" t="s">
        <v>23</v>
      </c>
      <c r="C14" t="s">
        <v>125</v>
      </c>
    </row>
    <row r="15" spans="1:3" x14ac:dyDescent="0.25">
      <c r="A15" t="s">
        <v>127</v>
      </c>
      <c r="B15" t="s">
        <v>26</v>
      </c>
      <c r="C15" t="s">
        <v>154</v>
      </c>
    </row>
    <row r="17" spans="1:3" s="5" customFormat="1" x14ac:dyDescent="0.25">
      <c r="A17" s="5" t="s">
        <v>127</v>
      </c>
      <c r="B17" s="5" t="s">
        <v>153</v>
      </c>
      <c r="C17" s="369"/>
    </row>
    <row r="18" spans="1:3" x14ac:dyDescent="0.25">
      <c r="B18" s="1" t="s">
        <v>152</v>
      </c>
      <c r="C18" s="369"/>
    </row>
    <row r="19" spans="1:3" x14ac:dyDescent="0.25">
      <c r="B19" s="1" t="s">
        <v>151</v>
      </c>
      <c r="C19" s="369"/>
    </row>
    <row r="20" spans="1:3" x14ac:dyDescent="0.25">
      <c r="A20" t="s">
        <v>127</v>
      </c>
      <c r="B20" s="7" t="s">
        <v>150</v>
      </c>
      <c r="C20" s="369"/>
    </row>
    <row r="21" spans="1:3" x14ac:dyDescent="0.25">
      <c r="A21" s="6" t="s">
        <v>127</v>
      </c>
      <c r="B21" s="6" t="s">
        <v>149</v>
      </c>
    </row>
    <row r="23" spans="1:3" x14ac:dyDescent="0.25">
      <c r="A23" t="s">
        <v>127</v>
      </c>
      <c r="B23" s="5" t="s">
        <v>148</v>
      </c>
    </row>
    <row r="24" spans="1:3" x14ac:dyDescent="0.25">
      <c r="A24" t="s">
        <v>127</v>
      </c>
      <c r="B24" t="s">
        <v>147</v>
      </c>
    </row>
    <row r="25" spans="1:3" x14ac:dyDescent="0.25">
      <c r="A25" t="s">
        <v>127</v>
      </c>
      <c r="B25" t="s">
        <v>146</v>
      </c>
    </row>
    <row r="26" spans="1:3" x14ac:dyDescent="0.25">
      <c r="A26" t="s">
        <v>127</v>
      </c>
      <c r="B26" t="s">
        <v>145</v>
      </c>
    </row>
    <row r="27" spans="1:3" x14ac:dyDescent="0.25">
      <c r="A27" t="s">
        <v>127</v>
      </c>
      <c r="B27" s="3" t="s">
        <v>144</v>
      </c>
    </row>
    <row r="29" spans="1:3" x14ac:dyDescent="0.25">
      <c r="A29" t="s">
        <v>127</v>
      </c>
      <c r="B29" t="s">
        <v>143</v>
      </c>
    </row>
    <row r="30" spans="1:3" x14ac:dyDescent="0.25">
      <c r="A30" t="s">
        <v>127</v>
      </c>
      <c r="B30" t="s">
        <v>142</v>
      </c>
    </row>
    <row r="31" spans="1:3" x14ac:dyDescent="0.25">
      <c r="A31" t="s">
        <v>127</v>
      </c>
      <c r="B31" t="s">
        <v>141</v>
      </c>
    </row>
    <row r="32" spans="1:3" x14ac:dyDescent="0.25">
      <c r="A32" t="s">
        <v>127</v>
      </c>
      <c r="B32" t="s">
        <v>140</v>
      </c>
    </row>
    <row r="33" spans="1:3" x14ac:dyDescent="0.25">
      <c r="A33" t="s">
        <v>127</v>
      </c>
      <c r="B33" t="s">
        <v>139</v>
      </c>
    </row>
    <row r="35" spans="1:3" x14ac:dyDescent="0.25">
      <c r="B35" t="s">
        <v>138</v>
      </c>
    </row>
    <row r="36" spans="1:3" x14ac:dyDescent="0.25">
      <c r="A36" t="s">
        <v>127</v>
      </c>
      <c r="B36" s="4" t="s">
        <v>137</v>
      </c>
      <c r="C36" t="s">
        <v>131</v>
      </c>
    </row>
    <row r="37" spans="1:3" x14ac:dyDescent="0.25">
      <c r="A37" t="s">
        <v>127</v>
      </c>
      <c r="B37" s="4" t="s">
        <v>136</v>
      </c>
    </row>
    <row r="38" spans="1:3" x14ac:dyDescent="0.25">
      <c r="A38" t="s">
        <v>127</v>
      </c>
      <c r="B38" s="4" t="s">
        <v>135</v>
      </c>
      <c r="C38" t="s">
        <v>131</v>
      </c>
    </row>
    <row r="39" spans="1:3" x14ac:dyDescent="0.25">
      <c r="A39" t="s">
        <v>127</v>
      </c>
      <c r="B39" s="4" t="s">
        <v>134</v>
      </c>
      <c r="C39" t="s">
        <v>133</v>
      </c>
    </row>
    <row r="40" spans="1:3" x14ac:dyDescent="0.25">
      <c r="A40" t="s">
        <v>127</v>
      </c>
      <c r="B40" s="2" t="s">
        <v>132</v>
      </c>
      <c r="C40" t="s">
        <v>131</v>
      </c>
    </row>
    <row r="41" spans="1:3" x14ac:dyDescent="0.25">
      <c r="A41" t="s">
        <v>127</v>
      </c>
      <c r="B41" s="2" t="s">
        <v>130</v>
      </c>
    </row>
    <row r="42" spans="1:3" x14ac:dyDescent="0.25">
      <c r="A42" t="s">
        <v>127</v>
      </c>
      <c r="B42" s="3" t="s">
        <v>129</v>
      </c>
    </row>
    <row r="43" spans="1:3" x14ac:dyDescent="0.25">
      <c r="A43" t="s">
        <v>127</v>
      </c>
      <c r="B43" s="2" t="s">
        <v>128</v>
      </c>
    </row>
    <row r="44" spans="1:3" x14ac:dyDescent="0.25">
      <c r="A44" t="s">
        <v>127</v>
      </c>
      <c r="B44" t="s">
        <v>126</v>
      </c>
      <c r="C44" t="s">
        <v>125</v>
      </c>
    </row>
  </sheetData>
  <mergeCells count="1">
    <mergeCell ref="C17: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autoPageBreaks="0" fitToPage="1"/>
  </sheetPr>
  <dimension ref="A1:P109"/>
  <sheetViews>
    <sheetView showGridLines="0" showZeros="0" zoomScale="90" zoomScaleNormal="90" workbookViewId="0"/>
  </sheetViews>
  <sheetFormatPr baseColWidth="10" defaultColWidth="12.5703125" defaultRowHeight="12.75" customHeight="1" x14ac:dyDescent="0.2"/>
  <cols>
    <col min="1" max="1" width="8" style="18" customWidth="1"/>
    <col min="2" max="2" width="18.5703125" style="18" customWidth="1"/>
    <col min="3" max="3" width="10.42578125" style="18" customWidth="1"/>
    <col min="4" max="4" width="13" style="18" customWidth="1"/>
    <col min="5" max="5" width="13.28515625" style="18" customWidth="1"/>
    <col min="6" max="6" width="14.5703125" style="18" customWidth="1"/>
    <col min="7" max="7" width="13.85546875" style="18" customWidth="1"/>
    <col min="8" max="8" width="3.7109375" style="18" customWidth="1"/>
    <col min="9" max="9" width="12.7109375" style="18" customWidth="1"/>
    <col min="10" max="10" width="14" style="18" customWidth="1"/>
    <col min="11" max="11" width="13" style="18" customWidth="1"/>
    <col min="12" max="12" width="14" style="18" customWidth="1"/>
    <col min="13" max="14" width="13.85546875" style="18" customWidth="1"/>
    <col min="15" max="15" width="19.42578125" style="34" customWidth="1"/>
    <col min="16" max="16" width="15.85546875" style="34" customWidth="1"/>
    <col min="17" max="256" width="12.5703125" style="18"/>
    <col min="257" max="257" width="8" style="18" customWidth="1"/>
    <col min="258" max="258" width="18.5703125" style="18" customWidth="1"/>
    <col min="259" max="259" width="10.42578125" style="18" customWidth="1"/>
    <col min="260" max="260" width="13" style="18" customWidth="1"/>
    <col min="261" max="261" width="13.28515625" style="18" customWidth="1"/>
    <col min="262" max="262" width="14.5703125" style="18" customWidth="1"/>
    <col min="263" max="263" width="13.85546875" style="18" customWidth="1"/>
    <col min="264" max="264" width="3.7109375" style="18" customWidth="1"/>
    <col min="265" max="265" width="12.7109375" style="18" customWidth="1"/>
    <col min="266" max="266" width="14" style="18" customWidth="1"/>
    <col min="267" max="267" width="13" style="18" customWidth="1"/>
    <col min="268" max="268" width="14" style="18" customWidth="1"/>
    <col min="269" max="270" width="13.85546875" style="18" customWidth="1"/>
    <col min="271" max="271" width="2.28515625" style="18" customWidth="1"/>
    <col min="272" max="512" width="12.5703125" style="18"/>
    <col min="513" max="513" width="8" style="18" customWidth="1"/>
    <col min="514" max="514" width="18.5703125" style="18" customWidth="1"/>
    <col min="515" max="515" width="10.42578125" style="18" customWidth="1"/>
    <col min="516" max="516" width="13" style="18" customWidth="1"/>
    <col min="517" max="517" width="13.28515625" style="18" customWidth="1"/>
    <col min="518" max="518" width="14.5703125" style="18" customWidth="1"/>
    <col min="519" max="519" width="13.85546875" style="18" customWidth="1"/>
    <col min="520" max="520" width="3.7109375" style="18" customWidth="1"/>
    <col min="521" max="521" width="12.7109375" style="18" customWidth="1"/>
    <col min="522" max="522" width="14" style="18" customWidth="1"/>
    <col min="523" max="523" width="13" style="18" customWidth="1"/>
    <col min="524" max="524" width="14" style="18" customWidth="1"/>
    <col min="525" max="526" width="13.85546875" style="18" customWidth="1"/>
    <col min="527" max="527" width="2.28515625" style="18" customWidth="1"/>
    <col min="528" max="768" width="12.5703125" style="18"/>
    <col min="769" max="769" width="8" style="18" customWidth="1"/>
    <col min="770" max="770" width="18.5703125" style="18" customWidth="1"/>
    <col min="771" max="771" width="10.42578125" style="18" customWidth="1"/>
    <col min="772" max="772" width="13" style="18" customWidth="1"/>
    <col min="773" max="773" width="13.28515625" style="18" customWidth="1"/>
    <col min="774" max="774" width="14.5703125" style="18" customWidth="1"/>
    <col min="775" max="775" width="13.85546875" style="18" customWidth="1"/>
    <col min="776" max="776" width="3.7109375" style="18" customWidth="1"/>
    <col min="777" max="777" width="12.7109375" style="18" customWidth="1"/>
    <col min="778" max="778" width="14" style="18" customWidth="1"/>
    <col min="779" max="779" width="13" style="18" customWidth="1"/>
    <col min="780" max="780" width="14" style="18" customWidth="1"/>
    <col min="781" max="782" width="13.85546875" style="18" customWidth="1"/>
    <col min="783" max="783" width="2.28515625" style="18" customWidth="1"/>
    <col min="784" max="1024" width="12.5703125" style="18"/>
    <col min="1025" max="1025" width="8" style="18" customWidth="1"/>
    <col min="1026" max="1026" width="18.5703125" style="18" customWidth="1"/>
    <col min="1027" max="1027" width="10.42578125" style="18" customWidth="1"/>
    <col min="1028" max="1028" width="13" style="18" customWidth="1"/>
    <col min="1029" max="1029" width="13.28515625" style="18" customWidth="1"/>
    <col min="1030" max="1030" width="14.5703125" style="18" customWidth="1"/>
    <col min="1031" max="1031" width="13.85546875" style="18" customWidth="1"/>
    <col min="1032" max="1032" width="3.7109375" style="18" customWidth="1"/>
    <col min="1033" max="1033" width="12.7109375" style="18" customWidth="1"/>
    <col min="1034" max="1034" width="14" style="18" customWidth="1"/>
    <col min="1035" max="1035" width="13" style="18" customWidth="1"/>
    <col min="1036" max="1036" width="14" style="18" customWidth="1"/>
    <col min="1037" max="1038" width="13.85546875" style="18" customWidth="1"/>
    <col min="1039" max="1039" width="2.28515625" style="18" customWidth="1"/>
    <col min="1040" max="1280" width="12.5703125" style="18"/>
    <col min="1281" max="1281" width="8" style="18" customWidth="1"/>
    <col min="1282" max="1282" width="18.5703125" style="18" customWidth="1"/>
    <col min="1283" max="1283" width="10.42578125" style="18" customWidth="1"/>
    <col min="1284" max="1284" width="13" style="18" customWidth="1"/>
    <col min="1285" max="1285" width="13.28515625" style="18" customWidth="1"/>
    <col min="1286" max="1286" width="14.5703125" style="18" customWidth="1"/>
    <col min="1287" max="1287" width="13.85546875" style="18" customWidth="1"/>
    <col min="1288" max="1288" width="3.7109375" style="18" customWidth="1"/>
    <col min="1289" max="1289" width="12.7109375" style="18" customWidth="1"/>
    <col min="1290" max="1290" width="14" style="18" customWidth="1"/>
    <col min="1291" max="1291" width="13" style="18" customWidth="1"/>
    <col min="1292" max="1292" width="14" style="18" customWidth="1"/>
    <col min="1293" max="1294" width="13.85546875" style="18" customWidth="1"/>
    <col min="1295" max="1295" width="2.28515625" style="18" customWidth="1"/>
    <col min="1296" max="1536" width="12.5703125" style="18"/>
    <col min="1537" max="1537" width="8" style="18" customWidth="1"/>
    <col min="1538" max="1538" width="18.5703125" style="18" customWidth="1"/>
    <col min="1539" max="1539" width="10.42578125" style="18" customWidth="1"/>
    <col min="1540" max="1540" width="13" style="18" customWidth="1"/>
    <col min="1541" max="1541" width="13.28515625" style="18" customWidth="1"/>
    <col min="1542" max="1542" width="14.5703125" style="18" customWidth="1"/>
    <col min="1543" max="1543" width="13.85546875" style="18" customWidth="1"/>
    <col min="1544" max="1544" width="3.7109375" style="18" customWidth="1"/>
    <col min="1545" max="1545" width="12.7109375" style="18" customWidth="1"/>
    <col min="1546" max="1546" width="14" style="18" customWidth="1"/>
    <col min="1547" max="1547" width="13" style="18" customWidth="1"/>
    <col min="1548" max="1548" width="14" style="18" customWidth="1"/>
    <col min="1549" max="1550" width="13.85546875" style="18" customWidth="1"/>
    <col min="1551" max="1551" width="2.28515625" style="18" customWidth="1"/>
    <col min="1552" max="1792" width="12.5703125" style="18"/>
    <col min="1793" max="1793" width="8" style="18" customWidth="1"/>
    <col min="1794" max="1794" width="18.5703125" style="18" customWidth="1"/>
    <col min="1795" max="1795" width="10.42578125" style="18" customWidth="1"/>
    <col min="1796" max="1796" width="13" style="18" customWidth="1"/>
    <col min="1797" max="1797" width="13.28515625" style="18" customWidth="1"/>
    <col min="1798" max="1798" width="14.5703125" style="18" customWidth="1"/>
    <col min="1799" max="1799" width="13.85546875" style="18" customWidth="1"/>
    <col min="1800" max="1800" width="3.7109375" style="18" customWidth="1"/>
    <col min="1801" max="1801" width="12.7109375" style="18" customWidth="1"/>
    <col min="1802" max="1802" width="14" style="18" customWidth="1"/>
    <col min="1803" max="1803" width="13" style="18" customWidth="1"/>
    <col min="1804" max="1804" width="14" style="18" customWidth="1"/>
    <col min="1805" max="1806" width="13.85546875" style="18" customWidth="1"/>
    <col min="1807" max="1807" width="2.28515625" style="18" customWidth="1"/>
    <col min="1808" max="2048" width="12.5703125" style="18"/>
    <col min="2049" max="2049" width="8" style="18" customWidth="1"/>
    <col min="2050" max="2050" width="18.5703125" style="18" customWidth="1"/>
    <col min="2051" max="2051" width="10.42578125" style="18" customWidth="1"/>
    <col min="2052" max="2052" width="13" style="18" customWidth="1"/>
    <col min="2053" max="2053" width="13.28515625" style="18" customWidth="1"/>
    <col min="2054" max="2054" width="14.5703125" style="18" customWidth="1"/>
    <col min="2055" max="2055" width="13.85546875" style="18" customWidth="1"/>
    <col min="2056" max="2056" width="3.7109375" style="18" customWidth="1"/>
    <col min="2057" max="2057" width="12.7109375" style="18" customWidth="1"/>
    <col min="2058" max="2058" width="14" style="18" customWidth="1"/>
    <col min="2059" max="2059" width="13" style="18" customWidth="1"/>
    <col min="2060" max="2060" width="14" style="18" customWidth="1"/>
    <col min="2061" max="2062" width="13.85546875" style="18" customWidth="1"/>
    <col min="2063" max="2063" width="2.28515625" style="18" customWidth="1"/>
    <col min="2064" max="2304" width="12.5703125" style="18"/>
    <col min="2305" max="2305" width="8" style="18" customWidth="1"/>
    <col min="2306" max="2306" width="18.5703125" style="18" customWidth="1"/>
    <col min="2307" max="2307" width="10.42578125" style="18" customWidth="1"/>
    <col min="2308" max="2308" width="13" style="18" customWidth="1"/>
    <col min="2309" max="2309" width="13.28515625" style="18" customWidth="1"/>
    <col min="2310" max="2310" width="14.5703125" style="18" customWidth="1"/>
    <col min="2311" max="2311" width="13.85546875" style="18" customWidth="1"/>
    <col min="2312" max="2312" width="3.7109375" style="18" customWidth="1"/>
    <col min="2313" max="2313" width="12.7109375" style="18" customWidth="1"/>
    <col min="2314" max="2314" width="14" style="18" customWidth="1"/>
    <col min="2315" max="2315" width="13" style="18" customWidth="1"/>
    <col min="2316" max="2316" width="14" style="18" customWidth="1"/>
    <col min="2317" max="2318" width="13.85546875" style="18" customWidth="1"/>
    <col min="2319" max="2319" width="2.28515625" style="18" customWidth="1"/>
    <col min="2320" max="2560" width="12.5703125" style="18"/>
    <col min="2561" max="2561" width="8" style="18" customWidth="1"/>
    <col min="2562" max="2562" width="18.5703125" style="18" customWidth="1"/>
    <col min="2563" max="2563" width="10.42578125" style="18" customWidth="1"/>
    <col min="2564" max="2564" width="13" style="18" customWidth="1"/>
    <col min="2565" max="2565" width="13.28515625" style="18" customWidth="1"/>
    <col min="2566" max="2566" width="14.5703125" style="18" customWidth="1"/>
    <col min="2567" max="2567" width="13.85546875" style="18" customWidth="1"/>
    <col min="2568" max="2568" width="3.7109375" style="18" customWidth="1"/>
    <col min="2569" max="2569" width="12.7109375" style="18" customWidth="1"/>
    <col min="2570" max="2570" width="14" style="18" customWidth="1"/>
    <col min="2571" max="2571" width="13" style="18" customWidth="1"/>
    <col min="2572" max="2572" width="14" style="18" customWidth="1"/>
    <col min="2573" max="2574" width="13.85546875" style="18" customWidth="1"/>
    <col min="2575" max="2575" width="2.28515625" style="18" customWidth="1"/>
    <col min="2576" max="2816" width="12.5703125" style="18"/>
    <col min="2817" max="2817" width="8" style="18" customWidth="1"/>
    <col min="2818" max="2818" width="18.5703125" style="18" customWidth="1"/>
    <col min="2819" max="2819" width="10.42578125" style="18" customWidth="1"/>
    <col min="2820" max="2820" width="13" style="18" customWidth="1"/>
    <col min="2821" max="2821" width="13.28515625" style="18" customWidth="1"/>
    <col min="2822" max="2822" width="14.5703125" style="18" customWidth="1"/>
    <col min="2823" max="2823" width="13.85546875" style="18" customWidth="1"/>
    <col min="2824" max="2824" width="3.7109375" style="18" customWidth="1"/>
    <col min="2825" max="2825" width="12.7109375" style="18" customWidth="1"/>
    <col min="2826" max="2826" width="14" style="18" customWidth="1"/>
    <col min="2827" max="2827" width="13" style="18" customWidth="1"/>
    <col min="2828" max="2828" width="14" style="18" customWidth="1"/>
    <col min="2829" max="2830" width="13.85546875" style="18" customWidth="1"/>
    <col min="2831" max="2831" width="2.28515625" style="18" customWidth="1"/>
    <col min="2832" max="3072" width="12.5703125" style="18"/>
    <col min="3073" max="3073" width="8" style="18" customWidth="1"/>
    <col min="3074" max="3074" width="18.5703125" style="18" customWidth="1"/>
    <col min="3075" max="3075" width="10.42578125" style="18" customWidth="1"/>
    <col min="3076" max="3076" width="13" style="18" customWidth="1"/>
    <col min="3077" max="3077" width="13.28515625" style="18" customWidth="1"/>
    <col min="3078" max="3078" width="14.5703125" style="18" customWidth="1"/>
    <col min="3079" max="3079" width="13.85546875" style="18" customWidth="1"/>
    <col min="3080" max="3080" width="3.7109375" style="18" customWidth="1"/>
    <col min="3081" max="3081" width="12.7109375" style="18" customWidth="1"/>
    <col min="3082" max="3082" width="14" style="18" customWidth="1"/>
    <col min="3083" max="3083" width="13" style="18" customWidth="1"/>
    <col min="3084" max="3084" width="14" style="18" customWidth="1"/>
    <col min="3085" max="3086" width="13.85546875" style="18" customWidth="1"/>
    <col min="3087" max="3087" width="2.28515625" style="18" customWidth="1"/>
    <col min="3088" max="3328" width="12.5703125" style="18"/>
    <col min="3329" max="3329" width="8" style="18" customWidth="1"/>
    <col min="3330" max="3330" width="18.5703125" style="18" customWidth="1"/>
    <col min="3331" max="3331" width="10.42578125" style="18" customWidth="1"/>
    <col min="3332" max="3332" width="13" style="18" customWidth="1"/>
    <col min="3333" max="3333" width="13.28515625" style="18" customWidth="1"/>
    <col min="3334" max="3334" width="14.5703125" style="18" customWidth="1"/>
    <col min="3335" max="3335" width="13.85546875" style="18" customWidth="1"/>
    <col min="3336" max="3336" width="3.7109375" style="18" customWidth="1"/>
    <col min="3337" max="3337" width="12.7109375" style="18" customWidth="1"/>
    <col min="3338" max="3338" width="14" style="18" customWidth="1"/>
    <col min="3339" max="3339" width="13" style="18" customWidth="1"/>
    <col min="3340" max="3340" width="14" style="18" customWidth="1"/>
    <col min="3341" max="3342" width="13.85546875" style="18" customWidth="1"/>
    <col min="3343" max="3343" width="2.28515625" style="18" customWidth="1"/>
    <col min="3344" max="3584" width="12.5703125" style="18"/>
    <col min="3585" max="3585" width="8" style="18" customWidth="1"/>
    <col min="3586" max="3586" width="18.5703125" style="18" customWidth="1"/>
    <col min="3587" max="3587" width="10.42578125" style="18" customWidth="1"/>
    <col min="3588" max="3588" width="13" style="18" customWidth="1"/>
    <col min="3589" max="3589" width="13.28515625" style="18" customWidth="1"/>
    <col min="3590" max="3590" width="14.5703125" style="18" customWidth="1"/>
    <col min="3591" max="3591" width="13.85546875" style="18" customWidth="1"/>
    <col min="3592" max="3592" width="3.7109375" style="18" customWidth="1"/>
    <col min="3593" max="3593" width="12.7109375" style="18" customWidth="1"/>
    <col min="3594" max="3594" width="14" style="18" customWidth="1"/>
    <col min="3595" max="3595" width="13" style="18" customWidth="1"/>
    <col min="3596" max="3596" width="14" style="18" customWidth="1"/>
    <col min="3597" max="3598" width="13.85546875" style="18" customWidth="1"/>
    <col min="3599" max="3599" width="2.28515625" style="18" customWidth="1"/>
    <col min="3600" max="3840" width="12.5703125" style="18"/>
    <col min="3841" max="3841" width="8" style="18" customWidth="1"/>
    <col min="3842" max="3842" width="18.5703125" style="18" customWidth="1"/>
    <col min="3843" max="3843" width="10.42578125" style="18" customWidth="1"/>
    <col min="3844" max="3844" width="13" style="18" customWidth="1"/>
    <col min="3845" max="3845" width="13.28515625" style="18" customWidth="1"/>
    <col min="3846" max="3846" width="14.5703125" style="18" customWidth="1"/>
    <col min="3847" max="3847" width="13.85546875" style="18" customWidth="1"/>
    <col min="3848" max="3848" width="3.7109375" style="18" customWidth="1"/>
    <col min="3849" max="3849" width="12.7109375" style="18" customWidth="1"/>
    <col min="3850" max="3850" width="14" style="18" customWidth="1"/>
    <col min="3851" max="3851" width="13" style="18" customWidth="1"/>
    <col min="3852" max="3852" width="14" style="18" customWidth="1"/>
    <col min="3853" max="3854" width="13.85546875" style="18" customWidth="1"/>
    <col min="3855" max="3855" width="2.28515625" style="18" customWidth="1"/>
    <col min="3856" max="4096" width="12.5703125" style="18"/>
    <col min="4097" max="4097" width="8" style="18" customWidth="1"/>
    <col min="4098" max="4098" width="18.5703125" style="18" customWidth="1"/>
    <col min="4099" max="4099" width="10.42578125" style="18" customWidth="1"/>
    <col min="4100" max="4100" width="13" style="18" customWidth="1"/>
    <col min="4101" max="4101" width="13.28515625" style="18" customWidth="1"/>
    <col min="4102" max="4102" width="14.5703125" style="18" customWidth="1"/>
    <col min="4103" max="4103" width="13.85546875" style="18" customWidth="1"/>
    <col min="4104" max="4104" width="3.7109375" style="18" customWidth="1"/>
    <col min="4105" max="4105" width="12.7109375" style="18" customWidth="1"/>
    <col min="4106" max="4106" width="14" style="18" customWidth="1"/>
    <col min="4107" max="4107" width="13" style="18" customWidth="1"/>
    <col min="4108" max="4108" width="14" style="18" customWidth="1"/>
    <col min="4109" max="4110" width="13.85546875" style="18" customWidth="1"/>
    <col min="4111" max="4111" width="2.28515625" style="18" customWidth="1"/>
    <col min="4112" max="4352" width="12.5703125" style="18"/>
    <col min="4353" max="4353" width="8" style="18" customWidth="1"/>
    <col min="4354" max="4354" width="18.5703125" style="18" customWidth="1"/>
    <col min="4355" max="4355" width="10.42578125" style="18" customWidth="1"/>
    <col min="4356" max="4356" width="13" style="18" customWidth="1"/>
    <col min="4357" max="4357" width="13.28515625" style="18" customWidth="1"/>
    <col min="4358" max="4358" width="14.5703125" style="18" customWidth="1"/>
    <col min="4359" max="4359" width="13.85546875" style="18" customWidth="1"/>
    <col min="4360" max="4360" width="3.7109375" style="18" customWidth="1"/>
    <col min="4361" max="4361" width="12.7109375" style="18" customWidth="1"/>
    <col min="4362" max="4362" width="14" style="18" customWidth="1"/>
    <col min="4363" max="4363" width="13" style="18" customWidth="1"/>
    <col min="4364" max="4364" width="14" style="18" customWidth="1"/>
    <col min="4365" max="4366" width="13.85546875" style="18" customWidth="1"/>
    <col min="4367" max="4367" width="2.28515625" style="18" customWidth="1"/>
    <col min="4368" max="4608" width="12.5703125" style="18"/>
    <col min="4609" max="4609" width="8" style="18" customWidth="1"/>
    <col min="4610" max="4610" width="18.5703125" style="18" customWidth="1"/>
    <col min="4611" max="4611" width="10.42578125" style="18" customWidth="1"/>
    <col min="4612" max="4612" width="13" style="18" customWidth="1"/>
    <col min="4613" max="4613" width="13.28515625" style="18" customWidth="1"/>
    <col min="4614" max="4614" width="14.5703125" style="18" customWidth="1"/>
    <col min="4615" max="4615" width="13.85546875" style="18" customWidth="1"/>
    <col min="4616" max="4616" width="3.7109375" style="18" customWidth="1"/>
    <col min="4617" max="4617" width="12.7109375" style="18" customWidth="1"/>
    <col min="4618" max="4618" width="14" style="18" customWidth="1"/>
    <col min="4619" max="4619" width="13" style="18" customWidth="1"/>
    <col min="4620" max="4620" width="14" style="18" customWidth="1"/>
    <col min="4621" max="4622" width="13.85546875" style="18" customWidth="1"/>
    <col min="4623" max="4623" width="2.28515625" style="18" customWidth="1"/>
    <col min="4624" max="4864" width="12.5703125" style="18"/>
    <col min="4865" max="4865" width="8" style="18" customWidth="1"/>
    <col min="4866" max="4866" width="18.5703125" style="18" customWidth="1"/>
    <col min="4867" max="4867" width="10.42578125" style="18" customWidth="1"/>
    <col min="4868" max="4868" width="13" style="18" customWidth="1"/>
    <col min="4869" max="4869" width="13.28515625" style="18" customWidth="1"/>
    <col min="4870" max="4870" width="14.5703125" style="18" customWidth="1"/>
    <col min="4871" max="4871" width="13.85546875" style="18" customWidth="1"/>
    <col min="4872" max="4872" width="3.7109375" style="18" customWidth="1"/>
    <col min="4873" max="4873" width="12.7109375" style="18" customWidth="1"/>
    <col min="4874" max="4874" width="14" style="18" customWidth="1"/>
    <col min="4875" max="4875" width="13" style="18" customWidth="1"/>
    <col min="4876" max="4876" width="14" style="18" customWidth="1"/>
    <col min="4877" max="4878" width="13.85546875" style="18" customWidth="1"/>
    <col min="4879" max="4879" width="2.28515625" style="18" customWidth="1"/>
    <col min="4880" max="5120" width="12.5703125" style="18"/>
    <col min="5121" max="5121" width="8" style="18" customWidth="1"/>
    <col min="5122" max="5122" width="18.5703125" style="18" customWidth="1"/>
    <col min="5123" max="5123" width="10.42578125" style="18" customWidth="1"/>
    <col min="5124" max="5124" width="13" style="18" customWidth="1"/>
    <col min="5125" max="5125" width="13.28515625" style="18" customWidth="1"/>
    <col min="5126" max="5126" width="14.5703125" style="18" customWidth="1"/>
    <col min="5127" max="5127" width="13.85546875" style="18" customWidth="1"/>
    <col min="5128" max="5128" width="3.7109375" style="18" customWidth="1"/>
    <col min="5129" max="5129" width="12.7109375" style="18" customWidth="1"/>
    <col min="5130" max="5130" width="14" style="18" customWidth="1"/>
    <col min="5131" max="5131" width="13" style="18" customWidth="1"/>
    <col min="5132" max="5132" width="14" style="18" customWidth="1"/>
    <col min="5133" max="5134" width="13.85546875" style="18" customWidth="1"/>
    <col min="5135" max="5135" width="2.28515625" style="18" customWidth="1"/>
    <col min="5136" max="5376" width="12.5703125" style="18"/>
    <col min="5377" max="5377" width="8" style="18" customWidth="1"/>
    <col min="5378" max="5378" width="18.5703125" style="18" customWidth="1"/>
    <col min="5379" max="5379" width="10.42578125" style="18" customWidth="1"/>
    <col min="5380" max="5380" width="13" style="18" customWidth="1"/>
    <col min="5381" max="5381" width="13.28515625" style="18" customWidth="1"/>
    <col min="5382" max="5382" width="14.5703125" style="18" customWidth="1"/>
    <col min="5383" max="5383" width="13.85546875" style="18" customWidth="1"/>
    <col min="5384" max="5384" width="3.7109375" style="18" customWidth="1"/>
    <col min="5385" max="5385" width="12.7109375" style="18" customWidth="1"/>
    <col min="5386" max="5386" width="14" style="18" customWidth="1"/>
    <col min="5387" max="5387" width="13" style="18" customWidth="1"/>
    <col min="5388" max="5388" width="14" style="18" customWidth="1"/>
    <col min="5389" max="5390" width="13.85546875" style="18" customWidth="1"/>
    <col min="5391" max="5391" width="2.28515625" style="18" customWidth="1"/>
    <col min="5392" max="5632" width="12.5703125" style="18"/>
    <col min="5633" max="5633" width="8" style="18" customWidth="1"/>
    <col min="5634" max="5634" width="18.5703125" style="18" customWidth="1"/>
    <col min="5635" max="5635" width="10.42578125" style="18" customWidth="1"/>
    <col min="5636" max="5636" width="13" style="18" customWidth="1"/>
    <col min="5637" max="5637" width="13.28515625" style="18" customWidth="1"/>
    <col min="5638" max="5638" width="14.5703125" style="18" customWidth="1"/>
    <col min="5639" max="5639" width="13.85546875" style="18" customWidth="1"/>
    <col min="5640" max="5640" width="3.7109375" style="18" customWidth="1"/>
    <col min="5641" max="5641" width="12.7109375" style="18" customWidth="1"/>
    <col min="5642" max="5642" width="14" style="18" customWidth="1"/>
    <col min="5643" max="5643" width="13" style="18" customWidth="1"/>
    <col min="5644" max="5644" width="14" style="18" customWidth="1"/>
    <col min="5645" max="5646" width="13.85546875" style="18" customWidth="1"/>
    <col min="5647" max="5647" width="2.28515625" style="18" customWidth="1"/>
    <col min="5648" max="5888" width="12.5703125" style="18"/>
    <col min="5889" max="5889" width="8" style="18" customWidth="1"/>
    <col min="5890" max="5890" width="18.5703125" style="18" customWidth="1"/>
    <col min="5891" max="5891" width="10.42578125" style="18" customWidth="1"/>
    <col min="5892" max="5892" width="13" style="18" customWidth="1"/>
    <col min="5893" max="5893" width="13.28515625" style="18" customWidth="1"/>
    <col min="5894" max="5894" width="14.5703125" style="18" customWidth="1"/>
    <col min="5895" max="5895" width="13.85546875" style="18" customWidth="1"/>
    <col min="5896" max="5896" width="3.7109375" style="18" customWidth="1"/>
    <col min="5897" max="5897" width="12.7109375" style="18" customWidth="1"/>
    <col min="5898" max="5898" width="14" style="18" customWidth="1"/>
    <col min="5899" max="5899" width="13" style="18" customWidth="1"/>
    <col min="5900" max="5900" width="14" style="18" customWidth="1"/>
    <col min="5901" max="5902" width="13.85546875" style="18" customWidth="1"/>
    <col min="5903" max="5903" width="2.28515625" style="18" customWidth="1"/>
    <col min="5904" max="6144" width="12.5703125" style="18"/>
    <col min="6145" max="6145" width="8" style="18" customWidth="1"/>
    <col min="6146" max="6146" width="18.5703125" style="18" customWidth="1"/>
    <col min="6147" max="6147" width="10.42578125" style="18" customWidth="1"/>
    <col min="6148" max="6148" width="13" style="18" customWidth="1"/>
    <col min="6149" max="6149" width="13.28515625" style="18" customWidth="1"/>
    <col min="6150" max="6150" width="14.5703125" style="18" customWidth="1"/>
    <col min="6151" max="6151" width="13.85546875" style="18" customWidth="1"/>
    <col min="6152" max="6152" width="3.7109375" style="18" customWidth="1"/>
    <col min="6153" max="6153" width="12.7109375" style="18" customWidth="1"/>
    <col min="6154" max="6154" width="14" style="18" customWidth="1"/>
    <col min="6155" max="6155" width="13" style="18" customWidth="1"/>
    <col min="6156" max="6156" width="14" style="18" customWidth="1"/>
    <col min="6157" max="6158" width="13.85546875" style="18" customWidth="1"/>
    <col min="6159" max="6159" width="2.28515625" style="18" customWidth="1"/>
    <col min="6160" max="6400" width="12.5703125" style="18"/>
    <col min="6401" max="6401" width="8" style="18" customWidth="1"/>
    <col min="6402" max="6402" width="18.5703125" style="18" customWidth="1"/>
    <col min="6403" max="6403" width="10.42578125" style="18" customWidth="1"/>
    <col min="6404" max="6404" width="13" style="18" customWidth="1"/>
    <col min="6405" max="6405" width="13.28515625" style="18" customWidth="1"/>
    <col min="6406" max="6406" width="14.5703125" style="18" customWidth="1"/>
    <col min="6407" max="6407" width="13.85546875" style="18" customWidth="1"/>
    <col min="6408" max="6408" width="3.7109375" style="18" customWidth="1"/>
    <col min="6409" max="6409" width="12.7109375" style="18" customWidth="1"/>
    <col min="6410" max="6410" width="14" style="18" customWidth="1"/>
    <col min="6411" max="6411" width="13" style="18" customWidth="1"/>
    <col min="6412" max="6412" width="14" style="18" customWidth="1"/>
    <col min="6413" max="6414" width="13.85546875" style="18" customWidth="1"/>
    <col min="6415" max="6415" width="2.28515625" style="18" customWidth="1"/>
    <col min="6416" max="6656" width="12.5703125" style="18"/>
    <col min="6657" max="6657" width="8" style="18" customWidth="1"/>
    <col min="6658" max="6658" width="18.5703125" style="18" customWidth="1"/>
    <col min="6659" max="6659" width="10.42578125" style="18" customWidth="1"/>
    <col min="6660" max="6660" width="13" style="18" customWidth="1"/>
    <col min="6661" max="6661" width="13.28515625" style="18" customWidth="1"/>
    <col min="6662" max="6662" width="14.5703125" style="18" customWidth="1"/>
    <col min="6663" max="6663" width="13.85546875" style="18" customWidth="1"/>
    <col min="6664" max="6664" width="3.7109375" style="18" customWidth="1"/>
    <col min="6665" max="6665" width="12.7109375" style="18" customWidth="1"/>
    <col min="6666" max="6666" width="14" style="18" customWidth="1"/>
    <col min="6667" max="6667" width="13" style="18" customWidth="1"/>
    <col min="6668" max="6668" width="14" style="18" customWidth="1"/>
    <col min="6669" max="6670" width="13.85546875" style="18" customWidth="1"/>
    <col min="6671" max="6671" width="2.28515625" style="18" customWidth="1"/>
    <col min="6672" max="6912" width="12.5703125" style="18"/>
    <col min="6913" max="6913" width="8" style="18" customWidth="1"/>
    <col min="6914" max="6914" width="18.5703125" style="18" customWidth="1"/>
    <col min="6915" max="6915" width="10.42578125" style="18" customWidth="1"/>
    <col min="6916" max="6916" width="13" style="18" customWidth="1"/>
    <col min="6917" max="6917" width="13.28515625" style="18" customWidth="1"/>
    <col min="6918" max="6918" width="14.5703125" style="18" customWidth="1"/>
    <col min="6919" max="6919" width="13.85546875" style="18" customWidth="1"/>
    <col min="6920" max="6920" width="3.7109375" style="18" customWidth="1"/>
    <col min="6921" max="6921" width="12.7109375" style="18" customWidth="1"/>
    <col min="6922" max="6922" width="14" style="18" customWidth="1"/>
    <col min="6923" max="6923" width="13" style="18" customWidth="1"/>
    <col min="6924" max="6924" width="14" style="18" customWidth="1"/>
    <col min="6925" max="6926" width="13.85546875" style="18" customWidth="1"/>
    <col min="6927" max="6927" width="2.28515625" style="18" customWidth="1"/>
    <col min="6928" max="7168" width="12.5703125" style="18"/>
    <col min="7169" max="7169" width="8" style="18" customWidth="1"/>
    <col min="7170" max="7170" width="18.5703125" style="18" customWidth="1"/>
    <col min="7171" max="7171" width="10.42578125" style="18" customWidth="1"/>
    <col min="7172" max="7172" width="13" style="18" customWidth="1"/>
    <col min="7173" max="7173" width="13.28515625" style="18" customWidth="1"/>
    <col min="7174" max="7174" width="14.5703125" style="18" customWidth="1"/>
    <col min="7175" max="7175" width="13.85546875" style="18" customWidth="1"/>
    <col min="7176" max="7176" width="3.7109375" style="18" customWidth="1"/>
    <col min="7177" max="7177" width="12.7109375" style="18" customWidth="1"/>
    <col min="7178" max="7178" width="14" style="18" customWidth="1"/>
    <col min="7179" max="7179" width="13" style="18" customWidth="1"/>
    <col min="7180" max="7180" width="14" style="18" customWidth="1"/>
    <col min="7181" max="7182" width="13.85546875" style="18" customWidth="1"/>
    <col min="7183" max="7183" width="2.28515625" style="18" customWidth="1"/>
    <col min="7184" max="7424" width="12.5703125" style="18"/>
    <col min="7425" max="7425" width="8" style="18" customWidth="1"/>
    <col min="7426" max="7426" width="18.5703125" style="18" customWidth="1"/>
    <col min="7427" max="7427" width="10.42578125" style="18" customWidth="1"/>
    <col min="7428" max="7428" width="13" style="18" customWidth="1"/>
    <col min="7429" max="7429" width="13.28515625" style="18" customWidth="1"/>
    <col min="7430" max="7430" width="14.5703125" style="18" customWidth="1"/>
    <col min="7431" max="7431" width="13.85546875" style="18" customWidth="1"/>
    <col min="7432" max="7432" width="3.7109375" style="18" customWidth="1"/>
    <col min="7433" max="7433" width="12.7109375" style="18" customWidth="1"/>
    <col min="7434" max="7434" width="14" style="18" customWidth="1"/>
    <col min="7435" max="7435" width="13" style="18" customWidth="1"/>
    <col min="7436" max="7436" width="14" style="18" customWidth="1"/>
    <col min="7437" max="7438" width="13.85546875" style="18" customWidth="1"/>
    <col min="7439" max="7439" width="2.28515625" style="18" customWidth="1"/>
    <col min="7440" max="7680" width="12.5703125" style="18"/>
    <col min="7681" max="7681" width="8" style="18" customWidth="1"/>
    <col min="7682" max="7682" width="18.5703125" style="18" customWidth="1"/>
    <col min="7683" max="7683" width="10.42578125" style="18" customWidth="1"/>
    <col min="7684" max="7684" width="13" style="18" customWidth="1"/>
    <col min="7685" max="7685" width="13.28515625" style="18" customWidth="1"/>
    <col min="7686" max="7686" width="14.5703125" style="18" customWidth="1"/>
    <col min="7687" max="7687" width="13.85546875" style="18" customWidth="1"/>
    <col min="7688" max="7688" width="3.7109375" style="18" customWidth="1"/>
    <col min="7689" max="7689" width="12.7109375" style="18" customWidth="1"/>
    <col min="7690" max="7690" width="14" style="18" customWidth="1"/>
    <col min="7691" max="7691" width="13" style="18" customWidth="1"/>
    <col min="7692" max="7692" width="14" style="18" customWidth="1"/>
    <col min="7693" max="7694" width="13.85546875" style="18" customWidth="1"/>
    <col min="7695" max="7695" width="2.28515625" style="18" customWidth="1"/>
    <col min="7696" max="7936" width="12.5703125" style="18"/>
    <col min="7937" max="7937" width="8" style="18" customWidth="1"/>
    <col min="7938" max="7938" width="18.5703125" style="18" customWidth="1"/>
    <col min="7939" max="7939" width="10.42578125" style="18" customWidth="1"/>
    <col min="7940" max="7940" width="13" style="18" customWidth="1"/>
    <col min="7941" max="7941" width="13.28515625" style="18" customWidth="1"/>
    <col min="7942" max="7942" width="14.5703125" style="18" customWidth="1"/>
    <col min="7943" max="7943" width="13.85546875" style="18" customWidth="1"/>
    <col min="7944" max="7944" width="3.7109375" style="18" customWidth="1"/>
    <col min="7945" max="7945" width="12.7109375" style="18" customWidth="1"/>
    <col min="7946" max="7946" width="14" style="18" customWidth="1"/>
    <col min="7947" max="7947" width="13" style="18" customWidth="1"/>
    <col min="7948" max="7948" width="14" style="18" customWidth="1"/>
    <col min="7949" max="7950" width="13.85546875" style="18" customWidth="1"/>
    <col min="7951" max="7951" width="2.28515625" style="18" customWidth="1"/>
    <col min="7952" max="8192" width="12.5703125" style="18"/>
    <col min="8193" max="8193" width="8" style="18" customWidth="1"/>
    <col min="8194" max="8194" width="18.5703125" style="18" customWidth="1"/>
    <col min="8195" max="8195" width="10.42578125" style="18" customWidth="1"/>
    <col min="8196" max="8196" width="13" style="18" customWidth="1"/>
    <col min="8197" max="8197" width="13.28515625" style="18" customWidth="1"/>
    <col min="8198" max="8198" width="14.5703125" style="18" customWidth="1"/>
    <col min="8199" max="8199" width="13.85546875" style="18" customWidth="1"/>
    <col min="8200" max="8200" width="3.7109375" style="18" customWidth="1"/>
    <col min="8201" max="8201" width="12.7109375" style="18" customWidth="1"/>
    <col min="8202" max="8202" width="14" style="18" customWidth="1"/>
    <col min="8203" max="8203" width="13" style="18" customWidth="1"/>
    <col min="8204" max="8204" width="14" style="18" customWidth="1"/>
    <col min="8205" max="8206" width="13.85546875" style="18" customWidth="1"/>
    <col min="8207" max="8207" width="2.28515625" style="18" customWidth="1"/>
    <col min="8208" max="8448" width="12.5703125" style="18"/>
    <col min="8449" max="8449" width="8" style="18" customWidth="1"/>
    <col min="8450" max="8450" width="18.5703125" style="18" customWidth="1"/>
    <col min="8451" max="8451" width="10.42578125" style="18" customWidth="1"/>
    <col min="8452" max="8452" width="13" style="18" customWidth="1"/>
    <col min="8453" max="8453" width="13.28515625" style="18" customWidth="1"/>
    <col min="8454" max="8454" width="14.5703125" style="18" customWidth="1"/>
    <col min="8455" max="8455" width="13.85546875" style="18" customWidth="1"/>
    <col min="8456" max="8456" width="3.7109375" style="18" customWidth="1"/>
    <col min="8457" max="8457" width="12.7109375" style="18" customWidth="1"/>
    <col min="8458" max="8458" width="14" style="18" customWidth="1"/>
    <col min="8459" max="8459" width="13" style="18" customWidth="1"/>
    <col min="8460" max="8460" width="14" style="18" customWidth="1"/>
    <col min="8461" max="8462" width="13.85546875" style="18" customWidth="1"/>
    <col min="8463" max="8463" width="2.28515625" style="18" customWidth="1"/>
    <col min="8464" max="8704" width="12.5703125" style="18"/>
    <col min="8705" max="8705" width="8" style="18" customWidth="1"/>
    <col min="8706" max="8706" width="18.5703125" style="18" customWidth="1"/>
    <col min="8707" max="8707" width="10.42578125" style="18" customWidth="1"/>
    <col min="8708" max="8708" width="13" style="18" customWidth="1"/>
    <col min="8709" max="8709" width="13.28515625" style="18" customWidth="1"/>
    <col min="8710" max="8710" width="14.5703125" style="18" customWidth="1"/>
    <col min="8711" max="8711" width="13.85546875" style="18" customWidth="1"/>
    <col min="8712" max="8712" width="3.7109375" style="18" customWidth="1"/>
    <col min="8713" max="8713" width="12.7109375" style="18" customWidth="1"/>
    <col min="8714" max="8714" width="14" style="18" customWidth="1"/>
    <col min="8715" max="8715" width="13" style="18" customWidth="1"/>
    <col min="8716" max="8716" width="14" style="18" customWidth="1"/>
    <col min="8717" max="8718" width="13.85546875" style="18" customWidth="1"/>
    <col min="8719" max="8719" width="2.28515625" style="18" customWidth="1"/>
    <col min="8720" max="8960" width="12.5703125" style="18"/>
    <col min="8961" max="8961" width="8" style="18" customWidth="1"/>
    <col min="8962" max="8962" width="18.5703125" style="18" customWidth="1"/>
    <col min="8963" max="8963" width="10.42578125" style="18" customWidth="1"/>
    <col min="8964" max="8964" width="13" style="18" customWidth="1"/>
    <col min="8965" max="8965" width="13.28515625" style="18" customWidth="1"/>
    <col min="8966" max="8966" width="14.5703125" style="18" customWidth="1"/>
    <col min="8967" max="8967" width="13.85546875" style="18" customWidth="1"/>
    <col min="8968" max="8968" width="3.7109375" style="18" customWidth="1"/>
    <col min="8969" max="8969" width="12.7109375" style="18" customWidth="1"/>
    <col min="8970" max="8970" width="14" style="18" customWidth="1"/>
    <col min="8971" max="8971" width="13" style="18" customWidth="1"/>
    <col min="8972" max="8972" width="14" style="18" customWidth="1"/>
    <col min="8973" max="8974" width="13.85546875" style="18" customWidth="1"/>
    <col min="8975" max="8975" width="2.28515625" style="18" customWidth="1"/>
    <col min="8976" max="9216" width="12.5703125" style="18"/>
    <col min="9217" max="9217" width="8" style="18" customWidth="1"/>
    <col min="9218" max="9218" width="18.5703125" style="18" customWidth="1"/>
    <col min="9219" max="9219" width="10.42578125" style="18" customWidth="1"/>
    <col min="9220" max="9220" width="13" style="18" customWidth="1"/>
    <col min="9221" max="9221" width="13.28515625" style="18" customWidth="1"/>
    <col min="9222" max="9222" width="14.5703125" style="18" customWidth="1"/>
    <col min="9223" max="9223" width="13.85546875" style="18" customWidth="1"/>
    <col min="9224" max="9224" width="3.7109375" style="18" customWidth="1"/>
    <col min="9225" max="9225" width="12.7109375" style="18" customWidth="1"/>
    <col min="9226" max="9226" width="14" style="18" customWidth="1"/>
    <col min="9227" max="9227" width="13" style="18" customWidth="1"/>
    <col min="9228" max="9228" width="14" style="18" customWidth="1"/>
    <col min="9229" max="9230" width="13.85546875" style="18" customWidth="1"/>
    <col min="9231" max="9231" width="2.28515625" style="18" customWidth="1"/>
    <col min="9232" max="9472" width="12.5703125" style="18"/>
    <col min="9473" max="9473" width="8" style="18" customWidth="1"/>
    <col min="9474" max="9474" width="18.5703125" style="18" customWidth="1"/>
    <col min="9475" max="9475" width="10.42578125" style="18" customWidth="1"/>
    <col min="9476" max="9476" width="13" style="18" customWidth="1"/>
    <col min="9477" max="9477" width="13.28515625" style="18" customWidth="1"/>
    <col min="9478" max="9478" width="14.5703125" style="18" customWidth="1"/>
    <col min="9479" max="9479" width="13.85546875" style="18" customWidth="1"/>
    <col min="9480" max="9480" width="3.7109375" style="18" customWidth="1"/>
    <col min="9481" max="9481" width="12.7109375" style="18" customWidth="1"/>
    <col min="9482" max="9482" width="14" style="18" customWidth="1"/>
    <col min="9483" max="9483" width="13" style="18" customWidth="1"/>
    <col min="9484" max="9484" width="14" style="18" customWidth="1"/>
    <col min="9485" max="9486" width="13.85546875" style="18" customWidth="1"/>
    <col min="9487" max="9487" width="2.28515625" style="18" customWidth="1"/>
    <col min="9488" max="9728" width="12.5703125" style="18"/>
    <col min="9729" max="9729" width="8" style="18" customWidth="1"/>
    <col min="9730" max="9730" width="18.5703125" style="18" customWidth="1"/>
    <col min="9731" max="9731" width="10.42578125" style="18" customWidth="1"/>
    <col min="9732" max="9732" width="13" style="18" customWidth="1"/>
    <col min="9733" max="9733" width="13.28515625" style="18" customWidth="1"/>
    <col min="9734" max="9734" width="14.5703125" style="18" customWidth="1"/>
    <col min="9735" max="9735" width="13.85546875" style="18" customWidth="1"/>
    <col min="9736" max="9736" width="3.7109375" style="18" customWidth="1"/>
    <col min="9737" max="9737" width="12.7109375" style="18" customWidth="1"/>
    <col min="9738" max="9738" width="14" style="18" customWidth="1"/>
    <col min="9739" max="9739" width="13" style="18" customWidth="1"/>
    <col min="9740" max="9740" width="14" style="18" customWidth="1"/>
    <col min="9741" max="9742" width="13.85546875" style="18" customWidth="1"/>
    <col min="9743" max="9743" width="2.28515625" style="18" customWidth="1"/>
    <col min="9744" max="9984" width="12.5703125" style="18"/>
    <col min="9985" max="9985" width="8" style="18" customWidth="1"/>
    <col min="9986" max="9986" width="18.5703125" style="18" customWidth="1"/>
    <col min="9987" max="9987" width="10.42578125" style="18" customWidth="1"/>
    <col min="9988" max="9988" width="13" style="18" customWidth="1"/>
    <col min="9989" max="9989" width="13.28515625" style="18" customWidth="1"/>
    <col min="9990" max="9990" width="14.5703125" style="18" customWidth="1"/>
    <col min="9991" max="9991" width="13.85546875" style="18" customWidth="1"/>
    <col min="9992" max="9992" width="3.7109375" style="18" customWidth="1"/>
    <col min="9993" max="9993" width="12.7109375" style="18" customWidth="1"/>
    <col min="9994" max="9994" width="14" style="18" customWidth="1"/>
    <col min="9995" max="9995" width="13" style="18" customWidth="1"/>
    <col min="9996" max="9996" width="14" style="18" customWidth="1"/>
    <col min="9997" max="9998" width="13.85546875" style="18" customWidth="1"/>
    <col min="9999" max="9999" width="2.28515625" style="18" customWidth="1"/>
    <col min="10000" max="10240" width="12.5703125" style="18"/>
    <col min="10241" max="10241" width="8" style="18" customWidth="1"/>
    <col min="10242" max="10242" width="18.5703125" style="18" customWidth="1"/>
    <col min="10243" max="10243" width="10.42578125" style="18" customWidth="1"/>
    <col min="10244" max="10244" width="13" style="18" customWidth="1"/>
    <col min="10245" max="10245" width="13.28515625" style="18" customWidth="1"/>
    <col min="10246" max="10246" width="14.5703125" style="18" customWidth="1"/>
    <col min="10247" max="10247" width="13.85546875" style="18" customWidth="1"/>
    <col min="10248" max="10248" width="3.7109375" style="18" customWidth="1"/>
    <col min="10249" max="10249" width="12.7109375" style="18" customWidth="1"/>
    <col min="10250" max="10250" width="14" style="18" customWidth="1"/>
    <col min="10251" max="10251" width="13" style="18" customWidth="1"/>
    <col min="10252" max="10252" width="14" style="18" customWidth="1"/>
    <col min="10253" max="10254" width="13.85546875" style="18" customWidth="1"/>
    <col min="10255" max="10255" width="2.28515625" style="18" customWidth="1"/>
    <col min="10256" max="10496" width="12.5703125" style="18"/>
    <col min="10497" max="10497" width="8" style="18" customWidth="1"/>
    <col min="10498" max="10498" width="18.5703125" style="18" customWidth="1"/>
    <col min="10499" max="10499" width="10.42578125" style="18" customWidth="1"/>
    <col min="10500" max="10500" width="13" style="18" customWidth="1"/>
    <col min="10501" max="10501" width="13.28515625" style="18" customWidth="1"/>
    <col min="10502" max="10502" width="14.5703125" style="18" customWidth="1"/>
    <col min="10503" max="10503" width="13.85546875" style="18" customWidth="1"/>
    <col min="10504" max="10504" width="3.7109375" style="18" customWidth="1"/>
    <col min="10505" max="10505" width="12.7109375" style="18" customWidth="1"/>
    <col min="10506" max="10506" width="14" style="18" customWidth="1"/>
    <col min="10507" max="10507" width="13" style="18" customWidth="1"/>
    <col min="10508" max="10508" width="14" style="18" customWidth="1"/>
    <col min="10509" max="10510" width="13.85546875" style="18" customWidth="1"/>
    <col min="10511" max="10511" width="2.28515625" style="18" customWidth="1"/>
    <col min="10512" max="10752" width="12.5703125" style="18"/>
    <col min="10753" max="10753" width="8" style="18" customWidth="1"/>
    <col min="10754" max="10754" width="18.5703125" style="18" customWidth="1"/>
    <col min="10755" max="10755" width="10.42578125" style="18" customWidth="1"/>
    <col min="10756" max="10756" width="13" style="18" customWidth="1"/>
    <col min="10757" max="10757" width="13.28515625" style="18" customWidth="1"/>
    <col min="10758" max="10758" width="14.5703125" style="18" customWidth="1"/>
    <col min="10759" max="10759" width="13.85546875" style="18" customWidth="1"/>
    <col min="10760" max="10760" width="3.7109375" style="18" customWidth="1"/>
    <col min="10761" max="10761" width="12.7109375" style="18" customWidth="1"/>
    <col min="10762" max="10762" width="14" style="18" customWidth="1"/>
    <col min="10763" max="10763" width="13" style="18" customWidth="1"/>
    <col min="10764" max="10764" width="14" style="18" customWidth="1"/>
    <col min="10765" max="10766" width="13.85546875" style="18" customWidth="1"/>
    <col min="10767" max="10767" width="2.28515625" style="18" customWidth="1"/>
    <col min="10768" max="11008" width="12.5703125" style="18"/>
    <col min="11009" max="11009" width="8" style="18" customWidth="1"/>
    <col min="11010" max="11010" width="18.5703125" style="18" customWidth="1"/>
    <col min="11011" max="11011" width="10.42578125" style="18" customWidth="1"/>
    <col min="11012" max="11012" width="13" style="18" customWidth="1"/>
    <col min="11013" max="11013" width="13.28515625" style="18" customWidth="1"/>
    <col min="11014" max="11014" width="14.5703125" style="18" customWidth="1"/>
    <col min="11015" max="11015" width="13.85546875" style="18" customWidth="1"/>
    <col min="11016" max="11016" width="3.7109375" style="18" customWidth="1"/>
    <col min="11017" max="11017" width="12.7109375" style="18" customWidth="1"/>
    <col min="11018" max="11018" width="14" style="18" customWidth="1"/>
    <col min="11019" max="11019" width="13" style="18" customWidth="1"/>
    <col min="11020" max="11020" width="14" style="18" customWidth="1"/>
    <col min="11021" max="11022" width="13.85546875" style="18" customWidth="1"/>
    <col min="11023" max="11023" width="2.28515625" style="18" customWidth="1"/>
    <col min="11024" max="11264" width="12.5703125" style="18"/>
    <col min="11265" max="11265" width="8" style="18" customWidth="1"/>
    <col min="11266" max="11266" width="18.5703125" style="18" customWidth="1"/>
    <col min="11267" max="11267" width="10.42578125" style="18" customWidth="1"/>
    <col min="11268" max="11268" width="13" style="18" customWidth="1"/>
    <col min="11269" max="11269" width="13.28515625" style="18" customWidth="1"/>
    <col min="11270" max="11270" width="14.5703125" style="18" customWidth="1"/>
    <col min="11271" max="11271" width="13.85546875" style="18" customWidth="1"/>
    <col min="11272" max="11272" width="3.7109375" style="18" customWidth="1"/>
    <col min="11273" max="11273" width="12.7109375" style="18" customWidth="1"/>
    <col min="11274" max="11274" width="14" style="18" customWidth="1"/>
    <col min="11275" max="11275" width="13" style="18" customWidth="1"/>
    <col min="11276" max="11276" width="14" style="18" customWidth="1"/>
    <col min="11277" max="11278" width="13.85546875" style="18" customWidth="1"/>
    <col min="11279" max="11279" width="2.28515625" style="18" customWidth="1"/>
    <col min="11280" max="11520" width="12.5703125" style="18"/>
    <col min="11521" max="11521" width="8" style="18" customWidth="1"/>
    <col min="11522" max="11522" width="18.5703125" style="18" customWidth="1"/>
    <col min="11523" max="11523" width="10.42578125" style="18" customWidth="1"/>
    <col min="11524" max="11524" width="13" style="18" customWidth="1"/>
    <col min="11525" max="11525" width="13.28515625" style="18" customWidth="1"/>
    <col min="11526" max="11526" width="14.5703125" style="18" customWidth="1"/>
    <col min="11527" max="11527" width="13.85546875" style="18" customWidth="1"/>
    <col min="11528" max="11528" width="3.7109375" style="18" customWidth="1"/>
    <col min="11529" max="11529" width="12.7109375" style="18" customWidth="1"/>
    <col min="11530" max="11530" width="14" style="18" customWidth="1"/>
    <col min="11531" max="11531" width="13" style="18" customWidth="1"/>
    <col min="11532" max="11532" width="14" style="18" customWidth="1"/>
    <col min="11533" max="11534" width="13.85546875" style="18" customWidth="1"/>
    <col min="11535" max="11535" width="2.28515625" style="18" customWidth="1"/>
    <col min="11536" max="11776" width="12.5703125" style="18"/>
    <col min="11777" max="11777" width="8" style="18" customWidth="1"/>
    <col min="11778" max="11778" width="18.5703125" style="18" customWidth="1"/>
    <col min="11779" max="11779" width="10.42578125" style="18" customWidth="1"/>
    <col min="11780" max="11780" width="13" style="18" customWidth="1"/>
    <col min="11781" max="11781" width="13.28515625" style="18" customWidth="1"/>
    <col min="11782" max="11782" width="14.5703125" style="18" customWidth="1"/>
    <col min="11783" max="11783" width="13.85546875" style="18" customWidth="1"/>
    <col min="11784" max="11784" width="3.7109375" style="18" customWidth="1"/>
    <col min="11785" max="11785" width="12.7109375" style="18" customWidth="1"/>
    <col min="11786" max="11786" width="14" style="18" customWidth="1"/>
    <col min="11787" max="11787" width="13" style="18" customWidth="1"/>
    <col min="11788" max="11788" width="14" style="18" customWidth="1"/>
    <col min="11789" max="11790" width="13.85546875" style="18" customWidth="1"/>
    <col min="11791" max="11791" width="2.28515625" style="18" customWidth="1"/>
    <col min="11792" max="12032" width="12.5703125" style="18"/>
    <col min="12033" max="12033" width="8" style="18" customWidth="1"/>
    <col min="12034" max="12034" width="18.5703125" style="18" customWidth="1"/>
    <col min="12035" max="12035" width="10.42578125" style="18" customWidth="1"/>
    <col min="12036" max="12036" width="13" style="18" customWidth="1"/>
    <col min="12037" max="12037" width="13.28515625" style="18" customWidth="1"/>
    <col min="12038" max="12038" width="14.5703125" style="18" customWidth="1"/>
    <col min="12039" max="12039" width="13.85546875" style="18" customWidth="1"/>
    <col min="12040" max="12040" width="3.7109375" style="18" customWidth="1"/>
    <col min="12041" max="12041" width="12.7109375" style="18" customWidth="1"/>
    <col min="12042" max="12042" width="14" style="18" customWidth="1"/>
    <col min="12043" max="12043" width="13" style="18" customWidth="1"/>
    <col min="12044" max="12044" width="14" style="18" customWidth="1"/>
    <col min="12045" max="12046" width="13.85546875" style="18" customWidth="1"/>
    <col min="12047" max="12047" width="2.28515625" style="18" customWidth="1"/>
    <col min="12048" max="12288" width="12.5703125" style="18"/>
    <col min="12289" max="12289" width="8" style="18" customWidth="1"/>
    <col min="12290" max="12290" width="18.5703125" style="18" customWidth="1"/>
    <col min="12291" max="12291" width="10.42578125" style="18" customWidth="1"/>
    <col min="12292" max="12292" width="13" style="18" customWidth="1"/>
    <col min="12293" max="12293" width="13.28515625" style="18" customWidth="1"/>
    <col min="12294" max="12294" width="14.5703125" style="18" customWidth="1"/>
    <col min="12295" max="12295" width="13.85546875" style="18" customWidth="1"/>
    <col min="12296" max="12296" width="3.7109375" style="18" customWidth="1"/>
    <col min="12297" max="12297" width="12.7109375" style="18" customWidth="1"/>
    <col min="12298" max="12298" width="14" style="18" customWidth="1"/>
    <col min="12299" max="12299" width="13" style="18" customWidth="1"/>
    <col min="12300" max="12300" width="14" style="18" customWidth="1"/>
    <col min="12301" max="12302" width="13.85546875" style="18" customWidth="1"/>
    <col min="12303" max="12303" width="2.28515625" style="18" customWidth="1"/>
    <col min="12304" max="12544" width="12.5703125" style="18"/>
    <col min="12545" max="12545" width="8" style="18" customWidth="1"/>
    <col min="12546" max="12546" width="18.5703125" style="18" customWidth="1"/>
    <col min="12547" max="12547" width="10.42578125" style="18" customWidth="1"/>
    <col min="12548" max="12548" width="13" style="18" customWidth="1"/>
    <col min="12549" max="12549" width="13.28515625" style="18" customWidth="1"/>
    <col min="12550" max="12550" width="14.5703125" style="18" customWidth="1"/>
    <col min="12551" max="12551" width="13.85546875" style="18" customWidth="1"/>
    <col min="12552" max="12552" width="3.7109375" style="18" customWidth="1"/>
    <col min="12553" max="12553" width="12.7109375" style="18" customWidth="1"/>
    <col min="12554" max="12554" width="14" style="18" customWidth="1"/>
    <col min="12555" max="12555" width="13" style="18" customWidth="1"/>
    <col min="12556" max="12556" width="14" style="18" customWidth="1"/>
    <col min="12557" max="12558" width="13.85546875" style="18" customWidth="1"/>
    <col min="12559" max="12559" width="2.28515625" style="18" customWidth="1"/>
    <col min="12560" max="12800" width="12.5703125" style="18"/>
    <col min="12801" max="12801" width="8" style="18" customWidth="1"/>
    <col min="12802" max="12802" width="18.5703125" style="18" customWidth="1"/>
    <col min="12803" max="12803" width="10.42578125" style="18" customWidth="1"/>
    <col min="12804" max="12804" width="13" style="18" customWidth="1"/>
    <col min="12805" max="12805" width="13.28515625" style="18" customWidth="1"/>
    <col min="12806" max="12806" width="14.5703125" style="18" customWidth="1"/>
    <col min="12807" max="12807" width="13.85546875" style="18" customWidth="1"/>
    <col min="12808" max="12808" width="3.7109375" style="18" customWidth="1"/>
    <col min="12809" max="12809" width="12.7109375" style="18" customWidth="1"/>
    <col min="12810" max="12810" width="14" style="18" customWidth="1"/>
    <col min="12811" max="12811" width="13" style="18" customWidth="1"/>
    <col min="12812" max="12812" width="14" style="18" customWidth="1"/>
    <col min="12813" max="12814" width="13.85546875" style="18" customWidth="1"/>
    <col min="12815" max="12815" width="2.28515625" style="18" customWidth="1"/>
    <col min="12816" max="13056" width="12.5703125" style="18"/>
    <col min="13057" max="13057" width="8" style="18" customWidth="1"/>
    <col min="13058" max="13058" width="18.5703125" style="18" customWidth="1"/>
    <col min="13059" max="13059" width="10.42578125" style="18" customWidth="1"/>
    <col min="13060" max="13060" width="13" style="18" customWidth="1"/>
    <col min="13061" max="13061" width="13.28515625" style="18" customWidth="1"/>
    <col min="13062" max="13062" width="14.5703125" style="18" customWidth="1"/>
    <col min="13063" max="13063" width="13.85546875" style="18" customWidth="1"/>
    <col min="13064" max="13064" width="3.7109375" style="18" customWidth="1"/>
    <col min="13065" max="13065" width="12.7109375" style="18" customWidth="1"/>
    <col min="13066" max="13066" width="14" style="18" customWidth="1"/>
    <col min="13067" max="13067" width="13" style="18" customWidth="1"/>
    <col min="13068" max="13068" width="14" style="18" customWidth="1"/>
    <col min="13069" max="13070" width="13.85546875" style="18" customWidth="1"/>
    <col min="13071" max="13071" width="2.28515625" style="18" customWidth="1"/>
    <col min="13072" max="13312" width="12.5703125" style="18"/>
    <col min="13313" max="13313" width="8" style="18" customWidth="1"/>
    <col min="13314" max="13314" width="18.5703125" style="18" customWidth="1"/>
    <col min="13315" max="13315" width="10.42578125" style="18" customWidth="1"/>
    <col min="13316" max="13316" width="13" style="18" customWidth="1"/>
    <col min="13317" max="13317" width="13.28515625" style="18" customWidth="1"/>
    <col min="13318" max="13318" width="14.5703125" style="18" customWidth="1"/>
    <col min="13319" max="13319" width="13.85546875" style="18" customWidth="1"/>
    <col min="13320" max="13320" width="3.7109375" style="18" customWidth="1"/>
    <col min="13321" max="13321" width="12.7109375" style="18" customWidth="1"/>
    <col min="13322" max="13322" width="14" style="18" customWidth="1"/>
    <col min="13323" max="13323" width="13" style="18" customWidth="1"/>
    <col min="13324" max="13324" width="14" style="18" customWidth="1"/>
    <col min="13325" max="13326" width="13.85546875" style="18" customWidth="1"/>
    <col min="13327" max="13327" width="2.28515625" style="18" customWidth="1"/>
    <col min="13328" max="13568" width="12.5703125" style="18"/>
    <col min="13569" max="13569" width="8" style="18" customWidth="1"/>
    <col min="13570" max="13570" width="18.5703125" style="18" customWidth="1"/>
    <col min="13571" max="13571" width="10.42578125" style="18" customWidth="1"/>
    <col min="13572" max="13572" width="13" style="18" customWidth="1"/>
    <col min="13573" max="13573" width="13.28515625" style="18" customWidth="1"/>
    <col min="13574" max="13574" width="14.5703125" style="18" customWidth="1"/>
    <col min="13575" max="13575" width="13.85546875" style="18" customWidth="1"/>
    <col min="13576" max="13576" width="3.7109375" style="18" customWidth="1"/>
    <col min="13577" max="13577" width="12.7109375" style="18" customWidth="1"/>
    <col min="13578" max="13578" width="14" style="18" customWidth="1"/>
    <col min="13579" max="13579" width="13" style="18" customWidth="1"/>
    <col min="13580" max="13580" width="14" style="18" customWidth="1"/>
    <col min="13581" max="13582" width="13.85546875" style="18" customWidth="1"/>
    <col min="13583" max="13583" width="2.28515625" style="18" customWidth="1"/>
    <col min="13584" max="13824" width="12.5703125" style="18"/>
    <col min="13825" max="13825" width="8" style="18" customWidth="1"/>
    <col min="13826" max="13826" width="18.5703125" style="18" customWidth="1"/>
    <col min="13827" max="13827" width="10.42578125" style="18" customWidth="1"/>
    <col min="13828" max="13828" width="13" style="18" customWidth="1"/>
    <col min="13829" max="13829" width="13.28515625" style="18" customWidth="1"/>
    <col min="13830" max="13830" width="14.5703125" style="18" customWidth="1"/>
    <col min="13831" max="13831" width="13.85546875" style="18" customWidth="1"/>
    <col min="13832" max="13832" width="3.7109375" style="18" customWidth="1"/>
    <col min="13833" max="13833" width="12.7109375" style="18" customWidth="1"/>
    <col min="13834" max="13834" width="14" style="18" customWidth="1"/>
    <col min="13835" max="13835" width="13" style="18" customWidth="1"/>
    <col min="13836" max="13836" width="14" style="18" customWidth="1"/>
    <col min="13837" max="13838" width="13.85546875" style="18" customWidth="1"/>
    <col min="13839" max="13839" width="2.28515625" style="18" customWidth="1"/>
    <col min="13840" max="14080" width="12.5703125" style="18"/>
    <col min="14081" max="14081" width="8" style="18" customWidth="1"/>
    <col min="14082" max="14082" width="18.5703125" style="18" customWidth="1"/>
    <col min="14083" max="14083" width="10.42578125" style="18" customWidth="1"/>
    <col min="14084" max="14084" width="13" style="18" customWidth="1"/>
    <col min="14085" max="14085" width="13.28515625" style="18" customWidth="1"/>
    <col min="14086" max="14086" width="14.5703125" style="18" customWidth="1"/>
    <col min="14087" max="14087" width="13.85546875" style="18" customWidth="1"/>
    <col min="14088" max="14088" width="3.7109375" style="18" customWidth="1"/>
    <col min="14089" max="14089" width="12.7109375" style="18" customWidth="1"/>
    <col min="14090" max="14090" width="14" style="18" customWidth="1"/>
    <col min="14091" max="14091" width="13" style="18" customWidth="1"/>
    <col min="14092" max="14092" width="14" style="18" customWidth="1"/>
    <col min="14093" max="14094" width="13.85546875" style="18" customWidth="1"/>
    <col min="14095" max="14095" width="2.28515625" style="18" customWidth="1"/>
    <col min="14096" max="14336" width="12.5703125" style="18"/>
    <col min="14337" max="14337" width="8" style="18" customWidth="1"/>
    <col min="14338" max="14338" width="18.5703125" style="18" customWidth="1"/>
    <col min="14339" max="14339" width="10.42578125" style="18" customWidth="1"/>
    <col min="14340" max="14340" width="13" style="18" customWidth="1"/>
    <col min="14341" max="14341" width="13.28515625" style="18" customWidth="1"/>
    <col min="14342" max="14342" width="14.5703125" style="18" customWidth="1"/>
    <col min="14343" max="14343" width="13.85546875" style="18" customWidth="1"/>
    <col min="14344" max="14344" width="3.7109375" style="18" customWidth="1"/>
    <col min="14345" max="14345" width="12.7109375" style="18" customWidth="1"/>
    <col min="14346" max="14346" width="14" style="18" customWidth="1"/>
    <col min="14347" max="14347" width="13" style="18" customWidth="1"/>
    <col min="14348" max="14348" width="14" style="18" customWidth="1"/>
    <col min="14349" max="14350" width="13.85546875" style="18" customWidth="1"/>
    <col min="14351" max="14351" width="2.28515625" style="18" customWidth="1"/>
    <col min="14352" max="14592" width="12.5703125" style="18"/>
    <col min="14593" max="14593" width="8" style="18" customWidth="1"/>
    <col min="14594" max="14594" width="18.5703125" style="18" customWidth="1"/>
    <col min="14595" max="14595" width="10.42578125" style="18" customWidth="1"/>
    <col min="14596" max="14596" width="13" style="18" customWidth="1"/>
    <col min="14597" max="14597" width="13.28515625" style="18" customWidth="1"/>
    <col min="14598" max="14598" width="14.5703125" style="18" customWidth="1"/>
    <col min="14599" max="14599" width="13.85546875" style="18" customWidth="1"/>
    <col min="14600" max="14600" width="3.7109375" style="18" customWidth="1"/>
    <col min="14601" max="14601" width="12.7109375" style="18" customWidth="1"/>
    <col min="14602" max="14602" width="14" style="18" customWidth="1"/>
    <col min="14603" max="14603" width="13" style="18" customWidth="1"/>
    <col min="14604" max="14604" width="14" style="18" customWidth="1"/>
    <col min="14605" max="14606" width="13.85546875" style="18" customWidth="1"/>
    <col min="14607" max="14607" width="2.28515625" style="18" customWidth="1"/>
    <col min="14608" max="14848" width="12.5703125" style="18"/>
    <col min="14849" max="14849" width="8" style="18" customWidth="1"/>
    <col min="14850" max="14850" width="18.5703125" style="18" customWidth="1"/>
    <col min="14851" max="14851" width="10.42578125" style="18" customWidth="1"/>
    <col min="14852" max="14852" width="13" style="18" customWidth="1"/>
    <col min="14853" max="14853" width="13.28515625" style="18" customWidth="1"/>
    <col min="14854" max="14854" width="14.5703125" style="18" customWidth="1"/>
    <col min="14855" max="14855" width="13.85546875" style="18" customWidth="1"/>
    <col min="14856" max="14856" width="3.7109375" style="18" customWidth="1"/>
    <col min="14857" max="14857" width="12.7109375" style="18" customWidth="1"/>
    <col min="14858" max="14858" width="14" style="18" customWidth="1"/>
    <col min="14859" max="14859" width="13" style="18" customWidth="1"/>
    <col min="14860" max="14860" width="14" style="18" customWidth="1"/>
    <col min="14861" max="14862" width="13.85546875" style="18" customWidth="1"/>
    <col min="14863" max="14863" width="2.28515625" style="18" customWidth="1"/>
    <col min="14864" max="15104" width="12.5703125" style="18"/>
    <col min="15105" max="15105" width="8" style="18" customWidth="1"/>
    <col min="15106" max="15106" width="18.5703125" style="18" customWidth="1"/>
    <col min="15107" max="15107" width="10.42578125" style="18" customWidth="1"/>
    <col min="15108" max="15108" width="13" style="18" customWidth="1"/>
    <col min="15109" max="15109" width="13.28515625" style="18" customWidth="1"/>
    <col min="15110" max="15110" width="14.5703125" style="18" customWidth="1"/>
    <col min="15111" max="15111" width="13.85546875" style="18" customWidth="1"/>
    <col min="15112" max="15112" width="3.7109375" style="18" customWidth="1"/>
    <col min="15113" max="15113" width="12.7109375" style="18" customWidth="1"/>
    <col min="15114" max="15114" width="14" style="18" customWidth="1"/>
    <col min="15115" max="15115" width="13" style="18" customWidth="1"/>
    <col min="15116" max="15116" width="14" style="18" customWidth="1"/>
    <col min="15117" max="15118" width="13.85546875" style="18" customWidth="1"/>
    <col min="15119" max="15119" width="2.28515625" style="18" customWidth="1"/>
    <col min="15120" max="15360" width="12.5703125" style="18"/>
    <col min="15361" max="15361" width="8" style="18" customWidth="1"/>
    <col min="15362" max="15362" width="18.5703125" style="18" customWidth="1"/>
    <col min="15363" max="15363" width="10.42578125" style="18" customWidth="1"/>
    <col min="15364" max="15364" width="13" style="18" customWidth="1"/>
    <col min="15365" max="15365" width="13.28515625" style="18" customWidth="1"/>
    <col min="15366" max="15366" width="14.5703125" style="18" customWidth="1"/>
    <col min="15367" max="15367" width="13.85546875" style="18" customWidth="1"/>
    <col min="15368" max="15368" width="3.7109375" style="18" customWidth="1"/>
    <col min="15369" max="15369" width="12.7109375" style="18" customWidth="1"/>
    <col min="15370" max="15370" width="14" style="18" customWidth="1"/>
    <col min="15371" max="15371" width="13" style="18" customWidth="1"/>
    <col min="15372" max="15372" width="14" style="18" customWidth="1"/>
    <col min="15373" max="15374" width="13.85546875" style="18" customWidth="1"/>
    <col min="15375" max="15375" width="2.28515625" style="18" customWidth="1"/>
    <col min="15376" max="15616" width="12.5703125" style="18"/>
    <col min="15617" max="15617" width="8" style="18" customWidth="1"/>
    <col min="15618" max="15618" width="18.5703125" style="18" customWidth="1"/>
    <col min="15619" max="15619" width="10.42578125" style="18" customWidth="1"/>
    <col min="15620" max="15620" width="13" style="18" customWidth="1"/>
    <col min="15621" max="15621" width="13.28515625" style="18" customWidth="1"/>
    <col min="15622" max="15622" width="14.5703125" style="18" customWidth="1"/>
    <col min="15623" max="15623" width="13.85546875" style="18" customWidth="1"/>
    <col min="15624" max="15624" width="3.7109375" style="18" customWidth="1"/>
    <col min="15625" max="15625" width="12.7109375" style="18" customWidth="1"/>
    <col min="15626" max="15626" width="14" style="18" customWidth="1"/>
    <col min="15627" max="15627" width="13" style="18" customWidth="1"/>
    <col min="15628" max="15628" width="14" style="18" customWidth="1"/>
    <col min="15629" max="15630" width="13.85546875" style="18" customWidth="1"/>
    <col min="15631" max="15631" width="2.28515625" style="18" customWidth="1"/>
    <col min="15632" max="15872" width="12.5703125" style="18"/>
    <col min="15873" max="15873" width="8" style="18" customWidth="1"/>
    <col min="15874" max="15874" width="18.5703125" style="18" customWidth="1"/>
    <col min="15875" max="15875" width="10.42578125" style="18" customWidth="1"/>
    <col min="15876" max="15876" width="13" style="18" customWidth="1"/>
    <col min="15877" max="15877" width="13.28515625" style="18" customWidth="1"/>
    <col min="15878" max="15878" width="14.5703125" style="18" customWidth="1"/>
    <col min="15879" max="15879" width="13.85546875" style="18" customWidth="1"/>
    <col min="15880" max="15880" width="3.7109375" style="18" customWidth="1"/>
    <col min="15881" max="15881" width="12.7109375" style="18" customWidth="1"/>
    <col min="15882" max="15882" width="14" style="18" customWidth="1"/>
    <col min="15883" max="15883" width="13" style="18" customWidth="1"/>
    <col min="15884" max="15884" width="14" style="18" customWidth="1"/>
    <col min="15885" max="15886" width="13.85546875" style="18" customWidth="1"/>
    <col min="15887" max="15887" width="2.28515625" style="18" customWidth="1"/>
    <col min="15888" max="16128" width="12.5703125" style="18"/>
    <col min="16129" max="16129" width="8" style="18" customWidth="1"/>
    <col min="16130" max="16130" width="18.5703125" style="18" customWidth="1"/>
    <col min="16131" max="16131" width="10.42578125" style="18" customWidth="1"/>
    <col min="16132" max="16132" width="13" style="18" customWidth="1"/>
    <col min="16133" max="16133" width="13.28515625" style="18" customWidth="1"/>
    <col min="16134" max="16134" width="14.5703125" style="18" customWidth="1"/>
    <col min="16135" max="16135" width="13.85546875" style="18" customWidth="1"/>
    <col min="16136" max="16136" width="3.7109375" style="18" customWidth="1"/>
    <col min="16137" max="16137" width="12.7109375" style="18" customWidth="1"/>
    <col min="16138" max="16138" width="14" style="18" customWidth="1"/>
    <col min="16139" max="16139" width="13" style="18" customWidth="1"/>
    <col min="16140" max="16140" width="14" style="18" customWidth="1"/>
    <col min="16141" max="16142" width="13.85546875" style="18" customWidth="1"/>
    <col min="16143" max="16143" width="2.28515625" style="18" customWidth="1"/>
    <col min="16144" max="16384" width="12.5703125" style="18"/>
  </cols>
  <sheetData>
    <row r="1" spans="1:16" ht="12.75" customHeight="1" x14ac:dyDescent="0.2">
      <c r="A1" s="272" t="s">
        <v>159</v>
      </c>
      <c r="B1" s="17"/>
      <c r="C1" s="17"/>
      <c r="D1" s="17"/>
      <c r="E1" s="17"/>
      <c r="F1" s="17"/>
      <c r="G1" s="17"/>
      <c r="H1" s="17"/>
      <c r="I1" s="17"/>
      <c r="J1" s="17"/>
      <c r="K1" s="17"/>
      <c r="L1" s="17"/>
      <c r="M1" s="17"/>
      <c r="N1" s="17"/>
    </row>
    <row r="2" spans="1:16" s="19" customFormat="1" ht="12.75" customHeight="1" x14ac:dyDescent="0.2">
      <c r="A2" s="286" t="s">
        <v>166</v>
      </c>
      <c r="B2" s="286"/>
      <c r="C2" s="286"/>
      <c r="D2" s="286"/>
      <c r="E2" s="286"/>
      <c r="F2" s="286"/>
      <c r="G2" s="286"/>
      <c r="H2" s="286"/>
      <c r="I2" s="286"/>
      <c r="J2" s="286"/>
      <c r="K2" s="286"/>
      <c r="L2" s="286"/>
      <c r="M2" s="286"/>
      <c r="N2" s="286"/>
      <c r="O2" s="286"/>
      <c r="P2" s="286"/>
    </row>
    <row r="3" spans="1:16" s="19" customFormat="1" ht="17.25" customHeight="1" x14ac:dyDescent="0.2">
      <c r="A3" s="288" t="s">
        <v>4</v>
      </c>
      <c r="B3" s="288"/>
      <c r="C3" s="288"/>
      <c r="D3" s="288"/>
      <c r="E3" s="288"/>
      <c r="F3" s="288"/>
      <c r="G3" s="288"/>
      <c r="H3" s="288"/>
      <c r="I3" s="288"/>
      <c r="J3" s="288"/>
      <c r="K3" s="288"/>
      <c r="L3" s="288"/>
      <c r="M3" s="288"/>
      <c r="N3" s="288"/>
      <c r="O3" s="125"/>
      <c r="P3" s="125"/>
    </row>
    <row r="4" spans="1:16" s="22" customFormat="1" ht="12.75" customHeight="1" thickBot="1" x14ac:dyDescent="0.25">
      <c r="A4" s="20"/>
      <c r="B4" s="20"/>
      <c r="C4" s="20"/>
      <c r="D4" s="20"/>
      <c r="E4" s="20"/>
      <c r="F4" s="20"/>
      <c r="G4" s="20"/>
      <c r="H4" s="20"/>
      <c r="I4" s="20"/>
      <c r="J4" s="20"/>
      <c r="K4" s="20"/>
      <c r="L4" s="20"/>
      <c r="M4" s="20"/>
      <c r="N4" s="21"/>
      <c r="O4" s="45"/>
      <c r="P4" s="184"/>
    </row>
    <row r="5" spans="1:16" ht="12.75" customHeight="1" x14ac:dyDescent="0.2">
      <c r="A5" s="289" t="s">
        <v>168</v>
      </c>
      <c r="B5" s="289" t="s">
        <v>169</v>
      </c>
      <c r="C5" s="289" t="s">
        <v>170</v>
      </c>
      <c r="D5" s="291"/>
      <c r="E5" s="291"/>
      <c r="F5" s="291"/>
      <c r="G5" s="291"/>
      <c r="H5" s="291"/>
      <c r="I5" s="291"/>
      <c r="J5" s="291"/>
      <c r="K5" s="291"/>
      <c r="L5" s="291"/>
      <c r="M5" s="291"/>
      <c r="N5" s="291"/>
      <c r="O5" s="284" t="s">
        <v>185</v>
      </c>
      <c r="P5" s="284" t="s">
        <v>186</v>
      </c>
    </row>
    <row r="6" spans="1:16" ht="12.75" customHeight="1" x14ac:dyDescent="0.2">
      <c r="A6" s="290"/>
      <c r="B6" s="290"/>
      <c r="C6" s="290"/>
      <c r="D6" s="290"/>
      <c r="E6" s="290"/>
      <c r="F6" s="290"/>
      <c r="G6" s="290"/>
      <c r="H6" s="292"/>
      <c r="I6" s="290"/>
      <c r="J6" s="290"/>
      <c r="K6" s="290"/>
      <c r="L6" s="290"/>
      <c r="M6" s="290"/>
      <c r="N6" s="290"/>
      <c r="O6" s="285"/>
      <c r="P6" s="285"/>
    </row>
    <row r="7" spans="1:16" ht="12.75" customHeight="1" x14ac:dyDescent="0.2">
      <c r="A7" s="290"/>
      <c r="B7" s="290"/>
      <c r="C7" s="293" t="s">
        <v>171</v>
      </c>
      <c r="D7" s="293" t="s">
        <v>172</v>
      </c>
      <c r="E7" s="290"/>
      <c r="F7" s="290"/>
      <c r="G7" s="290"/>
      <c r="H7" s="23"/>
      <c r="I7" s="293" t="s">
        <v>173</v>
      </c>
      <c r="J7" s="290"/>
      <c r="K7" s="290"/>
      <c r="L7" s="290"/>
      <c r="M7" s="290"/>
      <c r="N7" s="290"/>
      <c r="O7" s="285"/>
      <c r="P7" s="285"/>
    </row>
    <row r="8" spans="1:16" ht="12.75" customHeight="1" x14ac:dyDescent="0.2">
      <c r="A8" s="290"/>
      <c r="B8" s="290"/>
      <c r="C8" s="290"/>
      <c r="D8" s="290"/>
      <c r="E8" s="290"/>
      <c r="F8" s="290"/>
      <c r="G8" s="290"/>
      <c r="H8" s="23"/>
      <c r="I8" s="290"/>
      <c r="J8" s="290"/>
      <c r="K8" s="290"/>
      <c r="L8" s="290"/>
      <c r="M8" s="290"/>
      <c r="N8" s="290"/>
      <c r="O8" s="285"/>
      <c r="P8" s="285"/>
    </row>
    <row r="9" spans="1:16" ht="12.75" customHeight="1" x14ac:dyDescent="0.2">
      <c r="A9" s="290"/>
      <c r="B9" s="290"/>
      <c r="C9" s="290"/>
      <c r="D9" s="293" t="s">
        <v>174</v>
      </c>
      <c r="E9" s="293" t="s">
        <v>175</v>
      </c>
      <c r="F9" s="293" t="s">
        <v>176</v>
      </c>
      <c r="G9" s="293" t="s">
        <v>177</v>
      </c>
      <c r="H9" s="24"/>
      <c r="I9" s="293" t="s">
        <v>174</v>
      </c>
      <c r="J9" s="293" t="s">
        <v>178</v>
      </c>
      <c r="K9" s="290"/>
      <c r="L9" s="290"/>
      <c r="M9" s="293" t="s">
        <v>179</v>
      </c>
      <c r="N9" s="293" t="s">
        <v>180</v>
      </c>
      <c r="O9" s="285"/>
      <c r="P9" s="285"/>
    </row>
    <row r="10" spans="1:16" ht="12.75" customHeight="1" x14ac:dyDescent="0.2">
      <c r="A10" s="290"/>
      <c r="B10" s="290"/>
      <c r="C10" s="290"/>
      <c r="D10" s="290"/>
      <c r="E10" s="290"/>
      <c r="F10" s="290"/>
      <c r="G10" s="290"/>
      <c r="H10" s="23"/>
      <c r="I10" s="290"/>
      <c r="J10" s="293" t="s">
        <v>181</v>
      </c>
      <c r="K10" s="293" t="s">
        <v>182</v>
      </c>
      <c r="L10" s="294" t="s">
        <v>183</v>
      </c>
      <c r="M10" s="290"/>
      <c r="N10" s="290"/>
      <c r="O10" s="285"/>
      <c r="P10" s="285"/>
    </row>
    <row r="11" spans="1:16" ht="16.5" customHeight="1" x14ac:dyDescent="0.2">
      <c r="A11" s="290"/>
      <c r="B11" s="290"/>
      <c r="C11" s="290"/>
      <c r="D11" s="290"/>
      <c r="E11" s="290"/>
      <c r="F11" s="290"/>
      <c r="G11" s="290"/>
      <c r="H11" s="25"/>
      <c r="I11" s="290"/>
      <c r="J11" s="290"/>
      <c r="K11" s="290"/>
      <c r="L11" s="295"/>
      <c r="M11" s="290"/>
      <c r="N11" s="290"/>
      <c r="O11" s="285"/>
      <c r="P11" s="285"/>
    </row>
    <row r="13" spans="1:16" ht="12.75" customHeight="1" x14ac:dyDescent="0.2">
      <c r="A13" s="26">
        <v>1944</v>
      </c>
      <c r="B13" s="27">
        <v>355527</v>
      </c>
      <c r="C13" s="27">
        <v>136741</v>
      </c>
      <c r="D13" s="27">
        <v>136741</v>
      </c>
      <c r="E13" s="27">
        <v>136741</v>
      </c>
      <c r="F13" s="28"/>
      <c r="G13" s="27"/>
      <c r="H13" s="27"/>
      <c r="I13" s="27">
        <v>0</v>
      </c>
      <c r="J13" s="28"/>
      <c r="K13" s="28"/>
      <c r="L13" s="28"/>
      <c r="M13" s="27"/>
      <c r="N13" s="28"/>
      <c r="O13" s="41">
        <v>218786</v>
      </c>
      <c r="P13" s="34">
        <v>0</v>
      </c>
    </row>
    <row r="14" spans="1:16" ht="12.75" customHeight="1" x14ac:dyDescent="0.2">
      <c r="A14" s="26">
        <v>1945</v>
      </c>
      <c r="B14" s="27">
        <v>533555</v>
      </c>
      <c r="C14" s="27">
        <v>206813</v>
      </c>
      <c r="D14" s="27">
        <v>206813</v>
      </c>
      <c r="E14" s="27">
        <v>206813</v>
      </c>
      <c r="F14" s="28"/>
      <c r="G14" s="28"/>
      <c r="H14" s="28"/>
      <c r="I14" s="27">
        <v>0</v>
      </c>
      <c r="J14" s="28"/>
      <c r="K14" s="28"/>
      <c r="L14" s="28"/>
      <c r="M14" s="28"/>
      <c r="N14" s="28"/>
      <c r="O14" s="41">
        <v>326742</v>
      </c>
      <c r="P14" s="41">
        <v>0</v>
      </c>
    </row>
    <row r="15" spans="1:16" ht="12.75" customHeight="1" x14ac:dyDescent="0.2">
      <c r="A15" s="26">
        <v>1946</v>
      </c>
      <c r="B15" s="27">
        <v>631099</v>
      </c>
      <c r="C15" s="27">
        <v>246537</v>
      </c>
      <c r="D15" s="27">
        <v>246537</v>
      </c>
      <c r="E15" s="27">
        <v>246537</v>
      </c>
      <c r="F15" s="28"/>
      <c r="G15" s="28"/>
      <c r="H15" s="28"/>
      <c r="I15" s="27">
        <v>0</v>
      </c>
      <c r="J15" s="28"/>
      <c r="K15" s="28"/>
      <c r="L15" s="28"/>
      <c r="M15" s="28"/>
      <c r="N15" s="28"/>
      <c r="O15" s="41">
        <v>384562</v>
      </c>
      <c r="P15" s="41">
        <v>0</v>
      </c>
    </row>
    <row r="16" spans="1:16" ht="12.75" customHeight="1" x14ac:dyDescent="0.2">
      <c r="A16" s="26">
        <v>1947</v>
      </c>
      <c r="B16" s="27">
        <v>747745</v>
      </c>
      <c r="C16" s="27">
        <v>286749</v>
      </c>
      <c r="D16" s="27">
        <v>286749</v>
      </c>
      <c r="E16" s="27">
        <v>286749</v>
      </c>
      <c r="F16" s="28"/>
      <c r="G16" s="27"/>
      <c r="H16" s="27"/>
      <c r="I16" s="27">
        <v>0</v>
      </c>
      <c r="J16" s="28"/>
      <c r="K16" s="28"/>
      <c r="L16" s="28"/>
      <c r="M16" s="27"/>
      <c r="N16" s="28"/>
      <c r="O16" s="41">
        <v>460996</v>
      </c>
      <c r="P16" s="41">
        <v>0</v>
      </c>
    </row>
    <row r="17" spans="1:16" ht="12.75" customHeight="1" x14ac:dyDescent="0.2">
      <c r="A17" s="26">
        <v>1948</v>
      </c>
      <c r="B17" s="27">
        <v>834084</v>
      </c>
      <c r="C17" s="27">
        <v>318111</v>
      </c>
      <c r="D17" s="27">
        <v>318111</v>
      </c>
      <c r="E17" s="27">
        <v>318111</v>
      </c>
      <c r="F17" s="28"/>
      <c r="G17" s="28"/>
      <c r="H17" s="28"/>
      <c r="I17" s="27">
        <v>0</v>
      </c>
      <c r="J17" s="28"/>
      <c r="K17" s="28"/>
      <c r="L17" s="28"/>
      <c r="M17" s="28"/>
      <c r="N17" s="28"/>
      <c r="O17" s="41">
        <v>515973</v>
      </c>
      <c r="P17" s="41">
        <v>0</v>
      </c>
    </row>
    <row r="18" spans="1:16" ht="12.75" customHeight="1" x14ac:dyDescent="0.2">
      <c r="A18" s="26">
        <v>1949</v>
      </c>
      <c r="B18" s="27">
        <v>894603</v>
      </c>
      <c r="C18" s="27">
        <v>340132</v>
      </c>
      <c r="D18" s="27">
        <v>340132</v>
      </c>
      <c r="E18" s="27">
        <v>340132</v>
      </c>
      <c r="F18" s="28"/>
      <c r="G18" s="28"/>
      <c r="H18" s="28"/>
      <c r="I18" s="27">
        <v>0</v>
      </c>
      <c r="J18" s="28"/>
      <c r="K18" s="28"/>
      <c r="L18" s="28"/>
      <c r="M18" s="28"/>
      <c r="N18" s="28"/>
      <c r="O18" s="41">
        <v>550973</v>
      </c>
      <c r="P18" s="41">
        <v>3498</v>
      </c>
    </row>
    <row r="19" spans="1:16" ht="12.75" customHeight="1" x14ac:dyDescent="0.2">
      <c r="A19" s="26">
        <v>1950</v>
      </c>
      <c r="B19" s="27">
        <v>973085</v>
      </c>
      <c r="C19" s="27">
        <v>373644</v>
      </c>
      <c r="D19" s="27">
        <v>373644</v>
      </c>
      <c r="E19" s="27">
        <v>373644</v>
      </c>
      <c r="F19" s="28"/>
      <c r="G19" s="27"/>
      <c r="H19" s="27"/>
      <c r="I19" s="27">
        <v>0</v>
      </c>
      <c r="J19" s="28"/>
      <c r="K19" s="28"/>
      <c r="L19" s="28"/>
      <c r="M19" s="27"/>
      <c r="N19" s="28"/>
      <c r="O19" s="41">
        <v>593866</v>
      </c>
      <c r="P19" s="41">
        <v>5575</v>
      </c>
    </row>
    <row r="20" spans="1:16" ht="12.75" customHeight="1" x14ac:dyDescent="0.2">
      <c r="A20" s="26">
        <v>1951</v>
      </c>
      <c r="B20" s="27">
        <v>1049357</v>
      </c>
      <c r="C20" s="27">
        <v>399758</v>
      </c>
      <c r="D20" s="27">
        <v>399758</v>
      </c>
      <c r="E20" s="27">
        <v>399758</v>
      </c>
      <c r="F20" s="28"/>
      <c r="G20" s="28"/>
      <c r="H20" s="28"/>
      <c r="I20" s="27">
        <v>0</v>
      </c>
      <c r="J20" s="28"/>
      <c r="K20" s="28"/>
      <c r="L20" s="28"/>
      <c r="M20" s="28"/>
      <c r="N20" s="28"/>
      <c r="O20" s="41">
        <v>640639</v>
      </c>
      <c r="P20" s="41">
        <v>8960</v>
      </c>
    </row>
    <row r="21" spans="1:16" ht="12.75" customHeight="1" x14ac:dyDescent="0.2">
      <c r="A21" s="26">
        <v>1952</v>
      </c>
      <c r="B21" s="27">
        <v>1154487</v>
      </c>
      <c r="C21" s="27">
        <v>434557</v>
      </c>
      <c r="D21" s="27">
        <v>434557</v>
      </c>
      <c r="E21" s="27">
        <v>434557</v>
      </c>
      <c r="F21" s="28"/>
      <c r="G21" s="28"/>
      <c r="H21" s="28"/>
      <c r="I21" s="27">
        <v>0</v>
      </c>
      <c r="J21" s="28"/>
      <c r="K21" s="28"/>
      <c r="L21" s="28"/>
      <c r="M21" s="28"/>
      <c r="N21" s="28"/>
      <c r="O21" s="41">
        <v>706201</v>
      </c>
      <c r="P21" s="41">
        <v>13729</v>
      </c>
    </row>
    <row r="22" spans="1:16" ht="12.75" customHeight="1" x14ac:dyDescent="0.2">
      <c r="A22" s="26">
        <v>1953</v>
      </c>
      <c r="B22" s="27">
        <v>1247876</v>
      </c>
      <c r="C22" s="27">
        <v>464669</v>
      </c>
      <c r="D22" s="27">
        <v>464669</v>
      </c>
      <c r="E22" s="27">
        <v>464669</v>
      </c>
      <c r="F22" s="28"/>
      <c r="G22" s="27"/>
      <c r="H22" s="27"/>
      <c r="I22" s="27">
        <v>0</v>
      </c>
      <c r="J22" s="28"/>
      <c r="K22" s="28"/>
      <c r="L22" s="28"/>
      <c r="M22" s="27"/>
      <c r="N22" s="28"/>
      <c r="O22" s="41">
        <v>764667</v>
      </c>
      <c r="P22" s="41">
        <v>18540</v>
      </c>
    </row>
    <row r="23" spans="1:16" s="34" customFormat="1" ht="12.75" customHeight="1" x14ac:dyDescent="0.2">
      <c r="A23" s="39">
        <v>1954</v>
      </c>
      <c r="B23" s="40">
        <v>1348200</v>
      </c>
      <c r="C23" s="40">
        <v>499651</v>
      </c>
      <c r="D23" s="40">
        <v>497262</v>
      </c>
      <c r="E23" s="40">
        <v>497262</v>
      </c>
      <c r="F23" s="41"/>
      <c r="G23" s="41"/>
      <c r="H23" s="41"/>
      <c r="I23" s="40">
        <v>2389</v>
      </c>
      <c r="J23" s="40">
        <v>2389</v>
      </c>
      <c r="K23" s="41"/>
      <c r="L23" s="41"/>
      <c r="M23" s="41"/>
      <c r="N23" s="41"/>
      <c r="O23" s="41">
        <v>825237</v>
      </c>
      <c r="P23" s="41">
        <v>23312</v>
      </c>
    </row>
    <row r="24" spans="1:16" ht="12.75" customHeight="1" x14ac:dyDescent="0.2">
      <c r="A24" s="26">
        <v>1955</v>
      </c>
      <c r="B24" s="27">
        <v>1576196</v>
      </c>
      <c r="C24" s="27">
        <v>582570</v>
      </c>
      <c r="D24" s="27">
        <v>571523</v>
      </c>
      <c r="E24" s="27">
        <v>571523</v>
      </c>
      <c r="F24" s="28"/>
      <c r="G24" s="28"/>
      <c r="H24" s="28"/>
      <c r="I24" s="27">
        <v>11047</v>
      </c>
      <c r="J24" s="27">
        <v>3680</v>
      </c>
      <c r="K24" s="27">
        <v>5836</v>
      </c>
      <c r="L24" s="27">
        <v>1531</v>
      </c>
      <c r="M24" s="28"/>
      <c r="N24" s="28"/>
      <c r="O24" s="41">
        <v>965367</v>
      </c>
      <c r="P24" s="41">
        <v>28259</v>
      </c>
    </row>
    <row r="25" spans="1:16" ht="12.75" customHeight="1" x14ac:dyDescent="0.2">
      <c r="A25" s="26">
        <v>1956</v>
      </c>
      <c r="B25" s="27">
        <v>1813533</v>
      </c>
      <c r="C25" s="27">
        <v>669694</v>
      </c>
      <c r="D25" s="27">
        <v>650275</v>
      </c>
      <c r="E25" s="27">
        <v>650275</v>
      </c>
      <c r="F25" s="28"/>
      <c r="G25" s="27"/>
      <c r="H25" s="27"/>
      <c r="I25" s="27">
        <v>19419</v>
      </c>
      <c r="J25" s="27">
        <v>6985</v>
      </c>
      <c r="K25" s="27">
        <v>10840</v>
      </c>
      <c r="L25" s="27">
        <v>1594</v>
      </c>
      <c r="M25" s="27"/>
      <c r="N25" s="28"/>
      <c r="O25" s="41">
        <v>1109273</v>
      </c>
      <c r="P25" s="41">
        <v>34566</v>
      </c>
    </row>
    <row r="26" spans="1:16" ht="12.75" customHeight="1" x14ac:dyDescent="0.2">
      <c r="A26" s="26">
        <v>1957</v>
      </c>
      <c r="B26" s="27">
        <v>2096756</v>
      </c>
      <c r="C26" s="27">
        <v>758774</v>
      </c>
      <c r="D26" s="27">
        <v>734206</v>
      </c>
      <c r="E26" s="27">
        <v>734206</v>
      </c>
      <c r="F26" s="28"/>
      <c r="G26" s="28"/>
      <c r="H26" s="28"/>
      <c r="I26" s="27">
        <v>24568</v>
      </c>
      <c r="J26" s="27">
        <v>8552</v>
      </c>
      <c r="K26" s="27">
        <v>13778</v>
      </c>
      <c r="L26" s="27">
        <v>2238</v>
      </c>
      <c r="M26" s="28"/>
      <c r="N26" s="28"/>
      <c r="O26" s="41">
        <v>1300812</v>
      </c>
      <c r="P26" s="41">
        <v>37170</v>
      </c>
    </row>
    <row r="27" spans="1:16" ht="12.75" customHeight="1" x14ac:dyDescent="0.2">
      <c r="A27" s="26">
        <v>1958</v>
      </c>
      <c r="B27" s="27">
        <v>2514351</v>
      </c>
      <c r="C27" s="27">
        <v>899504</v>
      </c>
      <c r="D27" s="27">
        <v>871618</v>
      </c>
      <c r="E27" s="27">
        <v>871618</v>
      </c>
      <c r="F27" s="28"/>
      <c r="G27" s="28"/>
      <c r="H27" s="28"/>
      <c r="I27" s="27">
        <v>27886</v>
      </c>
      <c r="J27" s="27">
        <v>8274</v>
      </c>
      <c r="K27" s="27">
        <v>17294</v>
      </c>
      <c r="L27" s="27">
        <v>2318</v>
      </c>
      <c r="M27" s="28"/>
      <c r="N27" s="28"/>
      <c r="O27" s="41">
        <v>1569488</v>
      </c>
      <c r="P27" s="41">
        <v>45359</v>
      </c>
    </row>
    <row r="28" spans="1:16" ht="12.75" customHeight="1" x14ac:dyDescent="0.2">
      <c r="A28" s="26">
        <v>1959</v>
      </c>
      <c r="B28" s="27">
        <v>2821350</v>
      </c>
      <c r="C28" s="27">
        <v>1003779</v>
      </c>
      <c r="D28" s="27">
        <v>972605</v>
      </c>
      <c r="E28" s="27">
        <v>972605</v>
      </c>
      <c r="F28" s="27"/>
      <c r="G28" s="27"/>
      <c r="H28" s="27"/>
      <c r="I28" s="27">
        <v>31174</v>
      </c>
      <c r="J28" s="27">
        <v>8455</v>
      </c>
      <c r="K28" s="27">
        <v>20361</v>
      </c>
      <c r="L28" s="27">
        <v>2358</v>
      </c>
      <c r="M28" s="27"/>
      <c r="N28" s="27"/>
      <c r="O28" s="41">
        <v>1763435</v>
      </c>
      <c r="P28" s="41">
        <v>54136</v>
      </c>
    </row>
    <row r="29" spans="1:16" ht="12.75" customHeight="1" x14ac:dyDescent="0.2">
      <c r="A29" s="26">
        <v>1960</v>
      </c>
      <c r="B29" s="27">
        <v>3360389</v>
      </c>
      <c r="C29" s="27">
        <v>1200708</v>
      </c>
      <c r="D29" s="27">
        <v>1153124</v>
      </c>
      <c r="E29" s="27">
        <v>1100655</v>
      </c>
      <c r="F29" s="27">
        <v>1958</v>
      </c>
      <c r="G29" s="27">
        <v>50511</v>
      </c>
      <c r="H29" s="27"/>
      <c r="I29" s="27">
        <v>47584</v>
      </c>
      <c r="J29" s="27">
        <v>7057</v>
      </c>
      <c r="K29" s="27">
        <v>18188</v>
      </c>
      <c r="L29" s="27">
        <v>2339</v>
      </c>
      <c r="M29" s="28"/>
      <c r="N29" s="27">
        <v>20000</v>
      </c>
      <c r="O29" s="40">
        <v>2096359</v>
      </c>
      <c r="P29" s="40">
        <v>63322</v>
      </c>
    </row>
    <row r="30" spans="1:16" ht="12.75" customHeight="1" x14ac:dyDescent="0.2">
      <c r="A30" s="26">
        <v>1961</v>
      </c>
      <c r="B30" s="27">
        <v>4064347</v>
      </c>
      <c r="C30" s="27">
        <v>1419030</v>
      </c>
      <c r="D30" s="27">
        <v>1316362</v>
      </c>
      <c r="E30" s="27">
        <v>1242743</v>
      </c>
      <c r="F30" s="27">
        <v>3539</v>
      </c>
      <c r="G30" s="27">
        <v>70080</v>
      </c>
      <c r="H30" s="27"/>
      <c r="I30" s="27">
        <v>102668</v>
      </c>
      <c r="J30" s="27">
        <v>15126</v>
      </c>
      <c r="K30" s="27">
        <v>13217</v>
      </c>
      <c r="L30" s="27">
        <v>2424</v>
      </c>
      <c r="M30" s="28"/>
      <c r="N30" s="27">
        <v>71901</v>
      </c>
      <c r="O30" s="40">
        <v>2570641</v>
      </c>
      <c r="P30" s="40">
        <v>74676</v>
      </c>
    </row>
    <row r="31" spans="1:16" ht="12.75" customHeight="1" x14ac:dyDescent="0.2">
      <c r="A31" s="26">
        <v>1962</v>
      </c>
      <c r="B31" s="27">
        <v>4776822</v>
      </c>
      <c r="C31" s="27">
        <v>1594315</v>
      </c>
      <c r="D31" s="27">
        <v>1479254</v>
      </c>
      <c r="E31" s="27">
        <v>1378147</v>
      </c>
      <c r="F31" s="27">
        <v>4509</v>
      </c>
      <c r="G31" s="27">
        <v>96598</v>
      </c>
      <c r="H31" s="27"/>
      <c r="I31" s="27">
        <v>115061</v>
      </c>
      <c r="J31" s="27">
        <v>19304</v>
      </c>
      <c r="K31" s="27">
        <v>16247</v>
      </c>
      <c r="L31" s="27">
        <v>3975</v>
      </c>
      <c r="M31" s="27"/>
      <c r="N31" s="27">
        <v>75535</v>
      </c>
      <c r="O31" s="40">
        <v>3091303</v>
      </c>
      <c r="P31" s="40">
        <v>91204</v>
      </c>
    </row>
    <row r="32" spans="1:16" ht="12.75" customHeight="1" x14ac:dyDescent="0.2">
      <c r="A32" s="26">
        <v>1963</v>
      </c>
      <c r="B32" s="27">
        <v>5200285</v>
      </c>
      <c r="C32" s="27">
        <v>1703402</v>
      </c>
      <c r="D32" s="27">
        <v>1577017</v>
      </c>
      <c r="E32" s="27">
        <v>1454869</v>
      </c>
      <c r="F32" s="27">
        <v>4985</v>
      </c>
      <c r="G32" s="27">
        <v>117163</v>
      </c>
      <c r="H32" s="27"/>
      <c r="I32" s="27">
        <v>126385</v>
      </c>
      <c r="J32" s="27">
        <v>21337</v>
      </c>
      <c r="K32" s="27">
        <v>13366</v>
      </c>
      <c r="L32" s="27">
        <v>3290</v>
      </c>
      <c r="M32" s="27">
        <v>8392</v>
      </c>
      <c r="N32" s="27">
        <v>80000</v>
      </c>
      <c r="O32" s="40">
        <v>3396395</v>
      </c>
      <c r="P32" s="40">
        <v>100488</v>
      </c>
    </row>
    <row r="33" spans="1:16" ht="12.75" customHeight="1" x14ac:dyDescent="0.2">
      <c r="A33" s="26">
        <v>1964</v>
      </c>
      <c r="B33" s="27">
        <v>6347149</v>
      </c>
      <c r="C33" s="27">
        <v>2069480</v>
      </c>
      <c r="D33" s="27">
        <v>1796809</v>
      </c>
      <c r="E33" s="27">
        <v>1622231</v>
      </c>
      <c r="F33" s="27">
        <v>6832</v>
      </c>
      <c r="G33" s="27">
        <v>167746</v>
      </c>
      <c r="H33" s="27"/>
      <c r="I33" s="27">
        <v>272671</v>
      </c>
      <c r="J33" s="27">
        <v>26482</v>
      </c>
      <c r="K33" s="27">
        <v>15104</v>
      </c>
      <c r="L33" s="27">
        <v>3857</v>
      </c>
      <c r="M33" s="27">
        <v>64216</v>
      </c>
      <c r="N33" s="27">
        <v>163012</v>
      </c>
      <c r="O33" s="40">
        <v>4159199</v>
      </c>
      <c r="P33" s="40">
        <v>118470</v>
      </c>
    </row>
    <row r="34" spans="1:16" ht="12.75" customHeight="1" x14ac:dyDescent="0.2">
      <c r="A34" s="26">
        <v>1965</v>
      </c>
      <c r="B34" s="27">
        <v>6815685</v>
      </c>
      <c r="C34" s="27">
        <v>2209915</v>
      </c>
      <c r="D34" s="27">
        <v>1934685</v>
      </c>
      <c r="E34" s="27">
        <v>1772605</v>
      </c>
      <c r="F34" s="27">
        <v>8451</v>
      </c>
      <c r="G34" s="27">
        <v>153629</v>
      </c>
      <c r="H34" s="27"/>
      <c r="I34" s="27">
        <v>275230</v>
      </c>
      <c r="J34" s="27">
        <v>26149</v>
      </c>
      <c r="K34" s="27">
        <v>18455</v>
      </c>
      <c r="L34" s="27">
        <v>4940</v>
      </c>
      <c r="M34" s="27">
        <v>73986</v>
      </c>
      <c r="N34" s="27">
        <v>151700</v>
      </c>
      <c r="O34" s="40">
        <v>4470312</v>
      </c>
      <c r="P34" s="40">
        <v>135458</v>
      </c>
    </row>
    <row r="35" spans="1:16" ht="12.75" customHeight="1" x14ac:dyDescent="0.2">
      <c r="A35" s="26">
        <v>1966</v>
      </c>
      <c r="B35" s="27">
        <v>7175360</v>
      </c>
      <c r="C35" s="27">
        <v>2315103</v>
      </c>
      <c r="D35" s="27">
        <v>2028745</v>
      </c>
      <c r="E35" s="27">
        <v>1846734</v>
      </c>
      <c r="F35" s="27">
        <v>9791</v>
      </c>
      <c r="G35" s="27">
        <v>172220</v>
      </c>
      <c r="H35" s="27"/>
      <c r="I35" s="27">
        <v>286358</v>
      </c>
      <c r="J35" s="27">
        <v>23242</v>
      </c>
      <c r="K35" s="27">
        <v>22132</v>
      </c>
      <c r="L35" s="27">
        <v>5066</v>
      </c>
      <c r="M35" s="27">
        <v>82168</v>
      </c>
      <c r="N35" s="27">
        <v>153750</v>
      </c>
      <c r="O35" s="40">
        <v>4702393</v>
      </c>
      <c r="P35" s="40">
        <v>157864</v>
      </c>
    </row>
    <row r="36" spans="1:16" ht="12.75" customHeight="1" x14ac:dyDescent="0.2">
      <c r="A36" s="26">
        <v>1967</v>
      </c>
      <c r="B36" s="27">
        <v>7611395</v>
      </c>
      <c r="C36" s="27">
        <v>2447398</v>
      </c>
      <c r="D36" s="27">
        <v>2158286</v>
      </c>
      <c r="E36" s="27">
        <v>1963182</v>
      </c>
      <c r="F36" s="27">
        <v>11492</v>
      </c>
      <c r="G36" s="27">
        <v>183612</v>
      </c>
      <c r="H36" s="27"/>
      <c r="I36" s="27">
        <v>289112</v>
      </c>
      <c r="J36" s="27">
        <v>23906</v>
      </c>
      <c r="K36" s="27">
        <v>16480</v>
      </c>
      <c r="L36" s="27">
        <v>3383</v>
      </c>
      <c r="M36" s="27">
        <v>89374</v>
      </c>
      <c r="N36" s="27">
        <v>155969</v>
      </c>
      <c r="O36" s="40">
        <v>4981426</v>
      </c>
      <c r="P36" s="40">
        <v>182571</v>
      </c>
    </row>
    <row r="37" spans="1:16" ht="12.75" customHeight="1" x14ac:dyDescent="0.2">
      <c r="A37" s="26">
        <v>1968</v>
      </c>
      <c r="B37" s="27">
        <v>8186716</v>
      </c>
      <c r="C37" s="27">
        <v>2633054</v>
      </c>
      <c r="D37" s="27">
        <v>2307989</v>
      </c>
      <c r="E37" s="27">
        <v>2090380</v>
      </c>
      <c r="F37" s="27">
        <v>12435</v>
      </c>
      <c r="G37" s="27">
        <v>205174</v>
      </c>
      <c r="H37" s="27"/>
      <c r="I37" s="27">
        <v>325065</v>
      </c>
      <c r="J37" s="27">
        <v>24063</v>
      </c>
      <c r="K37" s="27">
        <v>15991</v>
      </c>
      <c r="L37" s="27">
        <v>3397</v>
      </c>
      <c r="M37" s="27">
        <v>93295</v>
      </c>
      <c r="N37" s="27">
        <v>188319</v>
      </c>
      <c r="O37" s="40">
        <v>5342292</v>
      </c>
      <c r="P37" s="40">
        <v>211370</v>
      </c>
    </row>
    <row r="38" spans="1:16" ht="12.75" customHeight="1" x14ac:dyDescent="0.2">
      <c r="A38" s="26">
        <v>1969</v>
      </c>
      <c r="B38" s="27">
        <v>9076408</v>
      </c>
      <c r="C38" s="27">
        <v>2901907</v>
      </c>
      <c r="D38" s="27">
        <v>2580408</v>
      </c>
      <c r="E38" s="27">
        <v>2301204</v>
      </c>
      <c r="F38" s="27">
        <v>14603</v>
      </c>
      <c r="G38" s="27">
        <v>264601</v>
      </c>
      <c r="H38" s="27"/>
      <c r="I38" s="27">
        <v>321499</v>
      </c>
      <c r="J38" s="27">
        <v>25446</v>
      </c>
      <c r="K38" s="27">
        <v>20057</v>
      </c>
      <c r="L38" s="27">
        <v>3804</v>
      </c>
      <c r="M38" s="27">
        <v>102202</v>
      </c>
      <c r="N38" s="27">
        <v>169990</v>
      </c>
      <c r="O38" s="40">
        <v>5939037</v>
      </c>
      <c r="P38" s="40">
        <v>235464</v>
      </c>
    </row>
    <row r="39" spans="1:16" ht="12.75" customHeight="1" x14ac:dyDescent="0.2">
      <c r="A39" s="26">
        <v>1970</v>
      </c>
      <c r="B39" s="27">
        <v>9772492</v>
      </c>
      <c r="C39" s="27">
        <v>3120763</v>
      </c>
      <c r="D39" s="27">
        <v>2774655</v>
      </c>
      <c r="E39" s="27">
        <v>2459901</v>
      </c>
      <c r="F39" s="27">
        <v>15934</v>
      </c>
      <c r="G39" s="27">
        <v>298820</v>
      </c>
      <c r="H39" s="27"/>
      <c r="I39" s="27">
        <v>346108</v>
      </c>
      <c r="J39" s="27">
        <v>26132</v>
      </c>
      <c r="K39" s="27">
        <v>24667</v>
      </c>
      <c r="L39" s="27">
        <v>3668</v>
      </c>
      <c r="M39" s="27">
        <v>101912</v>
      </c>
      <c r="N39" s="27">
        <v>189729</v>
      </c>
      <c r="O39" s="40">
        <v>6375633</v>
      </c>
      <c r="P39" s="40">
        <v>276096</v>
      </c>
    </row>
    <row r="40" spans="1:16" ht="12.75" customHeight="1" x14ac:dyDescent="0.2">
      <c r="A40" s="26">
        <v>1971</v>
      </c>
      <c r="B40" s="27">
        <v>10429537</v>
      </c>
      <c r="C40" s="27">
        <v>3232658</v>
      </c>
      <c r="D40" s="27">
        <v>2865422</v>
      </c>
      <c r="E40" s="27">
        <v>2540718</v>
      </c>
      <c r="F40" s="27">
        <v>18620</v>
      </c>
      <c r="G40" s="27">
        <v>306084</v>
      </c>
      <c r="H40" s="27"/>
      <c r="I40" s="27">
        <v>367236</v>
      </c>
      <c r="J40" s="27">
        <v>25924</v>
      </c>
      <c r="K40" s="27">
        <v>30516</v>
      </c>
      <c r="L40" s="27">
        <v>4130</v>
      </c>
      <c r="M40" s="27">
        <v>111220</v>
      </c>
      <c r="N40" s="27">
        <v>195446</v>
      </c>
      <c r="O40" s="40">
        <v>6896007</v>
      </c>
      <c r="P40" s="40">
        <v>300872</v>
      </c>
    </row>
    <row r="41" spans="1:16" ht="12.75" customHeight="1" thickBot="1" x14ac:dyDescent="0.25">
      <c r="A41" s="29">
        <v>1972</v>
      </c>
      <c r="B41" s="30">
        <v>11591972</v>
      </c>
      <c r="C41" s="30">
        <v>3581084</v>
      </c>
      <c r="D41" s="30">
        <v>3138111</v>
      </c>
      <c r="E41" s="30">
        <v>2742060</v>
      </c>
      <c r="F41" s="30">
        <v>23163</v>
      </c>
      <c r="G41" s="30">
        <v>372888</v>
      </c>
      <c r="H41" s="30"/>
      <c r="I41" s="30">
        <v>442973</v>
      </c>
      <c r="J41" s="30">
        <v>27366</v>
      </c>
      <c r="K41" s="30">
        <v>97457</v>
      </c>
      <c r="L41" s="30">
        <v>3871</v>
      </c>
      <c r="M41" s="30">
        <v>118833</v>
      </c>
      <c r="N41" s="30">
        <v>195446</v>
      </c>
      <c r="O41" s="44">
        <v>7695993</v>
      </c>
      <c r="P41" s="44">
        <v>314895</v>
      </c>
    </row>
    <row r="42" spans="1:16" ht="14.25" customHeight="1" x14ac:dyDescent="0.2">
      <c r="A42" s="287" t="s">
        <v>188</v>
      </c>
      <c r="B42" s="287"/>
      <c r="C42" s="287"/>
      <c r="D42" s="287"/>
      <c r="E42" s="287"/>
      <c r="F42" s="287"/>
      <c r="G42" s="287"/>
      <c r="H42" s="287"/>
    </row>
    <row r="43" spans="1:16" ht="12.75" customHeight="1" x14ac:dyDescent="0.2">
      <c r="A43" s="287" t="s">
        <v>189</v>
      </c>
      <c r="B43" s="287"/>
      <c r="C43" s="287"/>
      <c r="D43" s="287"/>
      <c r="E43" s="287"/>
      <c r="F43" s="287"/>
      <c r="G43" s="287"/>
      <c r="H43" s="287"/>
    </row>
    <row r="44" spans="1:16" ht="12.75" customHeight="1" x14ac:dyDescent="0.2">
      <c r="B44" s="31"/>
      <c r="C44" s="31"/>
      <c r="D44" s="31"/>
      <c r="E44" s="31"/>
      <c r="F44" s="31"/>
      <c r="G44" s="31"/>
      <c r="H44" s="31"/>
      <c r="I44" s="31"/>
      <c r="J44" s="31"/>
      <c r="K44" s="31"/>
      <c r="L44" s="31"/>
      <c r="M44" s="31"/>
      <c r="N44" s="31"/>
    </row>
    <row r="47" spans="1:16" ht="12.75" customHeight="1" x14ac:dyDescent="0.2">
      <c r="B47" s="31"/>
      <c r="C47" s="31"/>
      <c r="D47" s="31"/>
      <c r="E47" s="31"/>
      <c r="F47" s="31"/>
      <c r="G47" s="31"/>
      <c r="H47" s="31"/>
      <c r="I47" s="31"/>
      <c r="J47" s="31"/>
      <c r="K47" s="31"/>
      <c r="L47" s="31"/>
      <c r="M47" s="31"/>
      <c r="N47" s="31"/>
    </row>
    <row r="50" spans="2:14" ht="12.75" customHeight="1" x14ac:dyDescent="0.2">
      <c r="B50" s="31"/>
      <c r="C50" s="31"/>
      <c r="D50" s="31"/>
      <c r="E50" s="31"/>
      <c r="F50" s="31"/>
      <c r="G50" s="31"/>
      <c r="H50" s="31"/>
      <c r="I50" s="31"/>
      <c r="J50" s="31"/>
      <c r="K50" s="31"/>
      <c r="L50" s="31"/>
      <c r="M50" s="31"/>
      <c r="N50" s="31"/>
    </row>
    <row r="53" spans="2:14" ht="12.75" customHeight="1" x14ac:dyDescent="0.2">
      <c r="B53" s="31"/>
      <c r="C53" s="31"/>
      <c r="D53" s="31"/>
      <c r="E53" s="31"/>
      <c r="F53" s="31"/>
      <c r="G53" s="31"/>
      <c r="H53" s="31"/>
      <c r="I53" s="31"/>
      <c r="J53" s="31"/>
      <c r="K53" s="31"/>
      <c r="L53" s="31"/>
      <c r="M53" s="31"/>
      <c r="N53" s="31"/>
    </row>
    <row r="64" spans="2:14" ht="12.75" customHeight="1" x14ac:dyDescent="0.2">
      <c r="K64" s="31"/>
      <c r="L64" s="31"/>
      <c r="M64" s="31"/>
      <c r="N64" s="31"/>
    </row>
    <row r="67" spans="13:13" ht="12.75" customHeight="1" x14ac:dyDescent="0.2">
      <c r="M67" s="31"/>
    </row>
    <row r="70" spans="13:13" ht="12.75" customHeight="1" x14ac:dyDescent="0.2">
      <c r="M70" s="31"/>
    </row>
    <row r="73" spans="13:13" ht="12.75" customHeight="1" x14ac:dyDescent="0.2">
      <c r="M73" s="31"/>
    </row>
    <row r="76" spans="13:13" ht="12.75" customHeight="1" x14ac:dyDescent="0.2">
      <c r="M76" s="31"/>
    </row>
    <row r="79" spans="13:13" ht="12.75" customHeight="1" x14ac:dyDescent="0.2">
      <c r="M79" s="31"/>
    </row>
    <row r="80" spans="13:13" ht="12.75" customHeight="1" x14ac:dyDescent="0.2">
      <c r="M80" s="31"/>
    </row>
    <row r="82" spans="11:14" ht="12.75" customHeight="1" x14ac:dyDescent="0.2">
      <c r="K82" s="31"/>
      <c r="L82" s="31"/>
      <c r="M82" s="31"/>
      <c r="N82" s="31"/>
    </row>
    <row r="85" spans="11:14" ht="12.75" customHeight="1" x14ac:dyDescent="0.2">
      <c r="K85" s="31"/>
      <c r="L85" s="31"/>
      <c r="M85" s="31"/>
      <c r="N85" s="31"/>
    </row>
    <row r="88" spans="11:14" ht="12.75" customHeight="1" x14ac:dyDescent="0.2">
      <c r="K88" s="31"/>
      <c r="L88" s="31"/>
      <c r="M88" s="31"/>
      <c r="N88" s="31"/>
    </row>
    <row r="91" spans="11:14" ht="12.75" customHeight="1" x14ac:dyDescent="0.2">
      <c r="K91" s="31"/>
      <c r="L91" s="31"/>
      <c r="M91" s="31"/>
      <c r="N91" s="31"/>
    </row>
    <row r="94" spans="11:14" ht="12.75" customHeight="1" x14ac:dyDescent="0.2">
      <c r="K94" s="31"/>
      <c r="L94" s="31"/>
      <c r="M94" s="31"/>
      <c r="N94" s="31"/>
    </row>
    <row r="97" spans="11:14" ht="12.75" customHeight="1" x14ac:dyDescent="0.2">
      <c r="K97" s="31"/>
      <c r="L97" s="31"/>
      <c r="M97" s="31"/>
      <c r="N97" s="31"/>
    </row>
    <row r="100" spans="11:14" ht="12.75" customHeight="1" x14ac:dyDescent="0.2">
      <c r="K100" s="31"/>
      <c r="L100" s="31"/>
      <c r="M100" s="31"/>
      <c r="N100" s="31"/>
    </row>
    <row r="103" spans="11:14" ht="12.75" customHeight="1" x14ac:dyDescent="0.2">
      <c r="K103" s="31"/>
      <c r="L103" s="31"/>
      <c r="M103" s="31"/>
      <c r="N103" s="31"/>
    </row>
    <row r="106" spans="11:14" ht="12.75" customHeight="1" x14ac:dyDescent="0.2">
      <c r="K106" s="31"/>
      <c r="L106" s="31"/>
      <c r="M106" s="31"/>
      <c r="N106" s="31"/>
    </row>
    <row r="109" spans="11:14" ht="12.75" customHeight="1" x14ac:dyDescent="0.2">
      <c r="K109" s="31"/>
      <c r="L109" s="31"/>
      <c r="M109" s="31"/>
      <c r="N109" s="31"/>
    </row>
  </sheetData>
  <mergeCells count="23">
    <mergeCell ref="I9:I11"/>
    <mergeCell ref="J9:L9"/>
    <mergeCell ref="M9:M11"/>
    <mergeCell ref="N9:N11"/>
    <mergeCell ref="J10:J11"/>
    <mergeCell ref="K10:K11"/>
    <mergeCell ref="L10:L11"/>
    <mergeCell ref="O5:O11"/>
    <mergeCell ref="P5:P11"/>
    <mergeCell ref="A2:P2"/>
    <mergeCell ref="A42:H42"/>
    <mergeCell ref="A43:H43"/>
    <mergeCell ref="A3:N3"/>
    <mergeCell ref="A5:A11"/>
    <mergeCell ref="B5:B11"/>
    <mergeCell ref="C5:N6"/>
    <mergeCell ref="C7:C11"/>
    <mergeCell ref="D7:G8"/>
    <mergeCell ref="I7:N8"/>
    <mergeCell ref="D9:D11"/>
    <mergeCell ref="E9:E11"/>
    <mergeCell ref="F9:F11"/>
    <mergeCell ref="G9:G11"/>
  </mergeCells>
  <hyperlinks>
    <hyperlink ref="A1" location="Índice!A1" display="Regresar"/>
  </hyperlinks>
  <printOptions horizontalCentered="1" gridLinesSet="0"/>
  <pageMargins left="0.27559055118110237" right="0.27559055118110237" top="0.39370078740157483" bottom="0.47244094488188981" header="0.27559055118110237" footer="0.31496062992125984"/>
  <pageSetup scale="75"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Q114"/>
  <sheetViews>
    <sheetView showGridLines="0" zoomScale="90" zoomScaleNormal="90" workbookViewId="0"/>
  </sheetViews>
  <sheetFormatPr baseColWidth="10" defaultColWidth="12.5703125" defaultRowHeight="12.95" customHeight="1" x14ac:dyDescent="0.2"/>
  <cols>
    <col min="1" max="1" width="13.85546875" style="34" customWidth="1"/>
    <col min="2" max="2" width="18.85546875" style="34" customWidth="1"/>
    <col min="3" max="3" width="13.7109375" style="34" customWidth="1"/>
    <col min="4" max="4" width="14.140625" style="34" customWidth="1"/>
    <col min="5" max="5" width="13.28515625" style="34" customWidth="1"/>
    <col min="6" max="7" width="11.5703125" style="34" bestFit="1" customWidth="1"/>
    <col min="8" max="8" width="10.5703125" style="34" bestFit="1" customWidth="1"/>
    <col min="9" max="9" width="12.42578125" style="34" customWidth="1"/>
    <col min="10" max="10" width="10.5703125" style="34" bestFit="1" customWidth="1"/>
    <col min="11" max="11" width="14.5703125" style="34" customWidth="1"/>
    <col min="12" max="12" width="3.28515625" style="34" customWidth="1"/>
    <col min="13" max="13" width="9.28515625" style="34" bestFit="1" customWidth="1"/>
    <col min="14" max="14" width="12.85546875" style="34" customWidth="1"/>
    <col min="15" max="15" width="10" style="34" customWidth="1"/>
    <col min="16" max="16" width="13.85546875" style="34" customWidth="1"/>
    <col min="17" max="255" width="12.5703125" style="34"/>
    <col min="256" max="256" width="13.85546875" style="34" customWidth="1"/>
    <col min="257" max="257" width="18.85546875" style="34" customWidth="1"/>
    <col min="258" max="258" width="13.7109375" style="34" customWidth="1"/>
    <col min="259" max="259" width="14.140625" style="34" customWidth="1"/>
    <col min="260" max="260" width="13.28515625" style="34" customWidth="1"/>
    <col min="261" max="261" width="18.85546875" style="34" customWidth="1"/>
    <col min="262" max="262" width="11.140625" style="34" customWidth="1"/>
    <col min="263" max="263" width="10.7109375" style="34" customWidth="1"/>
    <col min="264" max="264" width="10.85546875" style="34" customWidth="1"/>
    <col min="265" max="265" width="12.42578125" style="34" customWidth="1"/>
    <col min="266" max="266" width="9.7109375" style="34" customWidth="1"/>
    <col min="267" max="267" width="14.5703125" style="34" customWidth="1"/>
    <col min="268" max="268" width="3.28515625" style="34" customWidth="1"/>
    <col min="269" max="269" width="9.28515625" style="34" bestFit="1" customWidth="1"/>
    <col min="270" max="270" width="12.85546875" style="34" customWidth="1"/>
    <col min="271" max="271" width="10" style="34" customWidth="1"/>
    <col min="272" max="272" width="13.85546875" style="34" customWidth="1"/>
    <col min="273" max="511" width="12.5703125" style="34"/>
    <col min="512" max="512" width="13.85546875" style="34" customWidth="1"/>
    <col min="513" max="513" width="18.85546875" style="34" customWidth="1"/>
    <col min="514" max="514" width="13.7109375" style="34" customWidth="1"/>
    <col min="515" max="515" width="14.140625" style="34" customWidth="1"/>
    <col min="516" max="516" width="13.28515625" style="34" customWidth="1"/>
    <col min="517" max="517" width="18.85546875" style="34" customWidth="1"/>
    <col min="518" max="518" width="11.140625" style="34" customWidth="1"/>
    <col min="519" max="519" width="10.7109375" style="34" customWidth="1"/>
    <col min="520" max="520" width="10.85546875" style="34" customWidth="1"/>
    <col min="521" max="521" width="12.42578125" style="34" customWidth="1"/>
    <col min="522" max="522" width="9.7109375" style="34" customWidth="1"/>
    <col min="523" max="523" width="14.5703125" style="34" customWidth="1"/>
    <col min="524" max="524" width="3.28515625" style="34" customWidth="1"/>
    <col min="525" max="525" width="9.28515625" style="34" bestFit="1" customWidth="1"/>
    <col min="526" max="526" width="12.85546875" style="34" customWidth="1"/>
    <col min="527" max="527" width="10" style="34" customWidth="1"/>
    <col min="528" max="528" width="13.85546875" style="34" customWidth="1"/>
    <col min="529" max="767" width="12.5703125" style="34"/>
    <col min="768" max="768" width="13.85546875" style="34" customWidth="1"/>
    <col min="769" max="769" width="18.85546875" style="34" customWidth="1"/>
    <col min="770" max="770" width="13.7109375" style="34" customWidth="1"/>
    <col min="771" max="771" width="14.140625" style="34" customWidth="1"/>
    <col min="772" max="772" width="13.28515625" style="34" customWidth="1"/>
    <col min="773" max="773" width="18.85546875" style="34" customWidth="1"/>
    <col min="774" max="774" width="11.140625" style="34" customWidth="1"/>
    <col min="775" max="775" width="10.7109375" style="34" customWidth="1"/>
    <col min="776" max="776" width="10.85546875" style="34" customWidth="1"/>
    <col min="777" max="777" width="12.42578125" style="34" customWidth="1"/>
    <col min="778" max="778" width="9.7109375" style="34" customWidth="1"/>
    <col min="779" max="779" width="14.5703125" style="34" customWidth="1"/>
    <col min="780" max="780" width="3.28515625" style="34" customWidth="1"/>
    <col min="781" max="781" width="9.28515625" style="34" bestFit="1" customWidth="1"/>
    <col min="782" max="782" width="12.85546875" style="34" customWidth="1"/>
    <col min="783" max="783" width="10" style="34" customWidth="1"/>
    <col min="784" max="784" width="13.85546875" style="34" customWidth="1"/>
    <col min="785" max="1023" width="12.5703125" style="34"/>
    <col min="1024" max="1024" width="13.85546875" style="34" customWidth="1"/>
    <col min="1025" max="1025" width="18.85546875" style="34" customWidth="1"/>
    <col min="1026" max="1026" width="13.7109375" style="34" customWidth="1"/>
    <col min="1027" max="1027" width="14.140625" style="34" customWidth="1"/>
    <col min="1028" max="1028" width="13.28515625" style="34" customWidth="1"/>
    <col min="1029" max="1029" width="18.85546875" style="34" customWidth="1"/>
    <col min="1030" max="1030" width="11.140625" style="34" customWidth="1"/>
    <col min="1031" max="1031" width="10.7109375" style="34" customWidth="1"/>
    <col min="1032" max="1032" width="10.85546875" style="34" customWidth="1"/>
    <col min="1033" max="1033" width="12.42578125" style="34" customWidth="1"/>
    <col min="1034" max="1034" width="9.7109375" style="34" customWidth="1"/>
    <col min="1035" max="1035" width="14.5703125" style="34" customWidth="1"/>
    <col min="1036" max="1036" width="3.28515625" style="34" customWidth="1"/>
    <col min="1037" max="1037" width="9.28515625" style="34" bestFit="1" customWidth="1"/>
    <col min="1038" max="1038" width="12.85546875" style="34" customWidth="1"/>
    <col min="1039" max="1039" width="10" style="34" customWidth="1"/>
    <col min="1040" max="1040" width="13.85546875" style="34" customWidth="1"/>
    <col min="1041" max="1279" width="12.5703125" style="34"/>
    <col min="1280" max="1280" width="13.85546875" style="34" customWidth="1"/>
    <col min="1281" max="1281" width="18.85546875" style="34" customWidth="1"/>
    <col min="1282" max="1282" width="13.7109375" style="34" customWidth="1"/>
    <col min="1283" max="1283" width="14.140625" style="34" customWidth="1"/>
    <col min="1284" max="1284" width="13.28515625" style="34" customWidth="1"/>
    <col min="1285" max="1285" width="18.85546875" style="34" customWidth="1"/>
    <col min="1286" max="1286" width="11.140625" style="34" customWidth="1"/>
    <col min="1287" max="1287" width="10.7109375" style="34" customWidth="1"/>
    <col min="1288" max="1288" width="10.85546875" style="34" customWidth="1"/>
    <col min="1289" max="1289" width="12.42578125" style="34" customWidth="1"/>
    <col min="1290" max="1290" width="9.7109375" style="34" customWidth="1"/>
    <col min="1291" max="1291" width="14.5703125" style="34" customWidth="1"/>
    <col min="1292" max="1292" width="3.28515625" style="34" customWidth="1"/>
    <col min="1293" max="1293" width="9.28515625" style="34" bestFit="1" customWidth="1"/>
    <col min="1294" max="1294" width="12.85546875" style="34" customWidth="1"/>
    <col min="1295" max="1295" width="10" style="34" customWidth="1"/>
    <col min="1296" max="1296" width="13.85546875" style="34" customWidth="1"/>
    <col min="1297" max="1535" width="12.5703125" style="34"/>
    <col min="1536" max="1536" width="13.85546875" style="34" customWidth="1"/>
    <col min="1537" max="1537" width="18.85546875" style="34" customWidth="1"/>
    <col min="1538" max="1538" width="13.7109375" style="34" customWidth="1"/>
    <col min="1539" max="1539" width="14.140625" style="34" customWidth="1"/>
    <col min="1540" max="1540" width="13.28515625" style="34" customWidth="1"/>
    <col min="1541" max="1541" width="18.85546875" style="34" customWidth="1"/>
    <col min="1542" max="1542" width="11.140625" style="34" customWidth="1"/>
    <col min="1543" max="1543" width="10.7109375" style="34" customWidth="1"/>
    <col min="1544" max="1544" width="10.85546875" style="34" customWidth="1"/>
    <col min="1545" max="1545" width="12.42578125" style="34" customWidth="1"/>
    <col min="1546" max="1546" width="9.7109375" style="34" customWidth="1"/>
    <col min="1547" max="1547" width="14.5703125" style="34" customWidth="1"/>
    <col min="1548" max="1548" width="3.28515625" style="34" customWidth="1"/>
    <col min="1549" max="1549" width="9.28515625" style="34" bestFit="1" customWidth="1"/>
    <col min="1550" max="1550" width="12.85546875" style="34" customWidth="1"/>
    <col min="1551" max="1551" width="10" style="34" customWidth="1"/>
    <col min="1552" max="1552" width="13.85546875" style="34" customWidth="1"/>
    <col min="1553" max="1791" width="12.5703125" style="34"/>
    <col min="1792" max="1792" width="13.85546875" style="34" customWidth="1"/>
    <col min="1793" max="1793" width="18.85546875" style="34" customWidth="1"/>
    <col min="1794" max="1794" width="13.7109375" style="34" customWidth="1"/>
    <col min="1795" max="1795" width="14.140625" style="34" customWidth="1"/>
    <col min="1796" max="1796" width="13.28515625" style="34" customWidth="1"/>
    <col min="1797" max="1797" width="18.85546875" style="34" customWidth="1"/>
    <col min="1798" max="1798" width="11.140625" style="34" customWidth="1"/>
    <col min="1799" max="1799" width="10.7109375" style="34" customWidth="1"/>
    <col min="1800" max="1800" width="10.85546875" style="34" customWidth="1"/>
    <col min="1801" max="1801" width="12.42578125" style="34" customWidth="1"/>
    <col min="1802" max="1802" width="9.7109375" style="34" customWidth="1"/>
    <col min="1803" max="1803" width="14.5703125" style="34" customWidth="1"/>
    <col min="1804" max="1804" width="3.28515625" style="34" customWidth="1"/>
    <col min="1805" max="1805" width="9.28515625" style="34" bestFit="1" customWidth="1"/>
    <col min="1806" max="1806" width="12.85546875" style="34" customWidth="1"/>
    <col min="1807" max="1807" width="10" style="34" customWidth="1"/>
    <col min="1808" max="1808" width="13.85546875" style="34" customWidth="1"/>
    <col min="1809" max="2047" width="12.5703125" style="34"/>
    <col min="2048" max="2048" width="13.85546875" style="34" customWidth="1"/>
    <col min="2049" max="2049" width="18.85546875" style="34" customWidth="1"/>
    <col min="2050" max="2050" width="13.7109375" style="34" customWidth="1"/>
    <col min="2051" max="2051" width="14.140625" style="34" customWidth="1"/>
    <col min="2052" max="2052" width="13.28515625" style="34" customWidth="1"/>
    <col min="2053" max="2053" width="18.85546875" style="34" customWidth="1"/>
    <col min="2054" max="2054" width="11.140625" style="34" customWidth="1"/>
    <col min="2055" max="2055" width="10.7109375" style="34" customWidth="1"/>
    <col min="2056" max="2056" width="10.85546875" style="34" customWidth="1"/>
    <col min="2057" max="2057" width="12.42578125" style="34" customWidth="1"/>
    <col min="2058" max="2058" width="9.7109375" style="34" customWidth="1"/>
    <col min="2059" max="2059" width="14.5703125" style="34" customWidth="1"/>
    <col min="2060" max="2060" width="3.28515625" style="34" customWidth="1"/>
    <col min="2061" max="2061" width="9.28515625" style="34" bestFit="1" customWidth="1"/>
    <col min="2062" max="2062" width="12.85546875" style="34" customWidth="1"/>
    <col min="2063" max="2063" width="10" style="34" customWidth="1"/>
    <col min="2064" max="2064" width="13.85546875" style="34" customWidth="1"/>
    <col min="2065" max="2303" width="12.5703125" style="34"/>
    <col min="2304" max="2304" width="13.85546875" style="34" customWidth="1"/>
    <col min="2305" max="2305" width="18.85546875" style="34" customWidth="1"/>
    <col min="2306" max="2306" width="13.7109375" style="34" customWidth="1"/>
    <col min="2307" max="2307" width="14.140625" style="34" customWidth="1"/>
    <col min="2308" max="2308" width="13.28515625" style="34" customWidth="1"/>
    <col min="2309" max="2309" width="18.85546875" style="34" customWidth="1"/>
    <col min="2310" max="2310" width="11.140625" style="34" customWidth="1"/>
    <col min="2311" max="2311" width="10.7109375" style="34" customWidth="1"/>
    <col min="2312" max="2312" width="10.85546875" style="34" customWidth="1"/>
    <col min="2313" max="2313" width="12.42578125" style="34" customWidth="1"/>
    <col min="2314" max="2314" width="9.7109375" style="34" customWidth="1"/>
    <col min="2315" max="2315" width="14.5703125" style="34" customWidth="1"/>
    <col min="2316" max="2316" width="3.28515625" style="34" customWidth="1"/>
    <col min="2317" max="2317" width="9.28515625" style="34" bestFit="1" customWidth="1"/>
    <col min="2318" max="2318" width="12.85546875" style="34" customWidth="1"/>
    <col min="2319" max="2319" width="10" style="34" customWidth="1"/>
    <col min="2320" max="2320" width="13.85546875" style="34" customWidth="1"/>
    <col min="2321" max="2559" width="12.5703125" style="34"/>
    <col min="2560" max="2560" width="13.85546875" style="34" customWidth="1"/>
    <col min="2561" max="2561" width="18.85546875" style="34" customWidth="1"/>
    <col min="2562" max="2562" width="13.7109375" style="34" customWidth="1"/>
    <col min="2563" max="2563" width="14.140625" style="34" customWidth="1"/>
    <col min="2564" max="2564" width="13.28515625" style="34" customWidth="1"/>
    <col min="2565" max="2565" width="18.85546875" style="34" customWidth="1"/>
    <col min="2566" max="2566" width="11.140625" style="34" customWidth="1"/>
    <col min="2567" max="2567" width="10.7109375" style="34" customWidth="1"/>
    <col min="2568" max="2568" width="10.85546875" style="34" customWidth="1"/>
    <col min="2569" max="2569" width="12.42578125" style="34" customWidth="1"/>
    <col min="2570" max="2570" width="9.7109375" style="34" customWidth="1"/>
    <col min="2571" max="2571" width="14.5703125" style="34" customWidth="1"/>
    <col min="2572" max="2572" width="3.28515625" style="34" customWidth="1"/>
    <col min="2573" max="2573" width="9.28515625" style="34" bestFit="1" customWidth="1"/>
    <col min="2574" max="2574" width="12.85546875" style="34" customWidth="1"/>
    <col min="2575" max="2575" width="10" style="34" customWidth="1"/>
    <col min="2576" max="2576" width="13.85546875" style="34" customWidth="1"/>
    <col min="2577" max="2815" width="12.5703125" style="34"/>
    <col min="2816" max="2816" width="13.85546875" style="34" customWidth="1"/>
    <col min="2817" max="2817" width="18.85546875" style="34" customWidth="1"/>
    <col min="2818" max="2818" width="13.7109375" style="34" customWidth="1"/>
    <col min="2819" max="2819" width="14.140625" style="34" customWidth="1"/>
    <col min="2820" max="2820" width="13.28515625" style="34" customWidth="1"/>
    <col min="2821" max="2821" width="18.85546875" style="34" customWidth="1"/>
    <col min="2822" max="2822" width="11.140625" style="34" customWidth="1"/>
    <col min="2823" max="2823" width="10.7109375" style="34" customWidth="1"/>
    <col min="2824" max="2824" width="10.85546875" style="34" customWidth="1"/>
    <col min="2825" max="2825" width="12.42578125" style="34" customWidth="1"/>
    <col min="2826" max="2826" width="9.7109375" style="34" customWidth="1"/>
    <col min="2827" max="2827" width="14.5703125" style="34" customWidth="1"/>
    <col min="2828" max="2828" width="3.28515625" style="34" customWidth="1"/>
    <col min="2829" max="2829" width="9.28515625" style="34" bestFit="1" customWidth="1"/>
    <col min="2830" max="2830" width="12.85546875" style="34" customWidth="1"/>
    <col min="2831" max="2831" width="10" style="34" customWidth="1"/>
    <col min="2832" max="2832" width="13.85546875" style="34" customWidth="1"/>
    <col min="2833" max="3071" width="12.5703125" style="34"/>
    <col min="3072" max="3072" width="13.85546875" style="34" customWidth="1"/>
    <col min="3073" max="3073" width="18.85546875" style="34" customWidth="1"/>
    <col min="3074" max="3074" width="13.7109375" style="34" customWidth="1"/>
    <col min="3075" max="3075" width="14.140625" style="34" customWidth="1"/>
    <col min="3076" max="3076" width="13.28515625" style="34" customWidth="1"/>
    <col min="3077" max="3077" width="18.85546875" style="34" customWidth="1"/>
    <col min="3078" max="3078" width="11.140625" style="34" customWidth="1"/>
    <col min="3079" max="3079" width="10.7109375" style="34" customWidth="1"/>
    <col min="3080" max="3080" width="10.85546875" style="34" customWidth="1"/>
    <col min="3081" max="3081" width="12.42578125" style="34" customWidth="1"/>
    <col min="3082" max="3082" width="9.7109375" style="34" customWidth="1"/>
    <col min="3083" max="3083" width="14.5703125" style="34" customWidth="1"/>
    <col min="3084" max="3084" width="3.28515625" style="34" customWidth="1"/>
    <col min="3085" max="3085" width="9.28515625" style="34" bestFit="1" customWidth="1"/>
    <col min="3086" max="3086" width="12.85546875" style="34" customWidth="1"/>
    <col min="3087" max="3087" width="10" style="34" customWidth="1"/>
    <col min="3088" max="3088" width="13.85546875" style="34" customWidth="1"/>
    <col min="3089" max="3327" width="12.5703125" style="34"/>
    <col min="3328" max="3328" width="13.85546875" style="34" customWidth="1"/>
    <col min="3329" max="3329" width="18.85546875" style="34" customWidth="1"/>
    <col min="3330" max="3330" width="13.7109375" style="34" customWidth="1"/>
    <col min="3331" max="3331" width="14.140625" style="34" customWidth="1"/>
    <col min="3332" max="3332" width="13.28515625" style="34" customWidth="1"/>
    <col min="3333" max="3333" width="18.85546875" style="34" customWidth="1"/>
    <col min="3334" max="3334" width="11.140625" style="34" customWidth="1"/>
    <col min="3335" max="3335" width="10.7109375" style="34" customWidth="1"/>
    <col min="3336" max="3336" width="10.85546875" style="34" customWidth="1"/>
    <col min="3337" max="3337" width="12.42578125" style="34" customWidth="1"/>
    <col min="3338" max="3338" width="9.7109375" style="34" customWidth="1"/>
    <col min="3339" max="3339" width="14.5703125" style="34" customWidth="1"/>
    <col min="3340" max="3340" width="3.28515625" style="34" customWidth="1"/>
    <col min="3341" max="3341" width="9.28515625" style="34" bestFit="1" customWidth="1"/>
    <col min="3342" max="3342" width="12.85546875" style="34" customWidth="1"/>
    <col min="3343" max="3343" width="10" style="34" customWidth="1"/>
    <col min="3344" max="3344" width="13.85546875" style="34" customWidth="1"/>
    <col min="3345" max="3583" width="12.5703125" style="34"/>
    <col min="3584" max="3584" width="13.85546875" style="34" customWidth="1"/>
    <col min="3585" max="3585" width="18.85546875" style="34" customWidth="1"/>
    <col min="3586" max="3586" width="13.7109375" style="34" customWidth="1"/>
    <col min="3587" max="3587" width="14.140625" style="34" customWidth="1"/>
    <col min="3588" max="3588" width="13.28515625" style="34" customWidth="1"/>
    <col min="3589" max="3589" width="18.85546875" style="34" customWidth="1"/>
    <col min="3590" max="3590" width="11.140625" style="34" customWidth="1"/>
    <col min="3591" max="3591" width="10.7109375" style="34" customWidth="1"/>
    <col min="3592" max="3592" width="10.85546875" style="34" customWidth="1"/>
    <col min="3593" max="3593" width="12.42578125" style="34" customWidth="1"/>
    <col min="3594" max="3594" width="9.7109375" style="34" customWidth="1"/>
    <col min="3595" max="3595" width="14.5703125" style="34" customWidth="1"/>
    <col min="3596" max="3596" width="3.28515625" style="34" customWidth="1"/>
    <col min="3597" max="3597" width="9.28515625" style="34" bestFit="1" customWidth="1"/>
    <col min="3598" max="3598" width="12.85546875" style="34" customWidth="1"/>
    <col min="3599" max="3599" width="10" style="34" customWidth="1"/>
    <col min="3600" max="3600" width="13.85546875" style="34" customWidth="1"/>
    <col min="3601" max="3839" width="12.5703125" style="34"/>
    <col min="3840" max="3840" width="13.85546875" style="34" customWidth="1"/>
    <col min="3841" max="3841" width="18.85546875" style="34" customWidth="1"/>
    <col min="3842" max="3842" width="13.7109375" style="34" customWidth="1"/>
    <col min="3843" max="3843" width="14.140625" style="34" customWidth="1"/>
    <col min="3844" max="3844" width="13.28515625" style="34" customWidth="1"/>
    <col min="3845" max="3845" width="18.85546875" style="34" customWidth="1"/>
    <col min="3846" max="3846" width="11.140625" style="34" customWidth="1"/>
    <col min="3847" max="3847" width="10.7109375" style="34" customWidth="1"/>
    <col min="3848" max="3848" width="10.85546875" style="34" customWidth="1"/>
    <col min="3849" max="3849" width="12.42578125" style="34" customWidth="1"/>
    <col min="3850" max="3850" width="9.7109375" style="34" customWidth="1"/>
    <col min="3851" max="3851" width="14.5703125" style="34" customWidth="1"/>
    <col min="3852" max="3852" width="3.28515625" style="34" customWidth="1"/>
    <col min="3853" max="3853" width="9.28515625" style="34" bestFit="1" customWidth="1"/>
    <col min="3854" max="3854" width="12.85546875" style="34" customWidth="1"/>
    <col min="3855" max="3855" width="10" style="34" customWidth="1"/>
    <col min="3856" max="3856" width="13.85546875" style="34" customWidth="1"/>
    <col min="3857" max="4095" width="12.5703125" style="34"/>
    <col min="4096" max="4096" width="13.85546875" style="34" customWidth="1"/>
    <col min="4097" max="4097" width="18.85546875" style="34" customWidth="1"/>
    <col min="4098" max="4098" width="13.7109375" style="34" customWidth="1"/>
    <col min="4099" max="4099" width="14.140625" style="34" customWidth="1"/>
    <col min="4100" max="4100" width="13.28515625" style="34" customWidth="1"/>
    <col min="4101" max="4101" width="18.85546875" style="34" customWidth="1"/>
    <col min="4102" max="4102" width="11.140625" style="34" customWidth="1"/>
    <col min="4103" max="4103" width="10.7109375" style="34" customWidth="1"/>
    <col min="4104" max="4104" width="10.85546875" style="34" customWidth="1"/>
    <col min="4105" max="4105" width="12.42578125" style="34" customWidth="1"/>
    <col min="4106" max="4106" width="9.7109375" style="34" customWidth="1"/>
    <col min="4107" max="4107" width="14.5703125" style="34" customWidth="1"/>
    <col min="4108" max="4108" width="3.28515625" style="34" customWidth="1"/>
    <col min="4109" max="4109" width="9.28515625" style="34" bestFit="1" customWidth="1"/>
    <col min="4110" max="4110" width="12.85546875" style="34" customWidth="1"/>
    <col min="4111" max="4111" width="10" style="34" customWidth="1"/>
    <col min="4112" max="4112" width="13.85546875" style="34" customWidth="1"/>
    <col min="4113" max="4351" width="12.5703125" style="34"/>
    <col min="4352" max="4352" width="13.85546875" style="34" customWidth="1"/>
    <col min="4353" max="4353" width="18.85546875" style="34" customWidth="1"/>
    <col min="4354" max="4354" width="13.7109375" style="34" customWidth="1"/>
    <col min="4355" max="4355" width="14.140625" style="34" customWidth="1"/>
    <col min="4356" max="4356" width="13.28515625" style="34" customWidth="1"/>
    <col min="4357" max="4357" width="18.85546875" style="34" customWidth="1"/>
    <col min="4358" max="4358" width="11.140625" style="34" customWidth="1"/>
    <col min="4359" max="4359" width="10.7109375" style="34" customWidth="1"/>
    <col min="4360" max="4360" width="10.85546875" style="34" customWidth="1"/>
    <col min="4361" max="4361" width="12.42578125" style="34" customWidth="1"/>
    <col min="4362" max="4362" width="9.7109375" style="34" customWidth="1"/>
    <col min="4363" max="4363" width="14.5703125" style="34" customWidth="1"/>
    <col min="4364" max="4364" width="3.28515625" style="34" customWidth="1"/>
    <col min="4365" max="4365" width="9.28515625" style="34" bestFit="1" customWidth="1"/>
    <col min="4366" max="4366" width="12.85546875" style="34" customWidth="1"/>
    <col min="4367" max="4367" width="10" style="34" customWidth="1"/>
    <col min="4368" max="4368" width="13.85546875" style="34" customWidth="1"/>
    <col min="4369" max="4607" width="12.5703125" style="34"/>
    <col min="4608" max="4608" width="13.85546875" style="34" customWidth="1"/>
    <col min="4609" max="4609" width="18.85546875" style="34" customWidth="1"/>
    <col min="4610" max="4610" width="13.7109375" style="34" customWidth="1"/>
    <col min="4611" max="4611" width="14.140625" style="34" customWidth="1"/>
    <col min="4612" max="4612" width="13.28515625" style="34" customWidth="1"/>
    <col min="4613" max="4613" width="18.85546875" style="34" customWidth="1"/>
    <col min="4614" max="4614" width="11.140625" style="34" customWidth="1"/>
    <col min="4615" max="4615" width="10.7109375" style="34" customWidth="1"/>
    <col min="4616" max="4616" width="10.85546875" style="34" customWidth="1"/>
    <col min="4617" max="4617" width="12.42578125" style="34" customWidth="1"/>
    <col min="4618" max="4618" width="9.7109375" style="34" customWidth="1"/>
    <col min="4619" max="4619" width="14.5703125" style="34" customWidth="1"/>
    <col min="4620" max="4620" width="3.28515625" style="34" customWidth="1"/>
    <col min="4621" max="4621" width="9.28515625" style="34" bestFit="1" customWidth="1"/>
    <col min="4622" max="4622" width="12.85546875" style="34" customWidth="1"/>
    <col min="4623" max="4623" width="10" style="34" customWidth="1"/>
    <col min="4624" max="4624" width="13.85546875" style="34" customWidth="1"/>
    <col min="4625" max="4863" width="12.5703125" style="34"/>
    <col min="4864" max="4864" width="13.85546875" style="34" customWidth="1"/>
    <col min="4865" max="4865" width="18.85546875" style="34" customWidth="1"/>
    <col min="4866" max="4866" width="13.7109375" style="34" customWidth="1"/>
    <col min="4867" max="4867" width="14.140625" style="34" customWidth="1"/>
    <col min="4868" max="4868" width="13.28515625" style="34" customWidth="1"/>
    <col min="4869" max="4869" width="18.85546875" style="34" customWidth="1"/>
    <col min="4870" max="4870" width="11.140625" style="34" customWidth="1"/>
    <col min="4871" max="4871" width="10.7109375" style="34" customWidth="1"/>
    <col min="4872" max="4872" width="10.85546875" style="34" customWidth="1"/>
    <col min="4873" max="4873" width="12.42578125" style="34" customWidth="1"/>
    <col min="4874" max="4874" width="9.7109375" style="34" customWidth="1"/>
    <col min="4875" max="4875" width="14.5703125" style="34" customWidth="1"/>
    <col min="4876" max="4876" width="3.28515625" style="34" customWidth="1"/>
    <col min="4877" max="4877" width="9.28515625" style="34" bestFit="1" customWidth="1"/>
    <col min="4878" max="4878" width="12.85546875" style="34" customWidth="1"/>
    <col min="4879" max="4879" width="10" style="34" customWidth="1"/>
    <col min="4880" max="4880" width="13.85546875" style="34" customWidth="1"/>
    <col min="4881" max="5119" width="12.5703125" style="34"/>
    <col min="5120" max="5120" width="13.85546875" style="34" customWidth="1"/>
    <col min="5121" max="5121" width="18.85546875" style="34" customWidth="1"/>
    <col min="5122" max="5122" width="13.7109375" style="34" customWidth="1"/>
    <col min="5123" max="5123" width="14.140625" style="34" customWidth="1"/>
    <col min="5124" max="5124" width="13.28515625" style="34" customWidth="1"/>
    <col min="5125" max="5125" width="18.85546875" style="34" customWidth="1"/>
    <col min="5126" max="5126" width="11.140625" style="34" customWidth="1"/>
    <col min="5127" max="5127" width="10.7109375" style="34" customWidth="1"/>
    <col min="5128" max="5128" width="10.85546875" style="34" customWidth="1"/>
    <col min="5129" max="5129" width="12.42578125" style="34" customWidth="1"/>
    <col min="5130" max="5130" width="9.7109375" style="34" customWidth="1"/>
    <col min="5131" max="5131" width="14.5703125" style="34" customWidth="1"/>
    <col min="5132" max="5132" width="3.28515625" style="34" customWidth="1"/>
    <col min="5133" max="5133" width="9.28515625" style="34" bestFit="1" customWidth="1"/>
    <col min="5134" max="5134" width="12.85546875" style="34" customWidth="1"/>
    <col min="5135" max="5135" width="10" style="34" customWidth="1"/>
    <col min="5136" max="5136" width="13.85546875" style="34" customWidth="1"/>
    <col min="5137" max="5375" width="12.5703125" style="34"/>
    <col min="5376" max="5376" width="13.85546875" style="34" customWidth="1"/>
    <col min="5377" max="5377" width="18.85546875" style="34" customWidth="1"/>
    <col min="5378" max="5378" width="13.7109375" style="34" customWidth="1"/>
    <col min="5379" max="5379" width="14.140625" style="34" customWidth="1"/>
    <col min="5380" max="5380" width="13.28515625" style="34" customWidth="1"/>
    <col min="5381" max="5381" width="18.85546875" style="34" customWidth="1"/>
    <col min="5382" max="5382" width="11.140625" style="34" customWidth="1"/>
    <col min="5383" max="5383" width="10.7109375" style="34" customWidth="1"/>
    <col min="5384" max="5384" width="10.85546875" style="34" customWidth="1"/>
    <col min="5385" max="5385" width="12.42578125" style="34" customWidth="1"/>
    <col min="5386" max="5386" width="9.7109375" style="34" customWidth="1"/>
    <col min="5387" max="5387" width="14.5703125" style="34" customWidth="1"/>
    <col min="5388" max="5388" width="3.28515625" style="34" customWidth="1"/>
    <col min="5389" max="5389" width="9.28515625" style="34" bestFit="1" customWidth="1"/>
    <col min="5390" max="5390" width="12.85546875" style="34" customWidth="1"/>
    <col min="5391" max="5391" width="10" style="34" customWidth="1"/>
    <col min="5392" max="5392" width="13.85546875" style="34" customWidth="1"/>
    <col min="5393" max="5631" width="12.5703125" style="34"/>
    <col min="5632" max="5632" width="13.85546875" style="34" customWidth="1"/>
    <col min="5633" max="5633" width="18.85546875" style="34" customWidth="1"/>
    <col min="5634" max="5634" width="13.7109375" style="34" customWidth="1"/>
    <col min="5635" max="5635" width="14.140625" style="34" customWidth="1"/>
    <col min="5636" max="5636" width="13.28515625" style="34" customWidth="1"/>
    <col min="5637" max="5637" width="18.85546875" style="34" customWidth="1"/>
    <col min="5638" max="5638" width="11.140625" style="34" customWidth="1"/>
    <col min="5639" max="5639" width="10.7109375" style="34" customWidth="1"/>
    <col min="5640" max="5640" width="10.85546875" style="34" customWidth="1"/>
    <col min="5641" max="5641" width="12.42578125" style="34" customWidth="1"/>
    <col min="5642" max="5642" width="9.7109375" style="34" customWidth="1"/>
    <col min="5643" max="5643" width="14.5703125" style="34" customWidth="1"/>
    <col min="5644" max="5644" width="3.28515625" style="34" customWidth="1"/>
    <col min="5645" max="5645" width="9.28515625" style="34" bestFit="1" customWidth="1"/>
    <col min="5646" max="5646" width="12.85546875" style="34" customWidth="1"/>
    <col min="5647" max="5647" width="10" style="34" customWidth="1"/>
    <col min="5648" max="5648" width="13.85546875" style="34" customWidth="1"/>
    <col min="5649" max="5887" width="12.5703125" style="34"/>
    <col min="5888" max="5888" width="13.85546875" style="34" customWidth="1"/>
    <col min="5889" max="5889" width="18.85546875" style="34" customWidth="1"/>
    <col min="5890" max="5890" width="13.7109375" style="34" customWidth="1"/>
    <col min="5891" max="5891" width="14.140625" style="34" customWidth="1"/>
    <col min="5892" max="5892" width="13.28515625" style="34" customWidth="1"/>
    <col min="5893" max="5893" width="18.85546875" style="34" customWidth="1"/>
    <col min="5894" max="5894" width="11.140625" style="34" customWidth="1"/>
    <col min="5895" max="5895" width="10.7109375" style="34" customWidth="1"/>
    <col min="5896" max="5896" width="10.85546875" style="34" customWidth="1"/>
    <col min="5897" max="5897" width="12.42578125" style="34" customWidth="1"/>
    <col min="5898" max="5898" width="9.7109375" style="34" customWidth="1"/>
    <col min="5899" max="5899" width="14.5703125" style="34" customWidth="1"/>
    <col min="5900" max="5900" width="3.28515625" style="34" customWidth="1"/>
    <col min="5901" max="5901" width="9.28515625" style="34" bestFit="1" customWidth="1"/>
    <col min="5902" max="5902" width="12.85546875" style="34" customWidth="1"/>
    <col min="5903" max="5903" width="10" style="34" customWidth="1"/>
    <col min="5904" max="5904" width="13.85546875" style="34" customWidth="1"/>
    <col min="5905" max="6143" width="12.5703125" style="34"/>
    <col min="6144" max="6144" width="13.85546875" style="34" customWidth="1"/>
    <col min="6145" max="6145" width="18.85546875" style="34" customWidth="1"/>
    <col min="6146" max="6146" width="13.7109375" style="34" customWidth="1"/>
    <col min="6147" max="6147" width="14.140625" style="34" customWidth="1"/>
    <col min="6148" max="6148" width="13.28515625" style="34" customWidth="1"/>
    <col min="6149" max="6149" width="18.85546875" style="34" customWidth="1"/>
    <col min="6150" max="6150" width="11.140625" style="34" customWidth="1"/>
    <col min="6151" max="6151" width="10.7109375" style="34" customWidth="1"/>
    <col min="6152" max="6152" width="10.85546875" style="34" customWidth="1"/>
    <col min="6153" max="6153" width="12.42578125" style="34" customWidth="1"/>
    <col min="6154" max="6154" width="9.7109375" style="34" customWidth="1"/>
    <col min="6155" max="6155" width="14.5703125" style="34" customWidth="1"/>
    <col min="6156" max="6156" width="3.28515625" style="34" customWidth="1"/>
    <col min="6157" max="6157" width="9.28515625" style="34" bestFit="1" customWidth="1"/>
    <col min="6158" max="6158" width="12.85546875" style="34" customWidth="1"/>
    <col min="6159" max="6159" width="10" style="34" customWidth="1"/>
    <col min="6160" max="6160" width="13.85546875" style="34" customWidth="1"/>
    <col min="6161" max="6399" width="12.5703125" style="34"/>
    <col min="6400" max="6400" width="13.85546875" style="34" customWidth="1"/>
    <col min="6401" max="6401" width="18.85546875" style="34" customWidth="1"/>
    <col min="6402" max="6402" width="13.7109375" style="34" customWidth="1"/>
    <col min="6403" max="6403" width="14.140625" style="34" customWidth="1"/>
    <col min="6404" max="6404" width="13.28515625" style="34" customWidth="1"/>
    <col min="6405" max="6405" width="18.85546875" style="34" customWidth="1"/>
    <col min="6406" max="6406" width="11.140625" style="34" customWidth="1"/>
    <col min="6407" max="6407" width="10.7109375" style="34" customWidth="1"/>
    <col min="6408" max="6408" width="10.85546875" style="34" customWidth="1"/>
    <col min="6409" max="6409" width="12.42578125" style="34" customWidth="1"/>
    <col min="6410" max="6410" width="9.7109375" style="34" customWidth="1"/>
    <col min="6411" max="6411" width="14.5703125" style="34" customWidth="1"/>
    <col min="6412" max="6412" width="3.28515625" style="34" customWidth="1"/>
    <col min="6413" max="6413" width="9.28515625" style="34" bestFit="1" customWidth="1"/>
    <col min="6414" max="6414" width="12.85546875" style="34" customWidth="1"/>
    <col min="6415" max="6415" width="10" style="34" customWidth="1"/>
    <col min="6416" max="6416" width="13.85546875" style="34" customWidth="1"/>
    <col min="6417" max="6655" width="12.5703125" style="34"/>
    <col min="6656" max="6656" width="13.85546875" style="34" customWidth="1"/>
    <col min="6657" max="6657" width="18.85546875" style="34" customWidth="1"/>
    <col min="6658" max="6658" width="13.7109375" style="34" customWidth="1"/>
    <col min="6659" max="6659" width="14.140625" style="34" customWidth="1"/>
    <col min="6660" max="6660" width="13.28515625" style="34" customWidth="1"/>
    <col min="6661" max="6661" width="18.85546875" style="34" customWidth="1"/>
    <col min="6662" max="6662" width="11.140625" style="34" customWidth="1"/>
    <col min="6663" max="6663" width="10.7109375" style="34" customWidth="1"/>
    <col min="6664" max="6664" width="10.85546875" style="34" customWidth="1"/>
    <col min="6665" max="6665" width="12.42578125" style="34" customWidth="1"/>
    <col min="6666" max="6666" width="9.7109375" style="34" customWidth="1"/>
    <col min="6667" max="6667" width="14.5703125" style="34" customWidth="1"/>
    <col min="6668" max="6668" width="3.28515625" style="34" customWidth="1"/>
    <col min="6669" max="6669" width="9.28515625" style="34" bestFit="1" customWidth="1"/>
    <col min="6670" max="6670" width="12.85546875" style="34" customWidth="1"/>
    <col min="6671" max="6671" width="10" style="34" customWidth="1"/>
    <col min="6672" max="6672" width="13.85546875" style="34" customWidth="1"/>
    <col min="6673" max="6911" width="12.5703125" style="34"/>
    <col min="6912" max="6912" width="13.85546875" style="34" customWidth="1"/>
    <col min="6913" max="6913" width="18.85546875" style="34" customWidth="1"/>
    <col min="6914" max="6914" width="13.7109375" style="34" customWidth="1"/>
    <col min="6915" max="6915" width="14.140625" style="34" customWidth="1"/>
    <col min="6916" max="6916" width="13.28515625" style="34" customWidth="1"/>
    <col min="6917" max="6917" width="18.85546875" style="34" customWidth="1"/>
    <col min="6918" max="6918" width="11.140625" style="34" customWidth="1"/>
    <col min="6919" max="6919" width="10.7109375" style="34" customWidth="1"/>
    <col min="6920" max="6920" width="10.85546875" style="34" customWidth="1"/>
    <col min="6921" max="6921" width="12.42578125" style="34" customWidth="1"/>
    <col min="6922" max="6922" width="9.7109375" style="34" customWidth="1"/>
    <col min="6923" max="6923" width="14.5703125" style="34" customWidth="1"/>
    <col min="6924" max="6924" width="3.28515625" style="34" customWidth="1"/>
    <col min="6925" max="6925" width="9.28515625" style="34" bestFit="1" customWidth="1"/>
    <col min="6926" max="6926" width="12.85546875" style="34" customWidth="1"/>
    <col min="6927" max="6927" width="10" style="34" customWidth="1"/>
    <col min="6928" max="6928" width="13.85546875" style="34" customWidth="1"/>
    <col min="6929" max="7167" width="12.5703125" style="34"/>
    <col min="7168" max="7168" width="13.85546875" style="34" customWidth="1"/>
    <col min="7169" max="7169" width="18.85546875" style="34" customWidth="1"/>
    <col min="7170" max="7170" width="13.7109375" style="34" customWidth="1"/>
    <col min="7171" max="7171" width="14.140625" style="34" customWidth="1"/>
    <col min="7172" max="7172" width="13.28515625" style="34" customWidth="1"/>
    <col min="7173" max="7173" width="18.85546875" style="34" customWidth="1"/>
    <col min="7174" max="7174" width="11.140625" style="34" customWidth="1"/>
    <col min="7175" max="7175" width="10.7109375" style="34" customWidth="1"/>
    <col min="7176" max="7176" width="10.85546875" style="34" customWidth="1"/>
    <col min="7177" max="7177" width="12.42578125" style="34" customWidth="1"/>
    <col min="7178" max="7178" width="9.7109375" style="34" customWidth="1"/>
    <col min="7179" max="7179" width="14.5703125" style="34" customWidth="1"/>
    <col min="7180" max="7180" width="3.28515625" style="34" customWidth="1"/>
    <col min="7181" max="7181" width="9.28515625" style="34" bestFit="1" customWidth="1"/>
    <col min="7182" max="7182" width="12.85546875" style="34" customWidth="1"/>
    <col min="7183" max="7183" width="10" style="34" customWidth="1"/>
    <col min="7184" max="7184" width="13.85546875" style="34" customWidth="1"/>
    <col min="7185" max="7423" width="12.5703125" style="34"/>
    <col min="7424" max="7424" width="13.85546875" style="34" customWidth="1"/>
    <col min="7425" max="7425" width="18.85546875" style="34" customWidth="1"/>
    <col min="7426" max="7426" width="13.7109375" style="34" customWidth="1"/>
    <col min="7427" max="7427" width="14.140625" style="34" customWidth="1"/>
    <col min="7428" max="7428" width="13.28515625" style="34" customWidth="1"/>
    <col min="7429" max="7429" width="18.85546875" style="34" customWidth="1"/>
    <col min="7430" max="7430" width="11.140625" style="34" customWidth="1"/>
    <col min="7431" max="7431" width="10.7109375" style="34" customWidth="1"/>
    <col min="7432" max="7432" width="10.85546875" style="34" customWidth="1"/>
    <col min="7433" max="7433" width="12.42578125" style="34" customWidth="1"/>
    <col min="7434" max="7434" width="9.7109375" style="34" customWidth="1"/>
    <col min="7435" max="7435" width="14.5703125" style="34" customWidth="1"/>
    <col min="7436" max="7436" width="3.28515625" style="34" customWidth="1"/>
    <col min="7437" max="7437" width="9.28515625" style="34" bestFit="1" customWidth="1"/>
    <col min="7438" max="7438" width="12.85546875" style="34" customWidth="1"/>
    <col min="7439" max="7439" width="10" style="34" customWidth="1"/>
    <col min="7440" max="7440" width="13.85546875" style="34" customWidth="1"/>
    <col min="7441" max="7679" width="12.5703125" style="34"/>
    <col min="7680" max="7680" width="13.85546875" style="34" customWidth="1"/>
    <col min="7681" max="7681" width="18.85546875" style="34" customWidth="1"/>
    <col min="7682" max="7682" width="13.7109375" style="34" customWidth="1"/>
    <col min="7683" max="7683" width="14.140625" style="34" customWidth="1"/>
    <col min="7684" max="7684" width="13.28515625" style="34" customWidth="1"/>
    <col min="7685" max="7685" width="18.85546875" style="34" customWidth="1"/>
    <col min="7686" max="7686" width="11.140625" style="34" customWidth="1"/>
    <col min="7687" max="7687" width="10.7109375" style="34" customWidth="1"/>
    <col min="7688" max="7688" width="10.85546875" style="34" customWidth="1"/>
    <col min="7689" max="7689" width="12.42578125" style="34" customWidth="1"/>
    <col min="7690" max="7690" width="9.7109375" style="34" customWidth="1"/>
    <col min="7691" max="7691" width="14.5703125" style="34" customWidth="1"/>
    <col min="7692" max="7692" width="3.28515625" style="34" customWidth="1"/>
    <col min="7693" max="7693" width="9.28515625" style="34" bestFit="1" customWidth="1"/>
    <col min="7694" max="7694" width="12.85546875" style="34" customWidth="1"/>
    <col min="7695" max="7695" width="10" style="34" customWidth="1"/>
    <col min="7696" max="7696" width="13.85546875" style="34" customWidth="1"/>
    <col min="7697" max="7935" width="12.5703125" style="34"/>
    <col min="7936" max="7936" width="13.85546875" style="34" customWidth="1"/>
    <col min="7937" max="7937" width="18.85546875" style="34" customWidth="1"/>
    <col min="7938" max="7938" width="13.7109375" style="34" customWidth="1"/>
    <col min="7939" max="7939" width="14.140625" style="34" customWidth="1"/>
    <col min="7940" max="7940" width="13.28515625" style="34" customWidth="1"/>
    <col min="7941" max="7941" width="18.85546875" style="34" customWidth="1"/>
    <col min="7942" max="7942" width="11.140625" style="34" customWidth="1"/>
    <col min="7943" max="7943" width="10.7109375" style="34" customWidth="1"/>
    <col min="7944" max="7944" width="10.85546875" style="34" customWidth="1"/>
    <col min="7945" max="7945" width="12.42578125" style="34" customWidth="1"/>
    <col min="7946" max="7946" width="9.7109375" style="34" customWidth="1"/>
    <col min="7947" max="7947" width="14.5703125" style="34" customWidth="1"/>
    <col min="7948" max="7948" width="3.28515625" style="34" customWidth="1"/>
    <col min="7949" max="7949" width="9.28515625" style="34" bestFit="1" customWidth="1"/>
    <col min="7950" max="7950" width="12.85546875" style="34" customWidth="1"/>
    <col min="7951" max="7951" width="10" style="34" customWidth="1"/>
    <col min="7952" max="7952" width="13.85546875" style="34" customWidth="1"/>
    <col min="7953" max="8191" width="12.5703125" style="34"/>
    <col min="8192" max="8192" width="13.85546875" style="34" customWidth="1"/>
    <col min="8193" max="8193" width="18.85546875" style="34" customWidth="1"/>
    <col min="8194" max="8194" width="13.7109375" style="34" customWidth="1"/>
    <col min="8195" max="8195" width="14.140625" style="34" customWidth="1"/>
    <col min="8196" max="8196" width="13.28515625" style="34" customWidth="1"/>
    <col min="8197" max="8197" width="18.85546875" style="34" customWidth="1"/>
    <col min="8198" max="8198" width="11.140625" style="34" customWidth="1"/>
    <col min="8199" max="8199" width="10.7109375" style="34" customWidth="1"/>
    <col min="8200" max="8200" width="10.85546875" style="34" customWidth="1"/>
    <col min="8201" max="8201" width="12.42578125" style="34" customWidth="1"/>
    <col min="8202" max="8202" width="9.7109375" style="34" customWidth="1"/>
    <col min="8203" max="8203" width="14.5703125" style="34" customWidth="1"/>
    <col min="8204" max="8204" width="3.28515625" style="34" customWidth="1"/>
    <col min="8205" max="8205" width="9.28515625" style="34" bestFit="1" customWidth="1"/>
    <col min="8206" max="8206" width="12.85546875" style="34" customWidth="1"/>
    <col min="8207" max="8207" width="10" style="34" customWidth="1"/>
    <col min="8208" max="8208" width="13.85546875" style="34" customWidth="1"/>
    <col min="8209" max="8447" width="12.5703125" style="34"/>
    <col min="8448" max="8448" width="13.85546875" style="34" customWidth="1"/>
    <col min="8449" max="8449" width="18.85546875" style="34" customWidth="1"/>
    <col min="8450" max="8450" width="13.7109375" style="34" customWidth="1"/>
    <col min="8451" max="8451" width="14.140625" style="34" customWidth="1"/>
    <col min="8452" max="8452" width="13.28515625" style="34" customWidth="1"/>
    <col min="8453" max="8453" width="18.85546875" style="34" customWidth="1"/>
    <col min="8454" max="8454" width="11.140625" style="34" customWidth="1"/>
    <col min="8455" max="8455" width="10.7109375" style="34" customWidth="1"/>
    <col min="8456" max="8456" width="10.85546875" style="34" customWidth="1"/>
    <col min="8457" max="8457" width="12.42578125" style="34" customWidth="1"/>
    <col min="8458" max="8458" width="9.7109375" style="34" customWidth="1"/>
    <col min="8459" max="8459" width="14.5703125" style="34" customWidth="1"/>
    <col min="8460" max="8460" width="3.28515625" style="34" customWidth="1"/>
    <col min="8461" max="8461" width="9.28515625" style="34" bestFit="1" customWidth="1"/>
    <col min="8462" max="8462" width="12.85546875" style="34" customWidth="1"/>
    <col min="8463" max="8463" width="10" style="34" customWidth="1"/>
    <col min="8464" max="8464" width="13.85546875" style="34" customWidth="1"/>
    <col min="8465" max="8703" width="12.5703125" style="34"/>
    <col min="8704" max="8704" width="13.85546875" style="34" customWidth="1"/>
    <col min="8705" max="8705" width="18.85546875" style="34" customWidth="1"/>
    <col min="8706" max="8706" width="13.7109375" style="34" customWidth="1"/>
    <col min="8707" max="8707" width="14.140625" style="34" customWidth="1"/>
    <col min="8708" max="8708" width="13.28515625" style="34" customWidth="1"/>
    <col min="8709" max="8709" width="18.85546875" style="34" customWidth="1"/>
    <col min="8710" max="8710" width="11.140625" style="34" customWidth="1"/>
    <col min="8711" max="8711" width="10.7109375" style="34" customWidth="1"/>
    <col min="8712" max="8712" width="10.85546875" style="34" customWidth="1"/>
    <col min="8713" max="8713" width="12.42578125" style="34" customWidth="1"/>
    <col min="8714" max="8714" width="9.7109375" style="34" customWidth="1"/>
    <col min="8715" max="8715" width="14.5703125" style="34" customWidth="1"/>
    <col min="8716" max="8716" width="3.28515625" style="34" customWidth="1"/>
    <col min="8717" max="8717" width="9.28515625" style="34" bestFit="1" customWidth="1"/>
    <col min="8718" max="8718" width="12.85546875" style="34" customWidth="1"/>
    <col min="8719" max="8719" width="10" style="34" customWidth="1"/>
    <col min="8720" max="8720" width="13.85546875" style="34" customWidth="1"/>
    <col min="8721" max="8959" width="12.5703125" style="34"/>
    <col min="8960" max="8960" width="13.85546875" style="34" customWidth="1"/>
    <col min="8961" max="8961" width="18.85546875" style="34" customWidth="1"/>
    <col min="8962" max="8962" width="13.7109375" style="34" customWidth="1"/>
    <col min="8963" max="8963" width="14.140625" style="34" customWidth="1"/>
    <col min="8964" max="8964" width="13.28515625" style="34" customWidth="1"/>
    <col min="8965" max="8965" width="18.85546875" style="34" customWidth="1"/>
    <col min="8966" max="8966" width="11.140625" style="34" customWidth="1"/>
    <col min="8967" max="8967" width="10.7109375" style="34" customWidth="1"/>
    <col min="8968" max="8968" width="10.85546875" style="34" customWidth="1"/>
    <col min="8969" max="8969" width="12.42578125" style="34" customWidth="1"/>
    <col min="8970" max="8970" width="9.7109375" style="34" customWidth="1"/>
    <col min="8971" max="8971" width="14.5703125" style="34" customWidth="1"/>
    <col min="8972" max="8972" width="3.28515625" style="34" customWidth="1"/>
    <col min="8973" max="8973" width="9.28515625" style="34" bestFit="1" customWidth="1"/>
    <col min="8974" max="8974" width="12.85546875" style="34" customWidth="1"/>
    <col min="8975" max="8975" width="10" style="34" customWidth="1"/>
    <col min="8976" max="8976" width="13.85546875" style="34" customWidth="1"/>
    <col min="8977" max="9215" width="12.5703125" style="34"/>
    <col min="9216" max="9216" width="13.85546875" style="34" customWidth="1"/>
    <col min="9217" max="9217" width="18.85546875" style="34" customWidth="1"/>
    <col min="9218" max="9218" width="13.7109375" style="34" customWidth="1"/>
    <col min="9219" max="9219" width="14.140625" style="34" customWidth="1"/>
    <col min="9220" max="9220" width="13.28515625" style="34" customWidth="1"/>
    <col min="9221" max="9221" width="18.85546875" style="34" customWidth="1"/>
    <col min="9222" max="9222" width="11.140625" style="34" customWidth="1"/>
    <col min="9223" max="9223" width="10.7109375" style="34" customWidth="1"/>
    <col min="9224" max="9224" width="10.85546875" style="34" customWidth="1"/>
    <col min="9225" max="9225" width="12.42578125" style="34" customWidth="1"/>
    <col min="9226" max="9226" width="9.7109375" style="34" customWidth="1"/>
    <col min="9227" max="9227" width="14.5703125" style="34" customWidth="1"/>
    <col min="9228" max="9228" width="3.28515625" style="34" customWidth="1"/>
    <col min="9229" max="9229" width="9.28515625" style="34" bestFit="1" customWidth="1"/>
    <col min="9230" max="9230" width="12.85546875" style="34" customWidth="1"/>
    <col min="9231" max="9231" width="10" style="34" customWidth="1"/>
    <col min="9232" max="9232" width="13.85546875" style="34" customWidth="1"/>
    <col min="9233" max="9471" width="12.5703125" style="34"/>
    <col min="9472" max="9472" width="13.85546875" style="34" customWidth="1"/>
    <col min="9473" max="9473" width="18.85546875" style="34" customWidth="1"/>
    <col min="9474" max="9474" width="13.7109375" style="34" customWidth="1"/>
    <col min="9475" max="9475" width="14.140625" style="34" customWidth="1"/>
    <col min="9476" max="9476" width="13.28515625" style="34" customWidth="1"/>
    <col min="9477" max="9477" width="18.85546875" style="34" customWidth="1"/>
    <col min="9478" max="9478" width="11.140625" style="34" customWidth="1"/>
    <col min="9479" max="9479" width="10.7109375" style="34" customWidth="1"/>
    <col min="9480" max="9480" width="10.85546875" style="34" customWidth="1"/>
    <col min="9481" max="9481" width="12.42578125" style="34" customWidth="1"/>
    <col min="9482" max="9482" width="9.7109375" style="34" customWidth="1"/>
    <col min="9483" max="9483" width="14.5703125" style="34" customWidth="1"/>
    <col min="9484" max="9484" width="3.28515625" style="34" customWidth="1"/>
    <col min="9485" max="9485" width="9.28515625" style="34" bestFit="1" customWidth="1"/>
    <col min="9486" max="9486" width="12.85546875" style="34" customWidth="1"/>
    <col min="9487" max="9487" width="10" style="34" customWidth="1"/>
    <col min="9488" max="9488" width="13.85546875" style="34" customWidth="1"/>
    <col min="9489" max="9727" width="12.5703125" style="34"/>
    <col min="9728" max="9728" width="13.85546875" style="34" customWidth="1"/>
    <col min="9729" max="9729" width="18.85546875" style="34" customWidth="1"/>
    <col min="9730" max="9730" width="13.7109375" style="34" customWidth="1"/>
    <col min="9731" max="9731" width="14.140625" style="34" customWidth="1"/>
    <col min="9732" max="9732" width="13.28515625" style="34" customWidth="1"/>
    <col min="9733" max="9733" width="18.85546875" style="34" customWidth="1"/>
    <col min="9734" max="9734" width="11.140625" style="34" customWidth="1"/>
    <col min="9735" max="9735" width="10.7109375" style="34" customWidth="1"/>
    <col min="9736" max="9736" width="10.85546875" style="34" customWidth="1"/>
    <col min="9737" max="9737" width="12.42578125" style="34" customWidth="1"/>
    <col min="9738" max="9738" width="9.7109375" style="34" customWidth="1"/>
    <col min="9739" max="9739" width="14.5703125" style="34" customWidth="1"/>
    <col min="9740" max="9740" width="3.28515625" style="34" customWidth="1"/>
    <col min="9741" max="9741" width="9.28515625" style="34" bestFit="1" customWidth="1"/>
    <col min="9742" max="9742" width="12.85546875" style="34" customWidth="1"/>
    <col min="9743" max="9743" width="10" style="34" customWidth="1"/>
    <col min="9744" max="9744" width="13.85546875" style="34" customWidth="1"/>
    <col min="9745" max="9983" width="12.5703125" style="34"/>
    <col min="9984" max="9984" width="13.85546875" style="34" customWidth="1"/>
    <col min="9985" max="9985" width="18.85546875" style="34" customWidth="1"/>
    <col min="9986" max="9986" width="13.7109375" style="34" customWidth="1"/>
    <col min="9987" max="9987" width="14.140625" style="34" customWidth="1"/>
    <col min="9988" max="9988" width="13.28515625" style="34" customWidth="1"/>
    <col min="9989" max="9989" width="18.85546875" style="34" customWidth="1"/>
    <col min="9990" max="9990" width="11.140625" style="34" customWidth="1"/>
    <col min="9991" max="9991" width="10.7109375" style="34" customWidth="1"/>
    <col min="9992" max="9992" width="10.85546875" style="34" customWidth="1"/>
    <col min="9993" max="9993" width="12.42578125" style="34" customWidth="1"/>
    <col min="9994" max="9994" width="9.7109375" style="34" customWidth="1"/>
    <col min="9995" max="9995" width="14.5703125" style="34" customWidth="1"/>
    <col min="9996" max="9996" width="3.28515625" style="34" customWidth="1"/>
    <col min="9997" max="9997" width="9.28515625" style="34" bestFit="1" customWidth="1"/>
    <col min="9998" max="9998" width="12.85546875" style="34" customWidth="1"/>
    <col min="9999" max="9999" width="10" style="34" customWidth="1"/>
    <col min="10000" max="10000" width="13.85546875" style="34" customWidth="1"/>
    <col min="10001" max="10239" width="12.5703125" style="34"/>
    <col min="10240" max="10240" width="13.85546875" style="34" customWidth="1"/>
    <col min="10241" max="10241" width="18.85546875" style="34" customWidth="1"/>
    <col min="10242" max="10242" width="13.7109375" style="34" customWidth="1"/>
    <col min="10243" max="10243" width="14.140625" style="34" customWidth="1"/>
    <col min="10244" max="10244" width="13.28515625" style="34" customWidth="1"/>
    <col min="10245" max="10245" width="18.85546875" style="34" customWidth="1"/>
    <col min="10246" max="10246" width="11.140625" style="34" customWidth="1"/>
    <col min="10247" max="10247" width="10.7109375" style="34" customWidth="1"/>
    <col min="10248" max="10248" width="10.85546875" style="34" customWidth="1"/>
    <col min="10249" max="10249" width="12.42578125" style="34" customWidth="1"/>
    <col min="10250" max="10250" width="9.7109375" style="34" customWidth="1"/>
    <col min="10251" max="10251" width="14.5703125" style="34" customWidth="1"/>
    <col min="10252" max="10252" width="3.28515625" style="34" customWidth="1"/>
    <col min="10253" max="10253" width="9.28515625" style="34" bestFit="1" customWidth="1"/>
    <col min="10254" max="10254" width="12.85546875" style="34" customWidth="1"/>
    <col min="10255" max="10255" width="10" style="34" customWidth="1"/>
    <col min="10256" max="10256" width="13.85546875" style="34" customWidth="1"/>
    <col min="10257" max="10495" width="12.5703125" style="34"/>
    <col min="10496" max="10496" width="13.85546875" style="34" customWidth="1"/>
    <col min="10497" max="10497" width="18.85546875" style="34" customWidth="1"/>
    <col min="10498" max="10498" width="13.7109375" style="34" customWidth="1"/>
    <col min="10499" max="10499" width="14.140625" style="34" customWidth="1"/>
    <col min="10500" max="10500" width="13.28515625" style="34" customWidth="1"/>
    <col min="10501" max="10501" width="18.85546875" style="34" customWidth="1"/>
    <col min="10502" max="10502" width="11.140625" style="34" customWidth="1"/>
    <col min="10503" max="10503" width="10.7109375" style="34" customWidth="1"/>
    <col min="10504" max="10504" width="10.85546875" style="34" customWidth="1"/>
    <col min="10505" max="10505" width="12.42578125" style="34" customWidth="1"/>
    <col min="10506" max="10506" width="9.7109375" style="34" customWidth="1"/>
    <col min="10507" max="10507" width="14.5703125" style="34" customWidth="1"/>
    <col min="10508" max="10508" width="3.28515625" style="34" customWidth="1"/>
    <col min="10509" max="10509" width="9.28515625" style="34" bestFit="1" customWidth="1"/>
    <col min="10510" max="10510" width="12.85546875" style="34" customWidth="1"/>
    <col min="10511" max="10511" width="10" style="34" customWidth="1"/>
    <col min="10512" max="10512" width="13.85546875" style="34" customWidth="1"/>
    <col min="10513" max="10751" width="12.5703125" style="34"/>
    <col min="10752" max="10752" width="13.85546875" style="34" customWidth="1"/>
    <col min="10753" max="10753" width="18.85546875" style="34" customWidth="1"/>
    <col min="10754" max="10754" width="13.7109375" style="34" customWidth="1"/>
    <col min="10755" max="10755" width="14.140625" style="34" customWidth="1"/>
    <col min="10756" max="10756" width="13.28515625" style="34" customWidth="1"/>
    <col min="10757" max="10757" width="18.85546875" style="34" customWidth="1"/>
    <col min="10758" max="10758" width="11.140625" style="34" customWidth="1"/>
    <col min="10759" max="10759" width="10.7109375" style="34" customWidth="1"/>
    <col min="10760" max="10760" width="10.85546875" style="34" customWidth="1"/>
    <col min="10761" max="10761" width="12.42578125" style="34" customWidth="1"/>
    <col min="10762" max="10762" width="9.7109375" style="34" customWidth="1"/>
    <col min="10763" max="10763" width="14.5703125" style="34" customWidth="1"/>
    <col min="10764" max="10764" width="3.28515625" style="34" customWidth="1"/>
    <col min="10765" max="10765" width="9.28515625" style="34" bestFit="1" customWidth="1"/>
    <col min="10766" max="10766" width="12.85546875" style="34" customWidth="1"/>
    <col min="10767" max="10767" width="10" style="34" customWidth="1"/>
    <col min="10768" max="10768" width="13.85546875" style="34" customWidth="1"/>
    <col min="10769" max="11007" width="12.5703125" style="34"/>
    <col min="11008" max="11008" width="13.85546875" style="34" customWidth="1"/>
    <col min="11009" max="11009" width="18.85546875" style="34" customWidth="1"/>
    <col min="11010" max="11010" width="13.7109375" style="34" customWidth="1"/>
    <col min="11011" max="11011" width="14.140625" style="34" customWidth="1"/>
    <col min="11012" max="11012" width="13.28515625" style="34" customWidth="1"/>
    <col min="11013" max="11013" width="18.85546875" style="34" customWidth="1"/>
    <col min="11014" max="11014" width="11.140625" style="34" customWidth="1"/>
    <col min="11015" max="11015" width="10.7109375" style="34" customWidth="1"/>
    <col min="11016" max="11016" width="10.85546875" style="34" customWidth="1"/>
    <col min="11017" max="11017" width="12.42578125" style="34" customWidth="1"/>
    <col min="11018" max="11018" width="9.7109375" style="34" customWidth="1"/>
    <col min="11019" max="11019" width="14.5703125" style="34" customWidth="1"/>
    <col min="11020" max="11020" width="3.28515625" style="34" customWidth="1"/>
    <col min="11021" max="11021" width="9.28515625" style="34" bestFit="1" customWidth="1"/>
    <col min="11022" max="11022" width="12.85546875" style="34" customWidth="1"/>
    <col min="11023" max="11023" width="10" style="34" customWidth="1"/>
    <col min="11024" max="11024" width="13.85546875" style="34" customWidth="1"/>
    <col min="11025" max="11263" width="12.5703125" style="34"/>
    <col min="11264" max="11264" width="13.85546875" style="34" customWidth="1"/>
    <col min="11265" max="11265" width="18.85546875" style="34" customWidth="1"/>
    <col min="11266" max="11266" width="13.7109375" style="34" customWidth="1"/>
    <col min="11267" max="11267" width="14.140625" style="34" customWidth="1"/>
    <col min="11268" max="11268" width="13.28515625" style="34" customWidth="1"/>
    <col min="11269" max="11269" width="18.85546875" style="34" customWidth="1"/>
    <col min="11270" max="11270" width="11.140625" style="34" customWidth="1"/>
    <col min="11271" max="11271" width="10.7109375" style="34" customWidth="1"/>
    <col min="11272" max="11272" width="10.85546875" style="34" customWidth="1"/>
    <col min="11273" max="11273" width="12.42578125" style="34" customWidth="1"/>
    <col min="11274" max="11274" width="9.7109375" style="34" customWidth="1"/>
    <col min="11275" max="11275" width="14.5703125" style="34" customWidth="1"/>
    <col min="11276" max="11276" width="3.28515625" style="34" customWidth="1"/>
    <col min="11277" max="11277" width="9.28515625" style="34" bestFit="1" customWidth="1"/>
    <col min="11278" max="11278" width="12.85546875" style="34" customWidth="1"/>
    <col min="11279" max="11279" width="10" style="34" customWidth="1"/>
    <col min="11280" max="11280" width="13.85546875" style="34" customWidth="1"/>
    <col min="11281" max="11519" width="12.5703125" style="34"/>
    <col min="11520" max="11520" width="13.85546875" style="34" customWidth="1"/>
    <col min="11521" max="11521" width="18.85546875" style="34" customWidth="1"/>
    <col min="11522" max="11522" width="13.7109375" style="34" customWidth="1"/>
    <col min="11523" max="11523" width="14.140625" style="34" customWidth="1"/>
    <col min="11524" max="11524" width="13.28515625" style="34" customWidth="1"/>
    <col min="11525" max="11525" width="18.85546875" style="34" customWidth="1"/>
    <col min="11526" max="11526" width="11.140625" style="34" customWidth="1"/>
    <col min="11527" max="11527" width="10.7109375" style="34" customWidth="1"/>
    <col min="11528" max="11528" width="10.85546875" style="34" customWidth="1"/>
    <col min="11529" max="11529" width="12.42578125" style="34" customWidth="1"/>
    <col min="11530" max="11530" width="9.7109375" style="34" customWidth="1"/>
    <col min="11531" max="11531" width="14.5703125" style="34" customWidth="1"/>
    <col min="11532" max="11532" width="3.28515625" style="34" customWidth="1"/>
    <col min="11533" max="11533" width="9.28515625" style="34" bestFit="1" customWidth="1"/>
    <col min="11534" max="11534" width="12.85546875" style="34" customWidth="1"/>
    <col min="11535" max="11535" width="10" style="34" customWidth="1"/>
    <col min="11536" max="11536" width="13.85546875" style="34" customWidth="1"/>
    <col min="11537" max="11775" width="12.5703125" style="34"/>
    <col min="11776" max="11776" width="13.85546875" style="34" customWidth="1"/>
    <col min="11777" max="11777" width="18.85546875" style="34" customWidth="1"/>
    <col min="11778" max="11778" width="13.7109375" style="34" customWidth="1"/>
    <col min="11779" max="11779" width="14.140625" style="34" customWidth="1"/>
    <col min="11780" max="11780" width="13.28515625" style="34" customWidth="1"/>
    <col min="11781" max="11781" width="18.85546875" style="34" customWidth="1"/>
    <col min="11782" max="11782" width="11.140625" style="34" customWidth="1"/>
    <col min="11783" max="11783" width="10.7109375" style="34" customWidth="1"/>
    <col min="11784" max="11784" width="10.85546875" style="34" customWidth="1"/>
    <col min="11785" max="11785" width="12.42578125" style="34" customWidth="1"/>
    <col min="11786" max="11786" width="9.7109375" style="34" customWidth="1"/>
    <col min="11787" max="11787" width="14.5703125" style="34" customWidth="1"/>
    <col min="11788" max="11788" width="3.28515625" style="34" customWidth="1"/>
    <col min="11789" max="11789" width="9.28515625" style="34" bestFit="1" customWidth="1"/>
    <col min="11790" max="11790" width="12.85546875" style="34" customWidth="1"/>
    <col min="11791" max="11791" width="10" style="34" customWidth="1"/>
    <col min="11792" max="11792" width="13.85546875" style="34" customWidth="1"/>
    <col min="11793" max="12031" width="12.5703125" style="34"/>
    <col min="12032" max="12032" width="13.85546875" style="34" customWidth="1"/>
    <col min="12033" max="12033" width="18.85546875" style="34" customWidth="1"/>
    <col min="12034" max="12034" width="13.7109375" style="34" customWidth="1"/>
    <col min="12035" max="12035" width="14.140625" style="34" customWidth="1"/>
    <col min="12036" max="12036" width="13.28515625" style="34" customWidth="1"/>
    <col min="12037" max="12037" width="18.85546875" style="34" customWidth="1"/>
    <col min="12038" max="12038" width="11.140625" style="34" customWidth="1"/>
    <col min="12039" max="12039" width="10.7109375" style="34" customWidth="1"/>
    <col min="12040" max="12040" width="10.85546875" style="34" customWidth="1"/>
    <col min="12041" max="12041" width="12.42578125" style="34" customWidth="1"/>
    <col min="12042" max="12042" width="9.7109375" style="34" customWidth="1"/>
    <col min="12043" max="12043" width="14.5703125" style="34" customWidth="1"/>
    <col min="12044" max="12044" width="3.28515625" style="34" customWidth="1"/>
    <col min="12045" max="12045" width="9.28515625" style="34" bestFit="1" customWidth="1"/>
    <col min="12046" max="12046" width="12.85546875" style="34" customWidth="1"/>
    <col min="12047" max="12047" width="10" style="34" customWidth="1"/>
    <col min="12048" max="12048" width="13.85546875" style="34" customWidth="1"/>
    <col min="12049" max="12287" width="12.5703125" style="34"/>
    <col min="12288" max="12288" width="13.85546875" style="34" customWidth="1"/>
    <col min="12289" max="12289" width="18.85546875" style="34" customWidth="1"/>
    <col min="12290" max="12290" width="13.7109375" style="34" customWidth="1"/>
    <col min="12291" max="12291" width="14.140625" style="34" customWidth="1"/>
    <col min="12292" max="12292" width="13.28515625" style="34" customWidth="1"/>
    <col min="12293" max="12293" width="18.85546875" style="34" customWidth="1"/>
    <col min="12294" max="12294" width="11.140625" style="34" customWidth="1"/>
    <col min="12295" max="12295" width="10.7109375" style="34" customWidth="1"/>
    <col min="12296" max="12296" width="10.85546875" style="34" customWidth="1"/>
    <col min="12297" max="12297" width="12.42578125" style="34" customWidth="1"/>
    <col min="12298" max="12298" width="9.7109375" style="34" customWidth="1"/>
    <col min="12299" max="12299" width="14.5703125" style="34" customWidth="1"/>
    <col min="12300" max="12300" width="3.28515625" style="34" customWidth="1"/>
    <col min="12301" max="12301" width="9.28515625" style="34" bestFit="1" customWidth="1"/>
    <col min="12302" max="12302" width="12.85546875" style="34" customWidth="1"/>
    <col min="12303" max="12303" width="10" style="34" customWidth="1"/>
    <col min="12304" max="12304" width="13.85546875" style="34" customWidth="1"/>
    <col min="12305" max="12543" width="12.5703125" style="34"/>
    <col min="12544" max="12544" width="13.85546875" style="34" customWidth="1"/>
    <col min="12545" max="12545" width="18.85546875" style="34" customWidth="1"/>
    <col min="12546" max="12546" width="13.7109375" style="34" customWidth="1"/>
    <col min="12547" max="12547" width="14.140625" style="34" customWidth="1"/>
    <col min="12548" max="12548" width="13.28515625" style="34" customWidth="1"/>
    <col min="12549" max="12549" width="18.85546875" style="34" customWidth="1"/>
    <col min="12550" max="12550" width="11.140625" style="34" customWidth="1"/>
    <col min="12551" max="12551" width="10.7109375" style="34" customWidth="1"/>
    <col min="12552" max="12552" width="10.85546875" style="34" customWidth="1"/>
    <col min="12553" max="12553" width="12.42578125" style="34" customWidth="1"/>
    <col min="12554" max="12554" width="9.7109375" style="34" customWidth="1"/>
    <col min="12555" max="12555" width="14.5703125" style="34" customWidth="1"/>
    <col min="12556" max="12556" width="3.28515625" style="34" customWidth="1"/>
    <col min="12557" max="12557" width="9.28515625" style="34" bestFit="1" customWidth="1"/>
    <col min="12558" max="12558" width="12.85546875" style="34" customWidth="1"/>
    <col min="12559" max="12559" width="10" style="34" customWidth="1"/>
    <col min="12560" max="12560" width="13.85546875" style="34" customWidth="1"/>
    <col min="12561" max="12799" width="12.5703125" style="34"/>
    <col min="12800" max="12800" width="13.85546875" style="34" customWidth="1"/>
    <col min="12801" max="12801" width="18.85546875" style="34" customWidth="1"/>
    <col min="12802" max="12802" width="13.7109375" style="34" customWidth="1"/>
    <col min="12803" max="12803" width="14.140625" style="34" customWidth="1"/>
    <col min="12804" max="12804" width="13.28515625" style="34" customWidth="1"/>
    <col min="12805" max="12805" width="18.85546875" style="34" customWidth="1"/>
    <col min="12806" max="12806" width="11.140625" style="34" customWidth="1"/>
    <col min="12807" max="12807" width="10.7109375" style="34" customWidth="1"/>
    <col min="12808" max="12808" width="10.85546875" style="34" customWidth="1"/>
    <col min="12809" max="12809" width="12.42578125" style="34" customWidth="1"/>
    <col min="12810" max="12810" width="9.7109375" style="34" customWidth="1"/>
    <col min="12811" max="12811" width="14.5703125" style="34" customWidth="1"/>
    <col min="12812" max="12812" width="3.28515625" style="34" customWidth="1"/>
    <col min="12813" max="12813" width="9.28515625" style="34" bestFit="1" customWidth="1"/>
    <col min="12814" max="12814" width="12.85546875" style="34" customWidth="1"/>
    <col min="12815" max="12815" width="10" style="34" customWidth="1"/>
    <col min="12816" max="12816" width="13.85546875" style="34" customWidth="1"/>
    <col min="12817" max="13055" width="12.5703125" style="34"/>
    <col min="13056" max="13056" width="13.85546875" style="34" customWidth="1"/>
    <col min="13057" max="13057" width="18.85546875" style="34" customWidth="1"/>
    <col min="13058" max="13058" width="13.7109375" style="34" customWidth="1"/>
    <col min="13059" max="13059" width="14.140625" style="34" customWidth="1"/>
    <col min="13060" max="13060" width="13.28515625" style="34" customWidth="1"/>
    <col min="13061" max="13061" width="18.85546875" style="34" customWidth="1"/>
    <col min="13062" max="13062" width="11.140625" style="34" customWidth="1"/>
    <col min="13063" max="13063" width="10.7109375" style="34" customWidth="1"/>
    <col min="13064" max="13064" width="10.85546875" style="34" customWidth="1"/>
    <col min="13065" max="13065" width="12.42578125" style="34" customWidth="1"/>
    <col min="13066" max="13066" width="9.7109375" style="34" customWidth="1"/>
    <col min="13067" max="13067" width="14.5703125" style="34" customWidth="1"/>
    <col min="13068" max="13068" width="3.28515625" style="34" customWidth="1"/>
    <col min="13069" max="13069" width="9.28515625" style="34" bestFit="1" customWidth="1"/>
    <col min="13070" max="13070" width="12.85546875" style="34" customWidth="1"/>
    <col min="13071" max="13071" width="10" style="34" customWidth="1"/>
    <col min="13072" max="13072" width="13.85546875" style="34" customWidth="1"/>
    <col min="13073" max="13311" width="12.5703125" style="34"/>
    <col min="13312" max="13312" width="13.85546875" style="34" customWidth="1"/>
    <col min="13313" max="13313" width="18.85546875" style="34" customWidth="1"/>
    <col min="13314" max="13314" width="13.7109375" style="34" customWidth="1"/>
    <col min="13315" max="13315" width="14.140625" style="34" customWidth="1"/>
    <col min="13316" max="13316" width="13.28515625" style="34" customWidth="1"/>
    <col min="13317" max="13317" width="18.85546875" style="34" customWidth="1"/>
    <col min="13318" max="13318" width="11.140625" style="34" customWidth="1"/>
    <col min="13319" max="13319" width="10.7109375" style="34" customWidth="1"/>
    <col min="13320" max="13320" width="10.85546875" style="34" customWidth="1"/>
    <col min="13321" max="13321" width="12.42578125" style="34" customWidth="1"/>
    <col min="13322" max="13322" width="9.7109375" style="34" customWidth="1"/>
    <col min="13323" max="13323" width="14.5703125" style="34" customWidth="1"/>
    <col min="13324" max="13324" width="3.28515625" style="34" customWidth="1"/>
    <col min="13325" max="13325" width="9.28515625" style="34" bestFit="1" customWidth="1"/>
    <col min="13326" max="13326" width="12.85546875" style="34" customWidth="1"/>
    <col min="13327" max="13327" width="10" style="34" customWidth="1"/>
    <col min="13328" max="13328" width="13.85546875" style="34" customWidth="1"/>
    <col min="13329" max="13567" width="12.5703125" style="34"/>
    <col min="13568" max="13568" width="13.85546875" style="34" customWidth="1"/>
    <col min="13569" max="13569" width="18.85546875" style="34" customWidth="1"/>
    <col min="13570" max="13570" width="13.7109375" style="34" customWidth="1"/>
    <col min="13571" max="13571" width="14.140625" style="34" customWidth="1"/>
    <col min="13572" max="13572" width="13.28515625" style="34" customWidth="1"/>
    <col min="13573" max="13573" width="18.85546875" style="34" customWidth="1"/>
    <col min="13574" max="13574" width="11.140625" style="34" customWidth="1"/>
    <col min="13575" max="13575" width="10.7109375" style="34" customWidth="1"/>
    <col min="13576" max="13576" width="10.85546875" style="34" customWidth="1"/>
    <col min="13577" max="13577" width="12.42578125" style="34" customWidth="1"/>
    <col min="13578" max="13578" width="9.7109375" style="34" customWidth="1"/>
    <col min="13579" max="13579" width="14.5703125" style="34" customWidth="1"/>
    <col min="13580" max="13580" width="3.28515625" style="34" customWidth="1"/>
    <col min="13581" max="13581" width="9.28515625" style="34" bestFit="1" customWidth="1"/>
    <col min="13582" max="13582" width="12.85546875" style="34" customWidth="1"/>
    <col min="13583" max="13583" width="10" style="34" customWidth="1"/>
    <col min="13584" max="13584" width="13.85546875" style="34" customWidth="1"/>
    <col min="13585" max="13823" width="12.5703125" style="34"/>
    <col min="13824" max="13824" width="13.85546875" style="34" customWidth="1"/>
    <col min="13825" max="13825" width="18.85546875" style="34" customWidth="1"/>
    <col min="13826" max="13826" width="13.7109375" style="34" customWidth="1"/>
    <col min="13827" max="13827" width="14.140625" style="34" customWidth="1"/>
    <col min="13828" max="13828" width="13.28515625" style="34" customWidth="1"/>
    <col min="13829" max="13829" width="18.85546875" style="34" customWidth="1"/>
    <col min="13830" max="13830" width="11.140625" style="34" customWidth="1"/>
    <col min="13831" max="13831" width="10.7109375" style="34" customWidth="1"/>
    <col min="13832" max="13832" width="10.85546875" style="34" customWidth="1"/>
    <col min="13833" max="13833" width="12.42578125" style="34" customWidth="1"/>
    <col min="13834" max="13834" width="9.7109375" style="34" customWidth="1"/>
    <col min="13835" max="13835" width="14.5703125" style="34" customWidth="1"/>
    <col min="13836" max="13836" width="3.28515625" style="34" customWidth="1"/>
    <col min="13837" max="13837" width="9.28515625" style="34" bestFit="1" customWidth="1"/>
    <col min="13838" max="13838" width="12.85546875" style="34" customWidth="1"/>
    <col min="13839" max="13839" width="10" style="34" customWidth="1"/>
    <col min="13840" max="13840" width="13.85546875" style="34" customWidth="1"/>
    <col min="13841" max="14079" width="12.5703125" style="34"/>
    <col min="14080" max="14080" width="13.85546875" style="34" customWidth="1"/>
    <col min="14081" max="14081" width="18.85546875" style="34" customWidth="1"/>
    <col min="14082" max="14082" width="13.7109375" style="34" customWidth="1"/>
    <col min="14083" max="14083" width="14.140625" style="34" customWidth="1"/>
    <col min="14084" max="14084" width="13.28515625" style="34" customWidth="1"/>
    <col min="14085" max="14085" width="18.85546875" style="34" customWidth="1"/>
    <col min="14086" max="14086" width="11.140625" style="34" customWidth="1"/>
    <col min="14087" max="14087" width="10.7109375" style="34" customWidth="1"/>
    <col min="14088" max="14088" width="10.85546875" style="34" customWidth="1"/>
    <col min="14089" max="14089" width="12.42578125" style="34" customWidth="1"/>
    <col min="14090" max="14090" width="9.7109375" style="34" customWidth="1"/>
    <col min="14091" max="14091" width="14.5703125" style="34" customWidth="1"/>
    <col min="14092" max="14092" width="3.28515625" style="34" customWidth="1"/>
    <col min="14093" max="14093" width="9.28515625" style="34" bestFit="1" customWidth="1"/>
    <col min="14094" max="14094" width="12.85546875" style="34" customWidth="1"/>
    <col min="14095" max="14095" width="10" style="34" customWidth="1"/>
    <col min="14096" max="14096" width="13.85546875" style="34" customWidth="1"/>
    <col min="14097" max="14335" width="12.5703125" style="34"/>
    <col min="14336" max="14336" width="13.85546875" style="34" customWidth="1"/>
    <col min="14337" max="14337" width="18.85546875" style="34" customWidth="1"/>
    <col min="14338" max="14338" width="13.7109375" style="34" customWidth="1"/>
    <col min="14339" max="14339" width="14.140625" style="34" customWidth="1"/>
    <col min="14340" max="14340" width="13.28515625" style="34" customWidth="1"/>
    <col min="14341" max="14341" width="18.85546875" style="34" customWidth="1"/>
    <col min="14342" max="14342" width="11.140625" style="34" customWidth="1"/>
    <col min="14343" max="14343" width="10.7109375" style="34" customWidth="1"/>
    <col min="14344" max="14344" width="10.85546875" style="34" customWidth="1"/>
    <col min="14345" max="14345" width="12.42578125" style="34" customWidth="1"/>
    <col min="14346" max="14346" width="9.7109375" style="34" customWidth="1"/>
    <col min="14347" max="14347" width="14.5703125" style="34" customWidth="1"/>
    <col min="14348" max="14348" width="3.28515625" style="34" customWidth="1"/>
    <col min="14349" max="14349" width="9.28515625" style="34" bestFit="1" customWidth="1"/>
    <col min="14350" max="14350" width="12.85546875" style="34" customWidth="1"/>
    <col min="14351" max="14351" width="10" style="34" customWidth="1"/>
    <col min="14352" max="14352" width="13.85546875" style="34" customWidth="1"/>
    <col min="14353" max="14591" width="12.5703125" style="34"/>
    <col min="14592" max="14592" width="13.85546875" style="34" customWidth="1"/>
    <col min="14593" max="14593" width="18.85546875" style="34" customWidth="1"/>
    <col min="14594" max="14594" width="13.7109375" style="34" customWidth="1"/>
    <col min="14595" max="14595" width="14.140625" style="34" customWidth="1"/>
    <col min="14596" max="14596" width="13.28515625" style="34" customWidth="1"/>
    <col min="14597" max="14597" width="18.85546875" style="34" customWidth="1"/>
    <col min="14598" max="14598" width="11.140625" style="34" customWidth="1"/>
    <col min="14599" max="14599" width="10.7109375" style="34" customWidth="1"/>
    <col min="14600" max="14600" width="10.85546875" style="34" customWidth="1"/>
    <col min="14601" max="14601" width="12.42578125" style="34" customWidth="1"/>
    <col min="14602" max="14602" width="9.7109375" style="34" customWidth="1"/>
    <col min="14603" max="14603" width="14.5703125" style="34" customWidth="1"/>
    <col min="14604" max="14604" width="3.28515625" style="34" customWidth="1"/>
    <col min="14605" max="14605" width="9.28515625" style="34" bestFit="1" customWidth="1"/>
    <col min="14606" max="14606" width="12.85546875" style="34" customWidth="1"/>
    <col min="14607" max="14607" width="10" style="34" customWidth="1"/>
    <col min="14608" max="14608" width="13.85546875" style="34" customWidth="1"/>
    <col min="14609" max="14847" width="12.5703125" style="34"/>
    <col min="14848" max="14848" width="13.85546875" style="34" customWidth="1"/>
    <col min="14849" max="14849" width="18.85546875" style="34" customWidth="1"/>
    <col min="14850" max="14850" width="13.7109375" style="34" customWidth="1"/>
    <col min="14851" max="14851" width="14.140625" style="34" customWidth="1"/>
    <col min="14852" max="14852" width="13.28515625" style="34" customWidth="1"/>
    <col min="14853" max="14853" width="18.85546875" style="34" customWidth="1"/>
    <col min="14854" max="14854" width="11.140625" style="34" customWidth="1"/>
    <col min="14855" max="14855" width="10.7109375" style="34" customWidth="1"/>
    <col min="14856" max="14856" width="10.85546875" style="34" customWidth="1"/>
    <col min="14857" max="14857" width="12.42578125" style="34" customWidth="1"/>
    <col min="14858" max="14858" width="9.7109375" style="34" customWidth="1"/>
    <col min="14859" max="14859" width="14.5703125" style="34" customWidth="1"/>
    <col min="14860" max="14860" width="3.28515625" style="34" customWidth="1"/>
    <col min="14861" max="14861" width="9.28515625" style="34" bestFit="1" customWidth="1"/>
    <col min="14862" max="14862" width="12.85546875" style="34" customWidth="1"/>
    <col min="14863" max="14863" width="10" style="34" customWidth="1"/>
    <col min="14864" max="14864" width="13.85546875" style="34" customWidth="1"/>
    <col min="14865" max="15103" width="12.5703125" style="34"/>
    <col min="15104" max="15104" width="13.85546875" style="34" customWidth="1"/>
    <col min="15105" max="15105" width="18.85546875" style="34" customWidth="1"/>
    <col min="15106" max="15106" width="13.7109375" style="34" customWidth="1"/>
    <col min="15107" max="15107" width="14.140625" style="34" customWidth="1"/>
    <col min="15108" max="15108" width="13.28515625" style="34" customWidth="1"/>
    <col min="15109" max="15109" width="18.85546875" style="34" customWidth="1"/>
    <col min="15110" max="15110" width="11.140625" style="34" customWidth="1"/>
    <col min="15111" max="15111" width="10.7109375" style="34" customWidth="1"/>
    <col min="15112" max="15112" width="10.85546875" style="34" customWidth="1"/>
    <col min="15113" max="15113" width="12.42578125" style="34" customWidth="1"/>
    <col min="15114" max="15114" width="9.7109375" style="34" customWidth="1"/>
    <col min="15115" max="15115" width="14.5703125" style="34" customWidth="1"/>
    <col min="15116" max="15116" width="3.28515625" style="34" customWidth="1"/>
    <col min="15117" max="15117" width="9.28515625" style="34" bestFit="1" customWidth="1"/>
    <col min="15118" max="15118" width="12.85546875" style="34" customWidth="1"/>
    <col min="15119" max="15119" width="10" style="34" customWidth="1"/>
    <col min="15120" max="15120" width="13.85546875" style="34" customWidth="1"/>
    <col min="15121" max="15359" width="12.5703125" style="34"/>
    <col min="15360" max="15360" width="13.85546875" style="34" customWidth="1"/>
    <col min="15361" max="15361" width="18.85546875" style="34" customWidth="1"/>
    <col min="15362" max="15362" width="13.7109375" style="34" customWidth="1"/>
    <col min="15363" max="15363" width="14.140625" style="34" customWidth="1"/>
    <col min="15364" max="15364" width="13.28515625" style="34" customWidth="1"/>
    <col min="15365" max="15365" width="18.85546875" style="34" customWidth="1"/>
    <col min="15366" max="15366" width="11.140625" style="34" customWidth="1"/>
    <col min="15367" max="15367" width="10.7109375" style="34" customWidth="1"/>
    <col min="15368" max="15368" width="10.85546875" style="34" customWidth="1"/>
    <col min="15369" max="15369" width="12.42578125" style="34" customWidth="1"/>
    <col min="15370" max="15370" width="9.7109375" style="34" customWidth="1"/>
    <col min="15371" max="15371" width="14.5703125" style="34" customWidth="1"/>
    <col min="15372" max="15372" width="3.28515625" style="34" customWidth="1"/>
    <col min="15373" max="15373" width="9.28515625" style="34" bestFit="1" customWidth="1"/>
    <col min="15374" max="15374" width="12.85546875" style="34" customWidth="1"/>
    <col min="15375" max="15375" width="10" style="34" customWidth="1"/>
    <col min="15376" max="15376" width="13.85546875" style="34" customWidth="1"/>
    <col min="15377" max="15615" width="12.5703125" style="34"/>
    <col min="15616" max="15616" width="13.85546875" style="34" customWidth="1"/>
    <col min="15617" max="15617" width="18.85546875" style="34" customWidth="1"/>
    <col min="15618" max="15618" width="13.7109375" style="34" customWidth="1"/>
    <col min="15619" max="15619" width="14.140625" style="34" customWidth="1"/>
    <col min="15620" max="15620" width="13.28515625" style="34" customWidth="1"/>
    <col min="15621" max="15621" width="18.85546875" style="34" customWidth="1"/>
    <col min="15622" max="15622" width="11.140625" style="34" customWidth="1"/>
    <col min="15623" max="15623" width="10.7109375" style="34" customWidth="1"/>
    <col min="15624" max="15624" width="10.85546875" style="34" customWidth="1"/>
    <col min="15625" max="15625" width="12.42578125" style="34" customWidth="1"/>
    <col min="15626" max="15626" width="9.7109375" style="34" customWidth="1"/>
    <col min="15627" max="15627" width="14.5703125" style="34" customWidth="1"/>
    <col min="15628" max="15628" width="3.28515625" style="34" customWidth="1"/>
    <col min="15629" max="15629" width="9.28515625" style="34" bestFit="1" customWidth="1"/>
    <col min="15630" max="15630" width="12.85546875" style="34" customWidth="1"/>
    <col min="15631" max="15631" width="10" style="34" customWidth="1"/>
    <col min="15632" max="15632" width="13.85546875" style="34" customWidth="1"/>
    <col min="15633" max="15871" width="12.5703125" style="34"/>
    <col min="15872" max="15872" width="13.85546875" style="34" customWidth="1"/>
    <col min="15873" max="15873" width="18.85546875" style="34" customWidth="1"/>
    <col min="15874" max="15874" width="13.7109375" style="34" customWidth="1"/>
    <col min="15875" max="15875" width="14.140625" style="34" customWidth="1"/>
    <col min="15876" max="15876" width="13.28515625" style="34" customWidth="1"/>
    <col min="15877" max="15877" width="18.85546875" style="34" customWidth="1"/>
    <col min="15878" max="15878" width="11.140625" style="34" customWidth="1"/>
    <col min="15879" max="15879" width="10.7109375" style="34" customWidth="1"/>
    <col min="15880" max="15880" width="10.85546875" style="34" customWidth="1"/>
    <col min="15881" max="15881" width="12.42578125" style="34" customWidth="1"/>
    <col min="15882" max="15882" width="9.7109375" style="34" customWidth="1"/>
    <col min="15883" max="15883" width="14.5703125" style="34" customWidth="1"/>
    <col min="15884" max="15884" width="3.28515625" style="34" customWidth="1"/>
    <col min="15885" max="15885" width="9.28515625" style="34" bestFit="1" customWidth="1"/>
    <col min="15886" max="15886" width="12.85546875" style="34" customWidth="1"/>
    <col min="15887" max="15887" width="10" style="34" customWidth="1"/>
    <col min="15888" max="15888" width="13.85546875" style="34" customWidth="1"/>
    <col min="15889" max="16127" width="12.5703125" style="34"/>
    <col min="16128" max="16128" width="13.85546875" style="34" customWidth="1"/>
    <col min="16129" max="16129" width="18.85546875" style="34" customWidth="1"/>
    <col min="16130" max="16130" width="13.7109375" style="34" customWidth="1"/>
    <col min="16131" max="16131" width="14.140625" style="34" customWidth="1"/>
    <col min="16132" max="16132" width="13.28515625" style="34" customWidth="1"/>
    <col min="16133" max="16133" width="18.85546875" style="34" customWidth="1"/>
    <col min="16134" max="16134" width="11.140625" style="34" customWidth="1"/>
    <col min="16135" max="16135" width="10.7109375" style="34" customWidth="1"/>
    <col min="16136" max="16136" width="10.85546875" style="34" customWidth="1"/>
    <col min="16137" max="16137" width="12.42578125" style="34" customWidth="1"/>
    <col min="16138" max="16138" width="9.7109375" style="34" customWidth="1"/>
    <col min="16139" max="16139" width="14.5703125" style="34" customWidth="1"/>
    <col min="16140" max="16140" width="3.28515625" style="34" customWidth="1"/>
    <col min="16141" max="16141" width="9.28515625" style="34" bestFit="1" customWidth="1"/>
    <col min="16142" max="16142" width="12.85546875" style="34" customWidth="1"/>
    <col min="16143" max="16143" width="10" style="34" customWidth="1"/>
    <col min="16144" max="16144" width="13.85546875" style="34" customWidth="1"/>
    <col min="16145" max="16384" width="12.5703125" style="34"/>
  </cols>
  <sheetData>
    <row r="1" spans="1:16" s="271" customFormat="1" ht="12.95" customHeight="1" x14ac:dyDescent="0.2">
      <c r="A1" s="272" t="s">
        <v>159</v>
      </c>
    </row>
    <row r="2" spans="1:16" s="271" customFormat="1" ht="12.95" customHeight="1" x14ac:dyDescent="0.2">
      <c r="A2" s="298" t="s">
        <v>190</v>
      </c>
      <c r="B2" s="298"/>
      <c r="C2" s="298"/>
      <c r="D2" s="298"/>
      <c r="E2" s="298"/>
      <c r="F2" s="298"/>
      <c r="G2" s="298"/>
      <c r="H2" s="298"/>
      <c r="I2" s="298"/>
      <c r="J2" s="298"/>
      <c r="K2" s="298"/>
      <c r="L2" s="298"/>
      <c r="M2" s="298"/>
      <c r="N2" s="298"/>
      <c r="O2" s="298"/>
      <c r="P2" s="298"/>
    </row>
    <row r="3" spans="1:16" s="271" customFormat="1" ht="15" x14ac:dyDescent="0.25">
      <c r="A3" s="299" t="s">
        <v>7</v>
      </c>
      <c r="B3" s="300"/>
      <c r="C3" s="300"/>
      <c r="D3" s="300"/>
      <c r="E3" s="300"/>
      <c r="F3" s="300"/>
      <c r="G3" s="300"/>
      <c r="H3" s="300"/>
      <c r="I3" s="300"/>
      <c r="J3" s="300"/>
      <c r="K3" s="300"/>
      <c r="L3" s="300"/>
      <c r="M3" s="300"/>
      <c r="N3" s="300"/>
      <c r="O3" s="300"/>
      <c r="P3" s="300"/>
    </row>
    <row r="4" spans="1:16" ht="12.95" customHeight="1" thickBot="1" x14ac:dyDescent="0.25">
      <c r="A4" s="33"/>
      <c r="B4" s="33"/>
      <c r="C4" s="33"/>
      <c r="D4" s="33"/>
      <c r="E4" s="33"/>
      <c r="F4" s="33"/>
      <c r="G4" s="33"/>
      <c r="H4" s="33"/>
      <c r="I4" s="33"/>
      <c r="J4" s="33"/>
      <c r="K4" s="33"/>
      <c r="L4" s="33"/>
      <c r="M4" s="33"/>
      <c r="N4" s="33"/>
      <c r="O4" s="33"/>
      <c r="P4" s="278"/>
    </row>
    <row r="5" spans="1:16" ht="9" customHeight="1" x14ac:dyDescent="0.2">
      <c r="A5" s="371" t="s">
        <v>168</v>
      </c>
      <c r="B5" s="371" t="s">
        <v>409</v>
      </c>
      <c r="C5" s="371" t="s">
        <v>285</v>
      </c>
      <c r="D5" s="371" t="s">
        <v>380</v>
      </c>
      <c r="E5" s="371" t="s">
        <v>191</v>
      </c>
      <c r="F5" s="371"/>
      <c r="G5" s="371"/>
      <c r="H5" s="371"/>
      <c r="I5" s="371"/>
      <c r="J5" s="371"/>
      <c r="K5" s="371"/>
      <c r="L5" s="371"/>
      <c r="M5" s="371"/>
      <c r="N5" s="371"/>
      <c r="O5" s="371"/>
      <c r="P5" s="371"/>
    </row>
    <row r="6" spans="1:16" ht="9" customHeight="1" x14ac:dyDescent="0.2">
      <c r="A6" s="372"/>
      <c r="B6" s="372"/>
      <c r="C6" s="372"/>
      <c r="D6" s="372"/>
      <c r="E6" s="372"/>
      <c r="F6" s="372"/>
      <c r="G6" s="372"/>
      <c r="H6" s="372"/>
      <c r="I6" s="372"/>
      <c r="J6" s="372"/>
      <c r="K6" s="372"/>
      <c r="L6" s="372"/>
      <c r="M6" s="372"/>
      <c r="N6" s="372"/>
      <c r="O6" s="372"/>
      <c r="P6" s="372"/>
    </row>
    <row r="7" spans="1:16" ht="9" customHeight="1" x14ac:dyDescent="0.2">
      <c r="A7" s="372"/>
      <c r="B7" s="372"/>
      <c r="C7" s="372"/>
      <c r="D7" s="372"/>
      <c r="E7" s="372"/>
      <c r="F7" s="373"/>
      <c r="G7" s="373"/>
      <c r="H7" s="373"/>
      <c r="I7" s="373"/>
      <c r="J7" s="373"/>
      <c r="K7" s="373"/>
      <c r="L7" s="373"/>
      <c r="M7" s="373"/>
      <c r="N7" s="373"/>
      <c r="O7" s="373"/>
      <c r="P7" s="373"/>
    </row>
    <row r="8" spans="1:16" ht="9.75" customHeight="1" x14ac:dyDescent="0.2">
      <c r="A8" s="372"/>
      <c r="B8" s="372"/>
      <c r="C8" s="372"/>
      <c r="D8" s="372"/>
      <c r="E8" s="372"/>
      <c r="F8" s="374" t="s">
        <v>170</v>
      </c>
      <c r="G8" s="374"/>
      <c r="H8" s="374"/>
      <c r="I8" s="374"/>
      <c r="J8" s="374"/>
      <c r="K8" s="374"/>
      <c r="L8" s="374"/>
      <c r="M8" s="374"/>
      <c r="N8" s="374"/>
      <c r="O8" s="374"/>
      <c r="P8" s="374"/>
    </row>
    <row r="9" spans="1:16" ht="9.75" customHeight="1" x14ac:dyDescent="0.2">
      <c r="A9" s="372"/>
      <c r="B9" s="372"/>
      <c r="C9" s="372"/>
      <c r="D9" s="372"/>
      <c r="E9" s="372"/>
      <c r="F9" s="373"/>
      <c r="G9" s="373"/>
      <c r="H9" s="373"/>
      <c r="I9" s="373"/>
      <c r="J9" s="373"/>
      <c r="K9" s="373"/>
      <c r="L9" s="373"/>
      <c r="M9" s="373"/>
      <c r="N9" s="373"/>
      <c r="O9" s="373"/>
      <c r="P9" s="373"/>
    </row>
    <row r="10" spans="1:16" ht="9.75" customHeight="1" x14ac:dyDescent="0.2">
      <c r="A10" s="372"/>
      <c r="B10" s="372"/>
      <c r="C10" s="372"/>
      <c r="D10" s="372"/>
      <c r="E10" s="372"/>
      <c r="F10" s="374" t="s">
        <v>192</v>
      </c>
      <c r="G10" s="374" t="s">
        <v>187</v>
      </c>
      <c r="H10" s="374"/>
      <c r="I10" s="374"/>
      <c r="J10" s="374"/>
      <c r="K10" s="374"/>
      <c r="L10" s="35"/>
      <c r="M10" s="374" t="s">
        <v>173</v>
      </c>
      <c r="N10" s="374"/>
      <c r="O10" s="374"/>
      <c r="P10" s="374"/>
    </row>
    <row r="11" spans="1:16" ht="9.75" customHeight="1" x14ac:dyDescent="0.2">
      <c r="A11" s="372"/>
      <c r="B11" s="372"/>
      <c r="C11" s="372"/>
      <c r="D11" s="372"/>
      <c r="E11" s="372"/>
      <c r="F11" s="372"/>
      <c r="G11" s="373"/>
      <c r="H11" s="373"/>
      <c r="I11" s="373"/>
      <c r="J11" s="373"/>
      <c r="K11" s="373"/>
      <c r="L11" s="36"/>
      <c r="M11" s="373"/>
      <c r="N11" s="373"/>
      <c r="O11" s="373"/>
      <c r="P11" s="373"/>
    </row>
    <row r="12" spans="1:16" ht="9.75" customHeight="1" x14ac:dyDescent="0.2">
      <c r="A12" s="372"/>
      <c r="B12" s="372"/>
      <c r="C12" s="372"/>
      <c r="D12" s="372"/>
      <c r="E12" s="372"/>
      <c r="F12" s="372"/>
      <c r="G12" s="374" t="s">
        <v>193</v>
      </c>
      <c r="H12" s="374" t="s">
        <v>175</v>
      </c>
      <c r="I12" s="374"/>
      <c r="J12" s="374" t="s">
        <v>194</v>
      </c>
      <c r="K12" s="374"/>
      <c r="L12" s="36"/>
      <c r="M12" s="374" t="s">
        <v>174</v>
      </c>
      <c r="N12" s="374" t="s">
        <v>175</v>
      </c>
      <c r="O12" s="374"/>
      <c r="P12" s="374" t="s">
        <v>195</v>
      </c>
    </row>
    <row r="13" spans="1:16" ht="9.75" customHeight="1" x14ac:dyDescent="0.2">
      <c r="A13" s="372"/>
      <c r="B13" s="372"/>
      <c r="C13" s="372"/>
      <c r="D13" s="372"/>
      <c r="E13" s="372"/>
      <c r="F13" s="372"/>
      <c r="G13" s="372"/>
      <c r="H13" s="373"/>
      <c r="I13" s="373"/>
      <c r="J13" s="373"/>
      <c r="K13" s="373"/>
      <c r="L13" s="36"/>
      <c r="M13" s="372"/>
      <c r="N13" s="373"/>
      <c r="O13" s="373"/>
      <c r="P13" s="372"/>
    </row>
    <row r="14" spans="1:16" ht="12.95" customHeight="1" x14ac:dyDescent="0.2">
      <c r="A14" s="372"/>
      <c r="B14" s="372"/>
      <c r="C14" s="372"/>
      <c r="D14" s="372"/>
      <c r="E14" s="372"/>
      <c r="F14" s="372"/>
      <c r="G14" s="372"/>
      <c r="H14" s="377" t="s">
        <v>196</v>
      </c>
      <c r="I14" s="377" t="s">
        <v>197</v>
      </c>
      <c r="J14" s="379" t="s">
        <v>198</v>
      </c>
      <c r="K14" s="377" t="s">
        <v>199</v>
      </c>
      <c r="L14" s="37"/>
      <c r="M14" s="372"/>
      <c r="N14" s="380" t="s">
        <v>200</v>
      </c>
      <c r="O14" s="380" t="s">
        <v>201</v>
      </c>
      <c r="P14" s="372"/>
    </row>
    <row r="15" spans="1:16" ht="25.5" customHeight="1" x14ac:dyDescent="0.2">
      <c r="A15" s="373"/>
      <c r="B15" s="373"/>
      <c r="C15" s="373"/>
      <c r="D15" s="373"/>
      <c r="E15" s="373"/>
      <c r="F15" s="373"/>
      <c r="G15" s="373"/>
      <c r="H15" s="378"/>
      <c r="I15" s="378"/>
      <c r="J15" s="378"/>
      <c r="K15" s="378"/>
      <c r="L15" s="38"/>
      <c r="M15" s="373"/>
      <c r="N15" s="378"/>
      <c r="O15" s="378"/>
      <c r="P15" s="373"/>
    </row>
    <row r="17" spans="1:16" ht="12.95" customHeight="1" x14ac:dyDescent="0.2">
      <c r="A17" s="39">
        <v>1973</v>
      </c>
      <c r="B17" s="40">
        <v>13876623</v>
      </c>
      <c r="C17" s="40">
        <v>3900811</v>
      </c>
      <c r="D17" s="40">
        <v>9615922</v>
      </c>
      <c r="E17" s="40">
        <v>359890</v>
      </c>
      <c r="F17" s="40">
        <v>3273317</v>
      </c>
      <c r="G17" s="40">
        <v>3010657</v>
      </c>
      <c r="H17" s="40">
        <v>2822399</v>
      </c>
      <c r="I17" s="40">
        <v>131946</v>
      </c>
      <c r="J17" s="40">
        <v>21401</v>
      </c>
      <c r="K17" s="40">
        <v>34911</v>
      </c>
      <c r="L17" s="40"/>
      <c r="M17" s="40">
        <v>262660</v>
      </c>
      <c r="N17" s="40">
        <v>71425</v>
      </c>
      <c r="O17" s="40">
        <v>124041</v>
      </c>
      <c r="P17" s="40">
        <v>67194</v>
      </c>
    </row>
    <row r="18" spans="1:16" ht="12.95" customHeight="1" x14ac:dyDescent="0.2">
      <c r="B18" s="41"/>
      <c r="C18" s="41"/>
      <c r="D18" s="41"/>
      <c r="E18" s="41"/>
      <c r="F18" s="41"/>
      <c r="G18" s="41"/>
      <c r="H18" s="41"/>
      <c r="I18" s="41"/>
      <c r="J18" s="41"/>
      <c r="K18" s="41"/>
      <c r="L18" s="41"/>
      <c r="M18" s="41"/>
      <c r="N18" s="41"/>
      <c r="O18" s="41"/>
      <c r="P18" s="41"/>
    </row>
    <row r="19" spans="1:16" ht="12.95" customHeight="1" x14ac:dyDescent="0.2">
      <c r="A19" s="39">
        <v>1974</v>
      </c>
      <c r="B19" s="40">
        <v>14306391</v>
      </c>
      <c r="C19" s="40">
        <v>4019884</v>
      </c>
      <c r="D19" s="40">
        <v>9909148</v>
      </c>
      <c r="E19" s="40">
        <v>377359</v>
      </c>
      <c r="F19" s="40">
        <v>3361223</v>
      </c>
      <c r="G19" s="40">
        <v>3102140</v>
      </c>
      <c r="H19" s="40">
        <v>2909274</v>
      </c>
      <c r="I19" s="40">
        <v>146817</v>
      </c>
      <c r="J19" s="40">
        <v>14117</v>
      </c>
      <c r="K19" s="40">
        <v>31932</v>
      </c>
      <c r="L19" s="40"/>
      <c r="M19" s="40">
        <v>259083</v>
      </c>
      <c r="N19" s="40">
        <v>71440</v>
      </c>
      <c r="O19" s="40">
        <v>110714</v>
      </c>
      <c r="P19" s="40">
        <v>76929</v>
      </c>
    </row>
    <row r="20" spans="1:16" ht="12.95" customHeight="1" x14ac:dyDescent="0.2">
      <c r="B20" s="41"/>
      <c r="C20" s="41"/>
      <c r="D20" s="41"/>
      <c r="E20" s="41"/>
      <c r="F20" s="41"/>
      <c r="G20" s="41"/>
      <c r="H20" s="41"/>
      <c r="I20" s="41"/>
      <c r="J20" s="41"/>
      <c r="K20" s="41"/>
      <c r="L20" s="41"/>
      <c r="M20" s="41"/>
      <c r="N20" s="41"/>
      <c r="O20" s="41"/>
      <c r="P20" s="41"/>
    </row>
    <row r="21" spans="1:16" ht="12.95" customHeight="1" x14ac:dyDescent="0.2">
      <c r="A21" s="39">
        <v>1975</v>
      </c>
      <c r="B21" s="40">
        <v>16337593</v>
      </c>
      <c r="C21" s="40">
        <v>4305532</v>
      </c>
      <c r="D21" s="40">
        <v>11601980</v>
      </c>
      <c r="E21" s="40">
        <v>430081</v>
      </c>
      <c r="F21" s="40">
        <v>3642109</v>
      </c>
      <c r="G21" s="40">
        <v>3323503</v>
      </c>
      <c r="H21" s="40">
        <v>3115694</v>
      </c>
      <c r="I21" s="40">
        <v>133109</v>
      </c>
      <c r="J21" s="40">
        <v>39410</v>
      </c>
      <c r="K21" s="40">
        <v>35290</v>
      </c>
      <c r="L21" s="40"/>
      <c r="M21" s="40">
        <v>318606</v>
      </c>
      <c r="N21" s="40">
        <v>85577</v>
      </c>
      <c r="O21" s="40">
        <v>115026</v>
      </c>
      <c r="P21" s="40">
        <v>118003</v>
      </c>
    </row>
    <row r="22" spans="1:16" ht="12.95" customHeight="1" x14ac:dyDescent="0.2">
      <c r="B22" s="41"/>
      <c r="C22" s="41"/>
      <c r="D22" s="41"/>
      <c r="E22" s="41"/>
      <c r="F22" s="41"/>
      <c r="G22" s="41"/>
      <c r="H22" s="41"/>
      <c r="I22" s="41"/>
      <c r="J22" s="41"/>
      <c r="K22" s="41"/>
      <c r="L22" s="41"/>
      <c r="M22" s="41"/>
      <c r="N22" s="41"/>
      <c r="O22" s="41"/>
      <c r="P22" s="41"/>
    </row>
    <row r="23" spans="1:16" ht="12.95" customHeight="1" x14ac:dyDescent="0.2">
      <c r="A23" s="39">
        <v>1976</v>
      </c>
      <c r="B23" s="40">
        <v>16551576</v>
      </c>
      <c r="C23" s="40">
        <v>4337864</v>
      </c>
      <c r="D23" s="40">
        <v>11718707</v>
      </c>
      <c r="E23" s="40">
        <v>495005</v>
      </c>
      <c r="F23" s="40">
        <v>3756164</v>
      </c>
      <c r="G23" s="40">
        <v>3441499</v>
      </c>
      <c r="H23" s="40">
        <v>3211067</v>
      </c>
      <c r="I23" s="40">
        <v>143144</v>
      </c>
      <c r="J23" s="40">
        <v>48523</v>
      </c>
      <c r="K23" s="40">
        <v>38765</v>
      </c>
      <c r="L23" s="40"/>
      <c r="M23" s="40">
        <v>314665</v>
      </c>
      <c r="N23" s="40">
        <v>77059</v>
      </c>
      <c r="O23" s="40">
        <v>100040</v>
      </c>
      <c r="P23" s="40">
        <v>137566</v>
      </c>
    </row>
    <row r="24" spans="1:16" ht="12.95" customHeight="1" x14ac:dyDescent="0.2">
      <c r="B24" s="41"/>
      <c r="C24" s="41"/>
      <c r="D24" s="41"/>
      <c r="E24" s="41"/>
      <c r="F24" s="41"/>
      <c r="G24" s="41"/>
      <c r="H24" s="41"/>
      <c r="I24" s="41"/>
      <c r="J24" s="41"/>
      <c r="K24" s="41"/>
      <c r="L24" s="41"/>
      <c r="M24" s="41"/>
      <c r="N24" s="41"/>
      <c r="O24" s="41"/>
      <c r="P24" s="41"/>
    </row>
    <row r="25" spans="1:16" ht="12.95" customHeight="1" x14ac:dyDescent="0.2">
      <c r="A25" s="39">
        <v>1977</v>
      </c>
      <c r="B25" s="40">
        <v>17377633</v>
      </c>
      <c r="C25" s="40">
        <v>4553817</v>
      </c>
      <c r="D25" s="40">
        <v>12263894</v>
      </c>
      <c r="E25" s="40">
        <v>559922</v>
      </c>
      <c r="F25" s="40">
        <v>3868404</v>
      </c>
      <c r="G25" s="40">
        <v>3537414</v>
      </c>
      <c r="H25" s="40">
        <v>3286080</v>
      </c>
      <c r="I25" s="40">
        <v>148113</v>
      </c>
      <c r="J25" s="40">
        <v>57529</v>
      </c>
      <c r="K25" s="40">
        <v>45692</v>
      </c>
      <c r="L25" s="40"/>
      <c r="M25" s="40">
        <v>330990</v>
      </c>
      <c r="N25" s="40">
        <v>92435</v>
      </c>
      <c r="O25" s="40">
        <v>104779</v>
      </c>
      <c r="P25" s="40">
        <v>133776</v>
      </c>
    </row>
    <row r="26" spans="1:16" ht="12.95" customHeight="1" x14ac:dyDescent="0.2">
      <c r="B26" s="41"/>
      <c r="C26" s="41"/>
      <c r="D26" s="41"/>
      <c r="E26" s="41"/>
      <c r="F26" s="41"/>
      <c r="G26" s="41"/>
      <c r="H26" s="41"/>
      <c r="I26" s="41"/>
      <c r="J26" s="41"/>
      <c r="K26" s="41"/>
      <c r="L26" s="41"/>
      <c r="M26" s="41"/>
      <c r="N26" s="41"/>
      <c r="O26" s="41"/>
      <c r="P26" s="41"/>
    </row>
    <row r="27" spans="1:16" ht="12.95" customHeight="1" x14ac:dyDescent="0.2">
      <c r="A27" s="39">
        <v>1978</v>
      </c>
      <c r="B27" s="40">
        <v>19789239</v>
      </c>
      <c r="C27" s="40">
        <v>5156969</v>
      </c>
      <c r="D27" s="40">
        <v>14007367</v>
      </c>
      <c r="E27" s="40">
        <v>624903</v>
      </c>
      <c r="F27" s="40">
        <v>4203599</v>
      </c>
      <c r="G27" s="40">
        <v>3844308</v>
      </c>
      <c r="H27" s="40">
        <v>3556650</v>
      </c>
      <c r="I27" s="40">
        <v>163062</v>
      </c>
      <c r="J27" s="40">
        <v>70770</v>
      </c>
      <c r="K27" s="40">
        <v>53826</v>
      </c>
      <c r="L27" s="40"/>
      <c r="M27" s="40">
        <v>359291</v>
      </c>
      <c r="N27" s="40">
        <v>100097</v>
      </c>
      <c r="O27" s="40">
        <v>109196</v>
      </c>
      <c r="P27" s="40">
        <v>149998</v>
      </c>
    </row>
    <row r="28" spans="1:16" ht="12.95" customHeight="1" x14ac:dyDescent="0.2">
      <c r="B28" s="41"/>
      <c r="C28" s="41"/>
      <c r="D28" s="41"/>
      <c r="E28" s="41"/>
      <c r="F28" s="41"/>
      <c r="G28" s="41"/>
      <c r="H28" s="41"/>
      <c r="I28" s="41"/>
      <c r="J28" s="41"/>
      <c r="K28" s="41"/>
      <c r="L28" s="41"/>
      <c r="M28" s="41"/>
      <c r="N28" s="41"/>
      <c r="O28" s="41"/>
      <c r="P28" s="41"/>
    </row>
    <row r="29" spans="1:16" ht="12.95" customHeight="1" x14ac:dyDescent="0.2">
      <c r="A29" s="39">
        <v>1979</v>
      </c>
      <c r="B29" s="40">
        <v>20987823</v>
      </c>
      <c r="C29" s="40">
        <v>5499825</v>
      </c>
      <c r="D29" s="40">
        <v>14793281</v>
      </c>
      <c r="E29" s="40">
        <v>694717</v>
      </c>
      <c r="F29" s="40">
        <v>4662495</v>
      </c>
      <c r="G29" s="40">
        <v>4317439</v>
      </c>
      <c r="H29" s="40">
        <v>3959372</v>
      </c>
      <c r="I29" s="40">
        <v>181186</v>
      </c>
      <c r="J29" s="40">
        <v>114826</v>
      </c>
      <c r="K29" s="40">
        <v>62055</v>
      </c>
      <c r="L29" s="40"/>
      <c r="M29" s="40">
        <v>345056</v>
      </c>
      <c r="N29" s="40">
        <v>98474</v>
      </c>
      <c r="O29" s="40">
        <v>108788</v>
      </c>
      <c r="P29" s="40">
        <v>137794</v>
      </c>
    </row>
    <row r="30" spans="1:16" ht="12.95" customHeight="1" x14ac:dyDescent="0.2">
      <c r="B30" s="41"/>
      <c r="C30" s="41"/>
      <c r="D30" s="41"/>
      <c r="E30" s="41"/>
      <c r="F30" s="41"/>
      <c r="G30" s="41"/>
      <c r="H30" s="41"/>
      <c r="I30" s="41"/>
      <c r="J30" s="41"/>
      <c r="K30" s="41"/>
      <c r="L30" s="41"/>
      <c r="M30" s="41"/>
      <c r="N30" s="41"/>
      <c r="O30" s="41"/>
      <c r="P30" s="41"/>
    </row>
    <row r="31" spans="1:16" ht="12.95" customHeight="1" x14ac:dyDescent="0.2">
      <c r="A31" s="39">
        <v>1980</v>
      </c>
      <c r="B31" s="40">
        <v>24125307</v>
      </c>
      <c r="C31" s="40">
        <v>6368936</v>
      </c>
      <c r="D31" s="40">
        <v>17019036</v>
      </c>
      <c r="E31" s="40">
        <v>737335</v>
      </c>
      <c r="F31" s="40">
        <v>5166251</v>
      </c>
      <c r="G31" s="40">
        <v>4817912</v>
      </c>
      <c r="H31" s="40">
        <v>4367376</v>
      </c>
      <c r="I31" s="40">
        <v>202072</v>
      </c>
      <c r="J31" s="40">
        <v>180850</v>
      </c>
      <c r="K31" s="40">
        <v>67614</v>
      </c>
      <c r="L31" s="40"/>
      <c r="M31" s="40">
        <v>348339</v>
      </c>
      <c r="N31" s="40">
        <v>101843</v>
      </c>
      <c r="O31" s="40">
        <v>111683</v>
      </c>
      <c r="P31" s="40">
        <v>134813</v>
      </c>
    </row>
    <row r="32" spans="1:16" ht="12.95" customHeight="1" x14ac:dyDescent="0.2">
      <c r="B32" s="41"/>
      <c r="C32" s="41"/>
      <c r="D32" s="41"/>
      <c r="E32" s="41"/>
      <c r="F32" s="41"/>
      <c r="G32" s="41"/>
      <c r="H32" s="41"/>
      <c r="I32" s="41"/>
      <c r="J32" s="41"/>
      <c r="K32" s="41"/>
      <c r="L32" s="41"/>
      <c r="M32" s="41"/>
      <c r="N32" s="41"/>
      <c r="O32" s="41"/>
      <c r="P32" s="41"/>
    </row>
    <row r="33" spans="1:16" ht="12.95" customHeight="1" x14ac:dyDescent="0.2">
      <c r="A33" s="39">
        <v>1981</v>
      </c>
      <c r="B33" s="40">
        <v>26915951</v>
      </c>
      <c r="C33" s="40">
        <v>7112457</v>
      </c>
      <c r="D33" s="40">
        <v>18997116</v>
      </c>
      <c r="E33" s="40">
        <v>806378</v>
      </c>
      <c r="F33" s="40">
        <v>5825050</v>
      </c>
      <c r="G33" s="40">
        <v>5386811</v>
      </c>
      <c r="H33" s="40">
        <v>4844425</v>
      </c>
      <c r="I33" s="40">
        <v>223871</v>
      </c>
      <c r="J33" s="40">
        <v>242173</v>
      </c>
      <c r="K33" s="40">
        <v>76342</v>
      </c>
      <c r="L33" s="40"/>
      <c r="M33" s="40">
        <v>438239</v>
      </c>
      <c r="N33" s="40">
        <v>198848</v>
      </c>
      <c r="O33" s="40">
        <v>114599</v>
      </c>
      <c r="P33" s="40">
        <v>124792</v>
      </c>
    </row>
    <row r="34" spans="1:16" ht="12.95" customHeight="1" x14ac:dyDescent="0.2">
      <c r="B34" s="41"/>
      <c r="C34" s="41"/>
      <c r="D34" s="41"/>
      <c r="E34" s="41"/>
      <c r="F34" s="41"/>
      <c r="G34" s="41"/>
      <c r="H34" s="41"/>
      <c r="I34" s="41"/>
      <c r="J34" s="41"/>
      <c r="K34" s="41"/>
      <c r="L34" s="41"/>
      <c r="M34" s="41"/>
      <c r="N34" s="41"/>
      <c r="O34" s="41"/>
      <c r="P34" s="41"/>
    </row>
    <row r="35" spans="1:16" ht="12.95" customHeight="1" x14ac:dyDescent="0.2">
      <c r="A35" s="39">
        <v>1982</v>
      </c>
      <c r="B35" s="40">
        <v>26884938</v>
      </c>
      <c r="C35" s="40">
        <v>7036539</v>
      </c>
      <c r="D35" s="40">
        <v>18940705</v>
      </c>
      <c r="E35" s="40">
        <v>907694</v>
      </c>
      <c r="F35" s="40">
        <v>5793399</v>
      </c>
      <c r="G35" s="40">
        <v>5348598</v>
      </c>
      <c r="H35" s="40">
        <v>4805486</v>
      </c>
      <c r="I35" s="40">
        <v>231843</v>
      </c>
      <c r="J35" s="40">
        <v>222034</v>
      </c>
      <c r="K35" s="40">
        <v>89235</v>
      </c>
      <c r="L35" s="40"/>
      <c r="M35" s="40">
        <v>444801</v>
      </c>
      <c r="N35" s="40">
        <v>220799</v>
      </c>
      <c r="O35" s="40">
        <v>118107</v>
      </c>
      <c r="P35" s="40">
        <v>105895</v>
      </c>
    </row>
    <row r="36" spans="1:16" ht="12.95" customHeight="1" x14ac:dyDescent="0.2">
      <c r="B36" s="41"/>
      <c r="C36" s="41"/>
      <c r="D36" s="41"/>
      <c r="E36" s="41"/>
      <c r="F36" s="41"/>
      <c r="G36" s="41"/>
      <c r="H36" s="41"/>
      <c r="I36" s="41"/>
      <c r="J36" s="41"/>
      <c r="K36" s="41"/>
      <c r="L36" s="41"/>
      <c r="M36" s="41"/>
      <c r="N36" s="41"/>
      <c r="O36" s="41"/>
      <c r="P36" s="41"/>
    </row>
    <row r="37" spans="1:16" ht="12.95" customHeight="1" x14ac:dyDescent="0.2">
      <c r="A37" s="39">
        <v>1983</v>
      </c>
      <c r="B37" s="40">
        <v>26977383</v>
      </c>
      <c r="C37" s="40">
        <v>7059122</v>
      </c>
      <c r="D37" s="40">
        <v>18937004</v>
      </c>
      <c r="E37" s="40">
        <v>981257</v>
      </c>
      <c r="F37" s="40">
        <v>5934622</v>
      </c>
      <c r="G37" s="40">
        <v>5506628</v>
      </c>
      <c r="H37" s="40">
        <v>4906563</v>
      </c>
      <c r="I37" s="40">
        <v>235803</v>
      </c>
      <c r="J37" s="40">
        <v>263404</v>
      </c>
      <c r="K37" s="40">
        <v>100858</v>
      </c>
      <c r="L37" s="40"/>
      <c r="M37" s="40">
        <v>427994</v>
      </c>
      <c r="N37" s="40">
        <v>199153</v>
      </c>
      <c r="O37" s="40">
        <v>121482</v>
      </c>
      <c r="P37" s="40">
        <v>107359</v>
      </c>
    </row>
    <row r="38" spans="1:16" ht="12.95" customHeight="1" x14ac:dyDescent="0.2">
      <c r="B38" s="41"/>
      <c r="C38" s="41"/>
      <c r="D38" s="41"/>
      <c r="E38" s="41"/>
      <c r="F38" s="41"/>
      <c r="G38" s="41"/>
      <c r="H38" s="41"/>
      <c r="I38" s="41"/>
      <c r="J38" s="41"/>
      <c r="K38" s="41"/>
      <c r="L38" s="41"/>
      <c r="M38" s="41"/>
      <c r="N38" s="41"/>
      <c r="O38" s="41"/>
      <c r="P38" s="41"/>
    </row>
    <row r="39" spans="1:16" ht="12.95" customHeight="1" x14ac:dyDescent="0.2">
      <c r="A39" s="39">
        <v>1984</v>
      </c>
      <c r="B39" s="40">
        <v>29388434</v>
      </c>
      <c r="C39" s="40">
        <v>7630396</v>
      </c>
      <c r="D39" s="40">
        <v>20484207</v>
      </c>
      <c r="E39" s="40">
        <v>1273831</v>
      </c>
      <c r="F39" s="40">
        <v>6428685</v>
      </c>
      <c r="G39" s="40">
        <v>5996413</v>
      </c>
      <c r="H39" s="40">
        <v>5323473</v>
      </c>
      <c r="I39" s="40">
        <v>241524</v>
      </c>
      <c r="J39" s="40">
        <v>316600</v>
      </c>
      <c r="K39" s="40">
        <v>114816</v>
      </c>
      <c r="L39" s="40"/>
      <c r="M39" s="40">
        <v>432272</v>
      </c>
      <c r="N39" s="40">
        <v>200003</v>
      </c>
      <c r="O39" s="40">
        <v>128001</v>
      </c>
      <c r="P39" s="40">
        <v>104268</v>
      </c>
    </row>
    <row r="40" spans="1:16" ht="12.95" customHeight="1" x14ac:dyDescent="0.2">
      <c r="B40" s="41"/>
      <c r="C40" s="41"/>
      <c r="D40" s="41"/>
      <c r="E40" s="41"/>
      <c r="F40" s="41"/>
      <c r="G40" s="41"/>
      <c r="H40" s="41"/>
      <c r="I40" s="41"/>
      <c r="J40" s="41"/>
      <c r="K40" s="41"/>
      <c r="L40" s="41"/>
      <c r="M40" s="41"/>
      <c r="N40" s="41"/>
      <c r="O40" s="41"/>
      <c r="P40" s="41"/>
    </row>
    <row r="41" spans="1:16" ht="12.95" customHeight="1" x14ac:dyDescent="0.2">
      <c r="A41" s="39">
        <v>1985</v>
      </c>
      <c r="B41" s="40">
        <v>31528583</v>
      </c>
      <c r="C41" s="40">
        <v>8132189</v>
      </c>
      <c r="D41" s="40">
        <v>21963535</v>
      </c>
      <c r="E41" s="40">
        <v>1432859</v>
      </c>
      <c r="F41" s="40">
        <v>6700421</v>
      </c>
      <c r="G41" s="40">
        <v>6277322</v>
      </c>
      <c r="H41" s="40">
        <v>5624508</v>
      </c>
      <c r="I41" s="40">
        <v>232363</v>
      </c>
      <c r="J41" s="40">
        <v>287803</v>
      </c>
      <c r="K41" s="40">
        <v>132648</v>
      </c>
      <c r="L41" s="40"/>
      <c r="M41" s="40">
        <v>423099</v>
      </c>
      <c r="N41" s="40">
        <v>190285</v>
      </c>
      <c r="O41" s="40">
        <v>132938</v>
      </c>
      <c r="P41" s="40">
        <v>99876</v>
      </c>
    </row>
    <row r="42" spans="1:16" ht="12.95" customHeight="1" x14ac:dyDescent="0.2">
      <c r="B42" s="41"/>
      <c r="C42" s="41"/>
      <c r="D42" s="41"/>
      <c r="E42" s="41"/>
      <c r="F42" s="41"/>
      <c r="G42" s="41"/>
      <c r="H42" s="41"/>
      <c r="I42" s="41"/>
      <c r="J42" s="41"/>
      <c r="K42" s="41"/>
      <c r="L42" s="41"/>
      <c r="M42" s="41"/>
      <c r="N42" s="41"/>
      <c r="O42" s="41"/>
      <c r="P42" s="41"/>
    </row>
    <row r="43" spans="1:16" ht="12.95" customHeight="1" x14ac:dyDescent="0.2">
      <c r="A43" s="39">
        <v>1986</v>
      </c>
      <c r="B43" s="40">
        <v>31061918</v>
      </c>
      <c r="C43" s="40">
        <v>7985558</v>
      </c>
      <c r="D43" s="40">
        <v>21530328</v>
      </c>
      <c r="E43" s="40">
        <v>1546032</v>
      </c>
      <c r="F43" s="40">
        <v>6884191</v>
      </c>
      <c r="G43" s="40">
        <v>6463905</v>
      </c>
      <c r="H43" s="40">
        <v>5774571</v>
      </c>
      <c r="I43" s="40">
        <v>231039</v>
      </c>
      <c r="J43" s="40">
        <v>318829</v>
      </c>
      <c r="K43" s="40">
        <v>139466</v>
      </c>
      <c r="L43" s="40"/>
      <c r="M43" s="40">
        <v>420286</v>
      </c>
      <c r="N43" s="40">
        <v>186617</v>
      </c>
      <c r="O43" s="40">
        <v>134678</v>
      </c>
      <c r="P43" s="40">
        <v>98991</v>
      </c>
    </row>
    <row r="44" spans="1:16" ht="12.95" customHeight="1" x14ac:dyDescent="0.2">
      <c r="B44" s="41"/>
      <c r="C44" s="41"/>
      <c r="D44" s="41"/>
      <c r="E44" s="41"/>
      <c r="F44" s="41"/>
      <c r="G44" s="41"/>
      <c r="H44" s="41"/>
      <c r="I44" s="41"/>
      <c r="J44" s="41"/>
      <c r="K44" s="41"/>
      <c r="L44" s="41"/>
      <c r="M44" s="41"/>
      <c r="N44" s="41"/>
      <c r="O44" s="41"/>
      <c r="P44" s="41"/>
    </row>
    <row r="45" spans="1:16" ht="12.95" customHeight="1" x14ac:dyDescent="0.2">
      <c r="A45" s="39">
        <v>1987</v>
      </c>
      <c r="B45" s="40">
        <v>34336010</v>
      </c>
      <c r="C45" s="40">
        <v>8757094</v>
      </c>
      <c r="D45" s="40">
        <v>23915205</v>
      </c>
      <c r="E45" s="40">
        <v>1663711</v>
      </c>
      <c r="F45" s="40">
        <v>7354595</v>
      </c>
      <c r="G45" s="40">
        <v>6912536</v>
      </c>
      <c r="H45" s="40">
        <v>6155004</v>
      </c>
      <c r="I45" s="40">
        <v>235257</v>
      </c>
      <c r="J45" s="40">
        <v>373424</v>
      </c>
      <c r="K45" s="40">
        <v>148851</v>
      </c>
      <c r="L45" s="40"/>
      <c r="M45" s="40">
        <v>442059</v>
      </c>
      <c r="N45" s="40">
        <v>185539</v>
      </c>
      <c r="O45" s="40">
        <v>136104</v>
      </c>
      <c r="P45" s="40">
        <v>120416</v>
      </c>
    </row>
    <row r="46" spans="1:16" ht="12.95" customHeight="1" x14ac:dyDescent="0.2">
      <c r="B46" s="41"/>
      <c r="C46" s="41"/>
      <c r="D46" s="41"/>
      <c r="E46" s="41"/>
      <c r="F46" s="41"/>
      <c r="G46" s="41"/>
      <c r="H46" s="41"/>
      <c r="I46" s="41"/>
      <c r="J46" s="41"/>
      <c r="K46" s="41"/>
      <c r="L46" s="41"/>
      <c r="M46" s="41"/>
      <c r="N46" s="41"/>
      <c r="O46" s="41"/>
      <c r="P46" s="41"/>
    </row>
    <row r="47" spans="1:16" ht="12.95" customHeight="1" x14ac:dyDescent="0.2">
      <c r="A47" s="39">
        <v>1988</v>
      </c>
      <c r="B47" s="40">
        <v>35066352</v>
      </c>
      <c r="C47" s="40">
        <v>8917056</v>
      </c>
      <c r="D47" s="40">
        <v>24312704</v>
      </c>
      <c r="E47" s="40">
        <v>1836592</v>
      </c>
      <c r="F47" s="40">
        <v>7764713</v>
      </c>
      <c r="G47" s="40">
        <v>7375961</v>
      </c>
      <c r="H47" s="40">
        <v>6582804</v>
      </c>
      <c r="I47" s="40">
        <v>236759</v>
      </c>
      <c r="J47" s="40">
        <v>398144</v>
      </c>
      <c r="K47" s="40">
        <v>158254</v>
      </c>
      <c r="L47" s="40"/>
      <c r="M47" s="40">
        <v>388752</v>
      </c>
      <c r="N47" s="40">
        <v>144990</v>
      </c>
      <c r="O47" s="40">
        <v>138364</v>
      </c>
      <c r="P47" s="40">
        <v>105398</v>
      </c>
    </row>
    <row r="48" spans="1:16" ht="12.95" customHeight="1" x14ac:dyDescent="0.2">
      <c r="B48" s="41"/>
      <c r="C48" s="41"/>
      <c r="D48" s="41"/>
      <c r="E48" s="41"/>
      <c r="F48" s="41"/>
      <c r="G48" s="41"/>
      <c r="H48" s="41"/>
      <c r="I48" s="41"/>
      <c r="J48" s="41"/>
      <c r="K48" s="41"/>
      <c r="L48" s="41"/>
      <c r="M48" s="40"/>
      <c r="N48" s="41"/>
      <c r="O48" s="41"/>
      <c r="P48" s="41"/>
    </row>
    <row r="49" spans="1:16" ht="12.95" customHeight="1" x14ac:dyDescent="0.2">
      <c r="A49" s="42" t="s">
        <v>520</v>
      </c>
      <c r="B49" s="40">
        <v>37212960</v>
      </c>
      <c r="C49" s="40">
        <v>9926336</v>
      </c>
      <c r="D49" s="40">
        <v>25335197</v>
      </c>
      <c r="E49" s="40">
        <v>1951427</v>
      </c>
      <c r="F49" s="40">
        <v>8801159</v>
      </c>
      <c r="G49" s="40">
        <v>8425640</v>
      </c>
      <c r="H49" s="40">
        <v>7123241</v>
      </c>
      <c r="I49" s="40">
        <v>231979</v>
      </c>
      <c r="J49" s="40">
        <v>898744</v>
      </c>
      <c r="K49" s="40">
        <v>171676</v>
      </c>
      <c r="L49" s="40"/>
      <c r="M49" s="40">
        <v>375519</v>
      </c>
      <c r="N49" s="40">
        <v>135122</v>
      </c>
      <c r="O49" s="40">
        <v>142056</v>
      </c>
      <c r="P49" s="40">
        <v>98341</v>
      </c>
    </row>
    <row r="50" spans="1:16" ht="12.95" customHeight="1" x14ac:dyDescent="0.2">
      <c r="B50" s="41"/>
      <c r="C50" s="41"/>
      <c r="D50" s="41"/>
      <c r="E50" s="41"/>
      <c r="F50" s="41"/>
      <c r="G50" s="41"/>
      <c r="H50" s="41"/>
      <c r="I50" s="41"/>
      <c r="J50" s="41"/>
      <c r="K50" s="41"/>
      <c r="L50" s="41"/>
      <c r="M50" s="40"/>
      <c r="N50" s="41"/>
      <c r="O50" s="41"/>
      <c r="P50" s="41"/>
    </row>
    <row r="51" spans="1:16" ht="12.95" customHeight="1" x14ac:dyDescent="0.2">
      <c r="A51" s="39">
        <v>1990</v>
      </c>
      <c r="B51" s="40">
        <v>38575140</v>
      </c>
      <c r="C51" s="40">
        <v>10764012</v>
      </c>
      <c r="D51" s="40">
        <v>25673973</v>
      </c>
      <c r="E51" s="40">
        <v>2137155</v>
      </c>
      <c r="F51" s="40">
        <v>9528925</v>
      </c>
      <c r="G51" s="40">
        <v>9149246</v>
      </c>
      <c r="H51" s="40">
        <v>7779832</v>
      </c>
      <c r="I51" s="40">
        <v>235064</v>
      </c>
      <c r="J51" s="40">
        <v>957144</v>
      </c>
      <c r="K51" s="40">
        <v>177206</v>
      </c>
      <c r="L51" s="40"/>
      <c r="M51" s="40">
        <v>379679</v>
      </c>
      <c r="N51" s="40">
        <v>137185</v>
      </c>
      <c r="O51" s="40">
        <v>142589</v>
      </c>
      <c r="P51" s="40">
        <v>99905</v>
      </c>
    </row>
    <row r="52" spans="1:16" ht="12.95" customHeight="1" x14ac:dyDescent="0.2">
      <c r="B52" s="41"/>
      <c r="C52" s="41"/>
      <c r="D52" s="41"/>
      <c r="E52" s="41"/>
      <c r="F52" s="41"/>
      <c r="G52" s="41"/>
      <c r="H52" s="41"/>
      <c r="I52" s="41"/>
      <c r="J52" s="41"/>
      <c r="K52" s="41"/>
      <c r="L52" s="41"/>
      <c r="M52" s="40"/>
      <c r="N52" s="41"/>
      <c r="O52" s="41"/>
      <c r="P52" s="41"/>
    </row>
    <row r="53" spans="1:16" ht="12.95" customHeight="1" x14ac:dyDescent="0.2">
      <c r="A53" s="39">
        <v>1991</v>
      </c>
      <c r="B53" s="40">
        <v>38953374</v>
      </c>
      <c r="C53" s="40">
        <v>11333485</v>
      </c>
      <c r="D53" s="40">
        <v>25392372</v>
      </c>
      <c r="E53" s="40">
        <v>2227517</v>
      </c>
      <c r="F53" s="40">
        <v>10049041</v>
      </c>
      <c r="G53" s="40">
        <v>9674525</v>
      </c>
      <c r="H53" s="40">
        <v>8220073</v>
      </c>
      <c r="I53" s="40">
        <v>231079</v>
      </c>
      <c r="J53" s="40">
        <v>1043691</v>
      </c>
      <c r="K53" s="40">
        <v>179682</v>
      </c>
      <c r="L53" s="40"/>
      <c r="M53" s="40">
        <v>374516</v>
      </c>
      <c r="N53" s="40">
        <v>142012</v>
      </c>
      <c r="O53" s="40">
        <v>142216</v>
      </c>
      <c r="P53" s="40">
        <v>90288</v>
      </c>
    </row>
    <row r="54" spans="1:16" ht="12.95" customHeight="1" x14ac:dyDescent="0.2">
      <c r="B54" s="41"/>
      <c r="C54" s="41"/>
      <c r="D54" s="41"/>
      <c r="E54" s="41"/>
      <c r="F54" s="41"/>
      <c r="G54" s="41"/>
      <c r="H54" s="41"/>
      <c r="I54" s="41"/>
      <c r="J54" s="41"/>
      <c r="K54" s="41"/>
      <c r="L54" s="41"/>
      <c r="M54" s="41"/>
      <c r="N54" s="41"/>
      <c r="O54" s="41"/>
      <c r="P54" s="41"/>
    </row>
    <row r="55" spans="1:16" ht="12.95" customHeight="1" x14ac:dyDescent="0.2">
      <c r="A55" s="39">
        <v>1992</v>
      </c>
      <c r="B55" s="40">
        <v>37464560</v>
      </c>
      <c r="C55" s="40">
        <v>11368526</v>
      </c>
      <c r="D55" s="40">
        <v>23754831</v>
      </c>
      <c r="E55" s="40">
        <v>2341203</v>
      </c>
      <c r="F55" s="40">
        <v>10104305</v>
      </c>
      <c r="G55" s="40">
        <v>9782545</v>
      </c>
      <c r="H55" s="40">
        <v>8190360</v>
      </c>
      <c r="I55" s="40">
        <v>219144</v>
      </c>
      <c r="J55" s="40">
        <v>1179771</v>
      </c>
      <c r="K55" s="40">
        <v>193270</v>
      </c>
      <c r="L55" s="40"/>
      <c r="M55" s="40">
        <v>321760</v>
      </c>
      <c r="N55" s="40">
        <v>127376</v>
      </c>
      <c r="O55" s="40">
        <v>135673</v>
      </c>
      <c r="P55" s="40">
        <v>58711</v>
      </c>
    </row>
    <row r="56" spans="1:16" ht="12.95" customHeight="1" x14ac:dyDescent="0.2">
      <c r="B56" s="41"/>
      <c r="C56" s="41"/>
      <c r="D56" s="41"/>
      <c r="E56" s="41"/>
      <c r="F56" s="41"/>
      <c r="G56" s="41"/>
      <c r="H56" s="41"/>
      <c r="I56" s="41"/>
      <c r="J56" s="41"/>
      <c r="K56" s="41"/>
      <c r="L56" s="41"/>
      <c r="M56" s="41"/>
      <c r="N56" s="41"/>
      <c r="O56" s="41"/>
      <c r="P56" s="41"/>
    </row>
    <row r="57" spans="1:16" ht="12.95" customHeight="1" x14ac:dyDescent="0.2">
      <c r="A57" s="39">
        <v>1993</v>
      </c>
      <c r="B57" s="40">
        <v>36737601</v>
      </c>
      <c r="C57" s="40">
        <v>11317348</v>
      </c>
      <c r="D57" s="40">
        <v>22884038</v>
      </c>
      <c r="E57" s="40">
        <v>2536215</v>
      </c>
      <c r="F57" s="40">
        <v>10048103</v>
      </c>
      <c r="G57" s="40">
        <v>9743465</v>
      </c>
      <c r="H57" s="40">
        <v>8016583</v>
      </c>
      <c r="I57" s="40">
        <v>214360</v>
      </c>
      <c r="J57" s="40">
        <v>1312734</v>
      </c>
      <c r="K57" s="40">
        <v>199788</v>
      </c>
      <c r="L57" s="40"/>
      <c r="M57" s="40">
        <v>304638</v>
      </c>
      <c r="N57" s="40">
        <v>121031</v>
      </c>
      <c r="O57" s="40">
        <v>134842</v>
      </c>
      <c r="P57" s="40">
        <v>48765</v>
      </c>
    </row>
    <row r="58" spans="1:16" ht="12.95" customHeight="1" x14ac:dyDescent="0.2">
      <c r="B58" s="41"/>
      <c r="C58" s="41"/>
      <c r="D58" s="41"/>
      <c r="E58" s="41"/>
      <c r="F58" s="41"/>
      <c r="G58" s="41"/>
      <c r="H58" s="41"/>
      <c r="I58" s="41"/>
      <c r="J58" s="41"/>
      <c r="K58" s="41"/>
      <c r="L58" s="41"/>
      <c r="M58" s="41"/>
      <c r="N58" s="41"/>
      <c r="O58" s="41"/>
      <c r="P58" s="41"/>
    </row>
    <row r="59" spans="1:16" ht="12.95" customHeight="1" x14ac:dyDescent="0.2">
      <c r="A59" s="39">
        <v>1994</v>
      </c>
      <c r="B59" s="40">
        <v>36553822</v>
      </c>
      <c r="C59" s="40">
        <v>11561004</v>
      </c>
      <c r="D59" s="40">
        <v>22298721</v>
      </c>
      <c r="E59" s="40">
        <v>2694097</v>
      </c>
      <c r="F59" s="40">
        <v>10293288</v>
      </c>
      <c r="G59" s="40">
        <v>10003087</v>
      </c>
      <c r="H59" s="40">
        <v>8166155</v>
      </c>
      <c r="I59" s="40">
        <v>208205</v>
      </c>
      <c r="J59" s="40">
        <v>1425634</v>
      </c>
      <c r="K59" s="40">
        <v>203093</v>
      </c>
      <c r="L59" s="40"/>
      <c r="M59" s="40">
        <v>290201</v>
      </c>
      <c r="N59" s="40">
        <v>111363</v>
      </c>
      <c r="O59" s="40">
        <v>138835</v>
      </c>
      <c r="P59" s="40">
        <v>40003</v>
      </c>
    </row>
    <row r="60" spans="1:16" ht="12.95" customHeight="1" x14ac:dyDescent="0.2">
      <c r="B60" s="41"/>
      <c r="C60" s="41"/>
      <c r="D60" s="41"/>
      <c r="E60" s="41"/>
      <c r="F60" s="41"/>
      <c r="G60" s="41"/>
      <c r="H60" s="41"/>
      <c r="I60" s="41"/>
      <c r="J60" s="41"/>
      <c r="K60" s="41"/>
      <c r="L60" s="41"/>
      <c r="M60" s="41"/>
      <c r="N60" s="41"/>
      <c r="O60" s="41"/>
      <c r="P60" s="41"/>
    </row>
    <row r="61" spans="1:16" ht="12.95" customHeight="1" x14ac:dyDescent="0.2">
      <c r="A61" s="39">
        <v>1995</v>
      </c>
      <c r="B61" s="40">
        <v>34323844</v>
      </c>
      <c r="C61" s="40">
        <v>10931810</v>
      </c>
      <c r="D61" s="40">
        <v>20533499</v>
      </c>
      <c r="E61" s="40">
        <v>2858535</v>
      </c>
      <c r="F61" s="40">
        <v>10112028</v>
      </c>
      <c r="G61" s="40">
        <v>9828184</v>
      </c>
      <c r="H61" s="40">
        <v>7820027</v>
      </c>
      <c r="I61" s="40">
        <v>192942</v>
      </c>
      <c r="J61" s="40">
        <v>1606010</v>
      </c>
      <c r="K61" s="40">
        <v>209205</v>
      </c>
      <c r="L61" s="40"/>
      <c r="M61" s="40">
        <v>283844</v>
      </c>
      <c r="N61" s="40">
        <v>108418</v>
      </c>
      <c r="O61" s="40">
        <v>142042</v>
      </c>
      <c r="P61" s="40">
        <v>33384</v>
      </c>
    </row>
    <row r="62" spans="1:16" ht="12.95" customHeight="1" x14ac:dyDescent="0.2">
      <c r="B62" s="41"/>
      <c r="C62" s="41"/>
      <c r="D62" s="41"/>
      <c r="E62" s="41"/>
      <c r="F62" s="41"/>
      <c r="G62" s="41"/>
      <c r="H62" s="41"/>
      <c r="I62" s="41"/>
      <c r="J62" s="41"/>
      <c r="K62" s="41"/>
      <c r="L62" s="41"/>
      <c r="M62" s="41"/>
      <c r="N62" s="41"/>
      <c r="O62" s="41"/>
      <c r="P62" s="41"/>
    </row>
    <row r="63" spans="1:16" ht="12.95" customHeight="1" thickBot="1" x14ac:dyDescent="0.25">
      <c r="A63" s="43">
        <v>1996</v>
      </c>
      <c r="B63" s="44">
        <v>37260967</v>
      </c>
      <c r="C63" s="44">
        <v>11895198</v>
      </c>
      <c r="D63" s="44">
        <v>22365921</v>
      </c>
      <c r="E63" s="44">
        <v>2999848</v>
      </c>
      <c r="F63" s="44">
        <v>10916490</v>
      </c>
      <c r="G63" s="44">
        <v>10617417</v>
      </c>
      <c r="H63" s="44">
        <v>8457190</v>
      </c>
      <c r="I63" s="44">
        <v>194276</v>
      </c>
      <c r="J63" s="44">
        <v>1732464</v>
      </c>
      <c r="K63" s="44">
        <v>233487</v>
      </c>
      <c r="L63" s="44"/>
      <c r="M63" s="44">
        <v>299073</v>
      </c>
      <c r="N63" s="44">
        <v>115784</v>
      </c>
      <c r="O63" s="44">
        <v>148540</v>
      </c>
      <c r="P63" s="44">
        <v>34749</v>
      </c>
    </row>
    <row r="64" spans="1:16" ht="12.75" customHeight="1" x14ac:dyDescent="0.2">
      <c r="A64" s="375" t="s">
        <v>202</v>
      </c>
      <c r="B64" s="376"/>
      <c r="C64" s="376"/>
      <c r="D64" s="376"/>
      <c r="E64" s="376"/>
      <c r="F64" s="376"/>
      <c r="G64" s="376"/>
      <c r="H64" s="376"/>
      <c r="I64" s="376"/>
      <c r="J64" s="376"/>
      <c r="K64" s="376"/>
      <c r="L64" s="376"/>
      <c r="M64" s="376"/>
      <c r="N64" s="376"/>
      <c r="O64" s="376"/>
      <c r="P64" s="376"/>
    </row>
    <row r="65" spans="1:17" ht="17.25" customHeight="1" x14ac:dyDescent="0.2">
      <c r="A65" s="296" t="s">
        <v>203</v>
      </c>
      <c r="B65" s="297"/>
      <c r="C65" s="297"/>
      <c r="D65" s="297"/>
      <c r="E65" s="297"/>
      <c r="F65" s="297"/>
      <c r="G65" s="297"/>
      <c r="H65" s="297"/>
      <c r="I65" s="297"/>
      <c r="J65" s="297"/>
      <c r="K65" s="297"/>
      <c r="L65" s="297"/>
      <c r="M65" s="297"/>
      <c r="N65" s="297"/>
      <c r="O65" s="297"/>
      <c r="P65" s="297"/>
    </row>
    <row r="66" spans="1:17" ht="28.5" customHeight="1" x14ac:dyDescent="0.2">
      <c r="A66" s="296" t="s">
        <v>204</v>
      </c>
      <c r="B66" s="297"/>
      <c r="C66" s="297"/>
      <c r="D66" s="297"/>
      <c r="E66" s="297"/>
      <c r="F66" s="297"/>
      <c r="G66" s="297"/>
      <c r="H66" s="297"/>
      <c r="I66" s="297"/>
      <c r="J66" s="297"/>
      <c r="K66" s="297"/>
      <c r="L66" s="297"/>
      <c r="M66" s="297"/>
      <c r="N66" s="297"/>
      <c r="O66" s="297"/>
      <c r="P66" s="297"/>
    </row>
    <row r="67" spans="1:17" ht="12.95" customHeight="1" x14ac:dyDescent="0.2">
      <c r="A67" s="296" t="s">
        <v>205</v>
      </c>
      <c r="B67" s="297"/>
      <c r="C67" s="297"/>
      <c r="D67" s="297"/>
      <c r="E67" s="297"/>
      <c r="F67" s="297"/>
      <c r="G67" s="297"/>
      <c r="H67" s="297"/>
      <c r="I67" s="297"/>
      <c r="J67" s="297"/>
      <c r="K67" s="297"/>
      <c r="L67" s="297"/>
      <c r="M67" s="297"/>
      <c r="N67" s="297"/>
      <c r="O67" s="297"/>
      <c r="P67" s="297"/>
    </row>
    <row r="68" spans="1:17" ht="12.95" customHeight="1" x14ac:dyDescent="0.2">
      <c r="A68" s="296" t="s">
        <v>206</v>
      </c>
      <c r="B68" s="297"/>
      <c r="C68" s="297"/>
      <c r="D68" s="297"/>
      <c r="E68" s="297"/>
      <c r="F68" s="297"/>
      <c r="G68" s="297"/>
      <c r="H68" s="297"/>
      <c r="I68" s="297"/>
      <c r="J68" s="297"/>
      <c r="K68" s="297"/>
      <c r="L68" s="297"/>
      <c r="M68" s="297"/>
      <c r="N68" s="297"/>
      <c r="O68" s="297"/>
      <c r="P68" s="297"/>
    </row>
    <row r="69" spans="1:17" ht="12.95" customHeight="1" x14ac:dyDescent="0.2">
      <c r="A69" s="296" t="s">
        <v>207</v>
      </c>
      <c r="B69" s="297"/>
      <c r="C69" s="297"/>
      <c r="D69" s="297"/>
      <c r="E69" s="297"/>
      <c r="F69" s="297"/>
      <c r="G69" s="297"/>
      <c r="H69" s="297"/>
      <c r="I69" s="297"/>
      <c r="J69" s="297"/>
      <c r="K69" s="297"/>
      <c r="L69" s="297"/>
      <c r="M69" s="297"/>
      <c r="N69" s="297"/>
      <c r="O69" s="297"/>
      <c r="P69" s="297"/>
    </row>
    <row r="70" spans="1:17" ht="12.95" customHeight="1" x14ac:dyDescent="0.2">
      <c r="A70" s="296" t="s">
        <v>402</v>
      </c>
      <c r="B70" s="297"/>
      <c r="C70" s="297"/>
      <c r="D70" s="297"/>
      <c r="E70" s="297"/>
      <c r="F70" s="297"/>
      <c r="G70" s="297"/>
      <c r="H70" s="297"/>
      <c r="I70" s="297"/>
      <c r="J70" s="297"/>
      <c r="K70" s="297"/>
      <c r="L70" s="297"/>
      <c r="M70" s="297"/>
      <c r="N70" s="297"/>
      <c r="O70" s="297"/>
      <c r="P70" s="297"/>
    </row>
    <row r="71" spans="1:17" customFormat="1" ht="12.95" customHeight="1" x14ac:dyDescent="0.25">
      <c r="A71" s="296" t="s">
        <v>519</v>
      </c>
      <c r="B71" s="296"/>
      <c r="C71" s="296"/>
      <c r="D71" s="296"/>
      <c r="E71" s="296"/>
      <c r="F71" s="296"/>
      <c r="G71" s="296"/>
      <c r="H71" s="296"/>
      <c r="I71" s="296"/>
      <c r="J71" s="296"/>
      <c r="K71" s="296"/>
      <c r="L71" s="296"/>
      <c r="M71" s="296"/>
      <c r="N71" s="296"/>
      <c r="O71" s="296"/>
      <c r="P71" s="296"/>
      <c r="Q71" s="88"/>
    </row>
    <row r="72" spans="1:17" ht="12.95" customHeight="1" x14ac:dyDescent="0.2">
      <c r="A72" s="296" t="s">
        <v>208</v>
      </c>
      <c r="B72" s="296"/>
      <c r="C72" s="296"/>
      <c r="D72" s="296"/>
      <c r="E72" s="296"/>
      <c r="F72" s="296"/>
      <c r="G72" s="296"/>
      <c r="H72" s="296"/>
      <c r="I72" s="296"/>
      <c r="J72" s="296"/>
      <c r="K72" s="296"/>
      <c r="L72" s="296"/>
      <c r="M72" s="296"/>
      <c r="N72" s="296"/>
      <c r="O72" s="296"/>
      <c r="P72" s="296"/>
      <c r="Q72" s="370"/>
    </row>
    <row r="73" spans="1:17" ht="12.95" customHeight="1" x14ac:dyDescent="0.2">
      <c r="A73" s="296" t="s">
        <v>188</v>
      </c>
      <c r="B73" s="296"/>
      <c r="C73" s="296"/>
      <c r="D73" s="296"/>
      <c r="E73" s="296"/>
      <c r="F73" s="296"/>
      <c r="G73" s="296"/>
      <c r="H73" s="296"/>
      <c r="I73" s="296"/>
      <c r="J73" s="296"/>
      <c r="K73" s="296"/>
      <c r="L73" s="296"/>
      <c r="M73" s="296"/>
      <c r="N73" s="296"/>
      <c r="O73" s="296"/>
      <c r="P73" s="296"/>
      <c r="Q73" s="370"/>
    </row>
    <row r="74" spans="1:17" ht="12.95" customHeight="1" x14ac:dyDescent="0.2">
      <c r="O74" s="45"/>
    </row>
    <row r="75" spans="1:17" ht="12.95" customHeight="1" x14ac:dyDescent="0.2">
      <c r="O75" s="45"/>
    </row>
    <row r="76" spans="1:17" ht="12.95" customHeight="1" x14ac:dyDescent="0.2">
      <c r="O76" s="45"/>
    </row>
    <row r="77" spans="1:17" ht="12.95" customHeight="1" x14ac:dyDescent="0.2">
      <c r="O77" s="45"/>
    </row>
    <row r="78" spans="1:17" ht="12.95" customHeight="1" x14ac:dyDescent="0.2">
      <c r="O78" s="45"/>
    </row>
    <row r="79" spans="1:17" ht="12.95" customHeight="1" x14ac:dyDescent="0.2">
      <c r="O79" s="45"/>
    </row>
    <row r="80" spans="1:17" ht="12.95" customHeight="1" x14ac:dyDescent="0.2">
      <c r="O80" s="45"/>
    </row>
    <row r="81" spans="15:15" ht="12.95" customHeight="1" x14ac:dyDescent="0.2">
      <c r="O81" s="45"/>
    </row>
    <row r="82" spans="15:15" ht="12.95" customHeight="1" x14ac:dyDescent="0.2">
      <c r="O82" s="45"/>
    </row>
    <row r="83" spans="15:15" ht="12.95" customHeight="1" x14ac:dyDescent="0.2">
      <c r="O83" s="45"/>
    </row>
    <row r="84" spans="15:15" ht="12.95" customHeight="1" x14ac:dyDescent="0.2">
      <c r="O84" s="45"/>
    </row>
    <row r="85" spans="15:15" ht="12.95" customHeight="1" x14ac:dyDescent="0.2">
      <c r="O85" s="45"/>
    </row>
    <row r="86" spans="15:15" ht="12.95" customHeight="1" x14ac:dyDescent="0.2">
      <c r="O86" s="45"/>
    </row>
    <row r="87" spans="15:15" ht="12.95" customHeight="1" x14ac:dyDescent="0.2">
      <c r="O87" s="45"/>
    </row>
    <row r="88" spans="15:15" ht="12.95" customHeight="1" x14ac:dyDescent="0.2">
      <c r="O88" s="45"/>
    </row>
    <row r="89" spans="15:15" ht="12.95" customHeight="1" x14ac:dyDescent="0.2">
      <c r="O89" s="45"/>
    </row>
    <row r="90" spans="15:15" ht="12.95" customHeight="1" x14ac:dyDescent="0.2">
      <c r="O90" s="45"/>
    </row>
    <row r="91" spans="15:15" ht="12.95" customHeight="1" x14ac:dyDescent="0.2">
      <c r="O91" s="45"/>
    </row>
    <row r="92" spans="15:15" ht="12.95" customHeight="1" x14ac:dyDescent="0.2">
      <c r="O92" s="45"/>
    </row>
    <row r="93" spans="15:15" ht="12.95" customHeight="1" x14ac:dyDescent="0.2">
      <c r="O93" s="45"/>
    </row>
    <row r="94" spans="15:15" ht="12.95" customHeight="1" x14ac:dyDescent="0.2">
      <c r="O94" s="45"/>
    </row>
    <row r="95" spans="15:15" ht="12.95" customHeight="1" x14ac:dyDescent="0.2">
      <c r="O95" s="46"/>
    </row>
    <row r="96" spans="15:15" ht="12.95" customHeight="1" x14ac:dyDescent="0.2">
      <c r="O96" s="45"/>
    </row>
    <row r="97" spans="15:15" ht="12.95" customHeight="1" x14ac:dyDescent="0.2">
      <c r="O97" s="45"/>
    </row>
    <row r="98" spans="15:15" ht="12.95" customHeight="1" x14ac:dyDescent="0.2">
      <c r="O98" s="46"/>
    </row>
    <row r="99" spans="15:15" ht="12.95" customHeight="1" x14ac:dyDescent="0.2">
      <c r="O99" s="45"/>
    </row>
    <row r="100" spans="15:15" ht="12.95" customHeight="1" x14ac:dyDescent="0.2">
      <c r="O100" s="45"/>
    </row>
    <row r="101" spans="15:15" ht="12.95" customHeight="1" x14ac:dyDescent="0.2">
      <c r="O101" s="46"/>
    </row>
    <row r="102" spans="15:15" ht="12.95" customHeight="1" x14ac:dyDescent="0.2">
      <c r="O102" s="45"/>
    </row>
    <row r="103" spans="15:15" ht="12.95" customHeight="1" x14ac:dyDescent="0.2">
      <c r="O103" s="45"/>
    </row>
    <row r="104" spans="15:15" ht="12.95" customHeight="1" x14ac:dyDescent="0.2">
      <c r="O104" s="46"/>
    </row>
    <row r="105" spans="15:15" ht="12.95" customHeight="1" x14ac:dyDescent="0.2">
      <c r="O105" s="45"/>
    </row>
    <row r="106" spans="15:15" ht="12.95" customHeight="1" x14ac:dyDescent="0.2">
      <c r="O106" s="45"/>
    </row>
    <row r="107" spans="15:15" ht="12.95" customHeight="1" x14ac:dyDescent="0.2">
      <c r="O107" s="46"/>
    </row>
    <row r="108" spans="15:15" ht="12.95" customHeight="1" x14ac:dyDescent="0.2">
      <c r="O108" s="45"/>
    </row>
    <row r="109" spans="15:15" ht="12.95" customHeight="1" x14ac:dyDescent="0.2">
      <c r="O109" s="45"/>
    </row>
    <row r="110" spans="15:15" ht="12.95" customHeight="1" x14ac:dyDescent="0.2">
      <c r="O110" s="45"/>
    </row>
    <row r="111" spans="15:15" ht="12.95" customHeight="1" x14ac:dyDescent="0.2">
      <c r="O111" s="45"/>
    </row>
    <row r="112" spans="15:15" ht="12.95" customHeight="1" x14ac:dyDescent="0.2">
      <c r="O112" s="45"/>
    </row>
    <row r="113" spans="15:15" ht="12.95" customHeight="1" x14ac:dyDescent="0.2">
      <c r="O113" s="45"/>
    </row>
    <row r="114" spans="15:15" ht="12.95" customHeight="1" x14ac:dyDescent="0.2">
      <c r="O114" s="46"/>
    </row>
  </sheetData>
  <mergeCells count="34">
    <mergeCell ref="A2:P2"/>
    <mergeCell ref="A3:P3"/>
    <mergeCell ref="A5:A15"/>
    <mergeCell ref="B5:B15"/>
    <mergeCell ref="C5:C15"/>
    <mergeCell ref="D5:D15"/>
    <mergeCell ref="E5:E15"/>
    <mergeCell ref="F5:P7"/>
    <mergeCell ref="F8:P9"/>
    <mergeCell ref="A64:P64"/>
    <mergeCell ref="F10:F15"/>
    <mergeCell ref="G10:K11"/>
    <mergeCell ref="M10:P11"/>
    <mergeCell ref="G12:G15"/>
    <mergeCell ref="H12:I13"/>
    <mergeCell ref="J12:K13"/>
    <mergeCell ref="M12:M15"/>
    <mergeCell ref="N12:O13"/>
    <mergeCell ref="P12:P15"/>
    <mergeCell ref="H14:H15"/>
    <mergeCell ref="I14:I15"/>
    <mergeCell ref="J14:J15"/>
    <mergeCell ref="K14:K15"/>
    <mergeCell ref="N14:N15"/>
    <mergeCell ref="O14:O15"/>
    <mergeCell ref="A65:P65"/>
    <mergeCell ref="A66:P66"/>
    <mergeCell ref="A67:P67"/>
    <mergeCell ref="A68:P68"/>
    <mergeCell ref="A69:P69"/>
    <mergeCell ref="A70:P70"/>
    <mergeCell ref="A72:P72"/>
    <mergeCell ref="A71:P71"/>
    <mergeCell ref="A73:P73"/>
  </mergeCells>
  <hyperlinks>
    <hyperlink ref="A1" location="Índice!A1" display="Regresar"/>
  </hyperlinks>
  <printOptions horizontalCentered="1" gridLinesSet="0"/>
  <pageMargins left="0.27559055118110237" right="0.27559055118110237" top="0.39370078740157483" bottom="0.31496062992125984" header="0" footer="0"/>
  <pageSetup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GridLines="0" showZeros="0" zoomScaleNormal="100" workbookViewId="0">
      <selection activeCell="C23" sqref="C23"/>
    </sheetView>
  </sheetViews>
  <sheetFormatPr baseColWidth="10" defaultColWidth="10.28515625" defaultRowHeight="12.75" x14ac:dyDescent="0.2"/>
  <cols>
    <col min="1" max="1" width="11.5703125" style="66" customWidth="1"/>
    <col min="2" max="2" width="19.7109375" style="66" customWidth="1"/>
    <col min="3" max="3" width="14.42578125" style="66" customWidth="1"/>
    <col min="4" max="4" width="17.5703125" style="66" customWidth="1"/>
    <col min="5" max="5" width="14.7109375" style="66" customWidth="1"/>
    <col min="6" max="6" width="14.85546875" style="66" customWidth="1"/>
    <col min="7" max="7" width="12.85546875" style="66" bestFit="1" customWidth="1"/>
    <col min="8" max="8" width="13.7109375" style="66" customWidth="1"/>
    <col min="9" max="9" width="1.7109375" style="66" customWidth="1"/>
    <col min="10" max="10" width="14.85546875" style="66" customWidth="1"/>
    <col min="11" max="11" width="13.28515625" style="66" customWidth="1"/>
    <col min="12" max="13" width="10.28515625" style="66"/>
    <col min="14" max="14" width="18.5703125" style="66" bestFit="1" customWidth="1"/>
    <col min="15" max="21" width="14" style="66" bestFit="1" customWidth="1"/>
    <col min="22" max="256" width="10.28515625" style="66"/>
    <col min="257" max="257" width="11.5703125" style="66" customWidth="1"/>
    <col min="258" max="258" width="19.7109375" style="66" customWidth="1"/>
    <col min="259" max="259" width="14.42578125" style="66" customWidth="1"/>
    <col min="260" max="260" width="17.5703125" style="66" customWidth="1"/>
    <col min="261" max="261" width="14.7109375" style="66" customWidth="1"/>
    <col min="262" max="262" width="16.42578125" style="66" customWidth="1"/>
    <col min="263" max="263" width="12.85546875" style="66" bestFit="1" customWidth="1"/>
    <col min="264" max="264" width="13.7109375" style="66" customWidth="1"/>
    <col min="265" max="265" width="1.7109375" style="66" customWidth="1"/>
    <col min="266" max="266" width="12.85546875" style="66" bestFit="1" customWidth="1"/>
    <col min="267" max="267" width="12.7109375" style="66" customWidth="1"/>
    <col min="268" max="269" width="10.28515625" style="66"/>
    <col min="270" max="270" width="18.5703125" style="66" bestFit="1" customWidth="1"/>
    <col min="271" max="277" width="14" style="66" bestFit="1" customWidth="1"/>
    <col min="278" max="512" width="10.28515625" style="66"/>
    <col min="513" max="513" width="11.5703125" style="66" customWidth="1"/>
    <col min="514" max="514" width="19.7109375" style="66" customWidth="1"/>
    <col min="515" max="515" width="14.42578125" style="66" customWidth="1"/>
    <col min="516" max="516" width="17.5703125" style="66" customWidth="1"/>
    <col min="517" max="517" width="14.7109375" style="66" customWidth="1"/>
    <col min="518" max="518" width="16.42578125" style="66" customWidth="1"/>
    <col min="519" max="519" width="12.85546875" style="66" bestFit="1" customWidth="1"/>
    <col min="520" max="520" width="13.7109375" style="66" customWidth="1"/>
    <col min="521" max="521" width="1.7109375" style="66" customWidth="1"/>
    <col min="522" max="522" width="12.85546875" style="66" bestFit="1" customWidth="1"/>
    <col min="523" max="523" width="12.7109375" style="66" customWidth="1"/>
    <col min="524" max="525" width="10.28515625" style="66"/>
    <col min="526" max="526" width="18.5703125" style="66" bestFit="1" customWidth="1"/>
    <col min="527" max="533" width="14" style="66" bestFit="1" customWidth="1"/>
    <col min="534" max="768" width="10.28515625" style="66"/>
    <col min="769" max="769" width="11.5703125" style="66" customWidth="1"/>
    <col min="770" max="770" width="19.7109375" style="66" customWidth="1"/>
    <col min="771" max="771" width="14.42578125" style="66" customWidth="1"/>
    <col min="772" max="772" width="17.5703125" style="66" customWidth="1"/>
    <col min="773" max="773" width="14.7109375" style="66" customWidth="1"/>
    <col min="774" max="774" width="16.42578125" style="66" customWidth="1"/>
    <col min="775" max="775" width="12.85546875" style="66" bestFit="1" customWidth="1"/>
    <col min="776" max="776" width="13.7109375" style="66" customWidth="1"/>
    <col min="777" max="777" width="1.7109375" style="66" customWidth="1"/>
    <col min="778" max="778" width="12.85546875" style="66" bestFit="1" customWidth="1"/>
    <col min="779" max="779" width="12.7109375" style="66" customWidth="1"/>
    <col min="780" max="781" width="10.28515625" style="66"/>
    <col min="782" max="782" width="18.5703125" style="66" bestFit="1" customWidth="1"/>
    <col min="783" max="789" width="14" style="66" bestFit="1" customWidth="1"/>
    <col min="790" max="1024" width="10.28515625" style="66"/>
    <col min="1025" max="1025" width="11.5703125" style="66" customWidth="1"/>
    <col min="1026" max="1026" width="19.7109375" style="66" customWidth="1"/>
    <col min="1027" max="1027" width="14.42578125" style="66" customWidth="1"/>
    <col min="1028" max="1028" width="17.5703125" style="66" customWidth="1"/>
    <col min="1029" max="1029" width="14.7109375" style="66" customWidth="1"/>
    <col min="1030" max="1030" width="16.42578125" style="66" customWidth="1"/>
    <col min="1031" max="1031" width="12.85546875" style="66" bestFit="1" customWidth="1"/>
    <col min="1032" max="1032" width="13.7109375" style="66" customWidth="1"/>
    <col min="1033" max="1033" width="1.7109375" style="66" customWidth="1"/>
    <col min="1034" max="1034" width="12.85546875" style="66" bestFit="1" customWidth="1"/>
    <col min="1035" max="1035" width="12.7109375" style="66" customWidth="1"/>
    <col min="1036" max="1037" width="10.28515625" style="66"/>
    <col min="1038" max="1038" width="18.5703125" style="66" bestFit="1" customWidth="1"/>
    <col min="1039" max="1045" width="14" style="66" bestFit="1" customWidth="1"/>
    <col min="1046" max="1280" width="10.28515625" style="66"/>
    <col min="1281" max="1281" width="11.5703125" style="66" customWidth="1"/>
    <col min="1282" max="1282" width="19.7109375" style="66" customWidth="1"/>
    <col min="1283" max="1283" width="14.42578125" style="66" customWidth="1"/>
    <col min="1284" max="1284" width="17.5703125" style="66" customWidth="1"/>
    <col min="1285" max="1285" width="14.7109375" style="66" customWidth="1"/>
    <col min="1286" max="1286" width="16.42578125" style="66" customWidth="1"/>
    <col min="1287" max="1287" width="12.85546875" style="66" bestFit="1" customWidth="1"/>
    <col min="1288" max="1288" width="13.7109375" style="66" customWidth="1"/>
    <col min="1289" max="1289" width="1.7109375" style="66" customWidth="1"/>
    <col min="1290" max="1290" width="12.85546875" style="66" bestFit="1" customWidth="1"/>
    <col min="1291" max="1291" width="12.7109375" style="66" customWidth="1"/>
    <col min="1292" max="1293" width="10.28515625" style="66"/>
    <col min="1294" max="1294" width="18.5703125" style="66" bestFit="1" customWidth="1"/>
    <col min="1295" max="1301" width="14" style="66" bestFit="1" customWidth="1"/>
    <col min="1302" max="1536" width="10.28515625" style="66"/>
    <col min="1537" max="1537" width="11.5703125" style="66" customWidth="1"/>
    <col min="1538" max="1538" width="19.7109375" style="66" customWidth="1"/>
    <col min="1539" max="1539" width="14.42578125" style="66" customWidth="1"/>
    <col min="1540" max="1540" width="17.5703125" style="66" customWidth="1"/>
    <col min="1541" max="1541" width="14.7109375" style="66" customWidth="1"/>
    <col min="1542" max="1542" width="16.42578125" style="66" customWidth="1"/>
    <col min="1543" max="1543" width="12.85546875" style="66" bestFit="1" customWidth="1"/>
    <col min="1544" max="1544" width="13.7109375" style="66" customWidth="1"/>
    <col min="1545" max="1545" width="1.7109375" style="66" customWidth="1"/>
    <col min="1546" max="1546" width="12.85546875" style="66" bestFit="1" customWidth="1"/>
    <col min="1547" max="1547" width="12.7109375" style="66" customWidth="1"/>
    <col min="1548" max="1549" width="10.28515625" style="66"/>
    <col min="1550" max="1550" width="18.5703125" style="66" bestFit="1" customWidth="1"/>
    <col min="1551" max="1557" width="14" style="66" bestFit="1" customWidth="1"/>
    <col min="1558" max="1792" width="10.28515625" style="66"/>
    <col min="1793" max="1793" width="11.5703125" style="66" customWidth="1"/>
    <col min="1794" max="1794" width="19.7109375" style="66" customWidth="1"/>
    <col min="1795" max="1795" width="14.42578125" style="66" customWidth="1"/>
    <col min="1796" max="1796" width="17.5703125" style="66" customWidth="1"/>
    <col min="1797" max="1797" width="14.7109375" style="66" customWidth="1"/>
    <col min="1798" max="1798" width="16.42578125" style="66" customWidth="1"/>
    <col min="1799" max="1799" width="12.85546875" style="66" bestFit="1" customWidth="1"/>
    <col min="1800" max="1800" width="13.7109375" style="66" customWidth="1"/>
    <col min="1801" max="1801" width="1.7109375" style="66" customWidth="1"/>
    <col min="1802" max="1802" width="12.85546875" style="66" bestFit="1" customWidth="1"/>
    <col min="1803" max="1803" width="12.7109375" style="66" customWidth="1"/>
    <col min="1804" max="1805" width="10.28515625" style="66"/>
    <col min="1806" max="1806" width="18.5703125" style="66" bestFit="1" customWidth="1"/>
    <col min="1807" max="1813" width="14" style="66" bestFit="1" customWidth="1"/>
    <col min="1814" max="2048" width="10.28515625" style="66"/>
    <col min="2049" max="2049" width="11.5703125" style="66" customWidth="1"/>
    <col min="2050" max="2050" width="19.7109375" style="66" customWidth="1"/>
    <col min="2051" max="2051" width="14.42578125" style="66" customWidth="1"/>
    <col min="2052" max="2052" width="17.5703125" style="66" customWidth="1"/>
    <col min="2053" max="2053" width="14.7109375" style="66" customWidth="1"/>
    <col min="2054" max="2054" width="16.42578125" style="66" customWidth="1"/>
    <col min="2055" max="2055" width="12.85546875" style="66" bestFit="1" customWidth="1"/>
    <col min="2056" max="2056" width="13.7109375" style="66" customWidth="1"/>
    <col min="2057" max="2057" width="1.7109375" style="66" customWidth="1"/>
    <col min="2058" max="2058" width="12.85546875" style="66" bestFit="1" customWidth="1"/>
    <col min="2059" max="2059" width="12.7109375" style="66" customWidth="1"/>
    <col min="2060" max="2061" width="10.28515625" style="66"/>
    <col min="2062" max="2062" width="18.5703125" style="66" bestFit="1" customWidth="1"/>
    <col min="2063" max="2069" width="14" style="66" bestFit="1" customWidth="1"/>
    <col min="2070" max="2304" width="10.28515625" style="66"/>
    <col min="2305" max="2305" width="11.5703125" style="66" customWidth="1"/>
    <col min="2306" max="2306" width="19.7109375" style="66" customWidth="1"/>
    <col min="2307" max="2307" width="14.42578125" style="66" customWidth="1"/>
    <col min="2308" max="2308" width="17.5703125" style="66" customWidth="1"/>
    <col min="2309" max="2309" width="14.7109375" style="66" customWidth="1"/>
    <col min="2310" max="2310" width="16.42578125" style="66" customWidth="1"/>
    <col min="2311" max="2311" width="12.85546875" style="66" bestFit="1" customWidth="1"/>
    <col min="2312" max="2312" width="13.7109375" style="66" customWidth="1"/>
    <col min="2313" max="2313" width="1.7109375" style="66" customWidth="1"/>
    <col min="2314" max="2314" width="12.85546875" style="66" bestFit="1" customWidth="1"/>
    <col min="2315" max="2315" width="12.7109375" style="66" customWidth="1"/>
    <col min="2316" max="2317" width="10.28515625" style="66"/>
    <col min="2318" max="2318" width="18.5703125" style="66" bestFit="1" customWidth="1"/>
    <col min="2319" max="2325" width="14" style="66" bestFit="1" customWidth="1"/>
    <col min="2326" max="2560" width="10.28515625" style="66"/>
    <col min="2561" max="2561" width="11.5703125" style="66" customWidth="1"/>
    <col min="2562" max="2562" width="19.7109375" style="66" customWidth="1"/>
    <col min="2563" max="2563" width="14.42578125" style="66" customWidth="1"/>
    <col min="2564" max="2564" width="17.5703125" style="66" customWidth="1"/>
    <col min="2565" max="2565" width="14.7109375" style="66" customWidth="1"/>
    <col min="2566" max="2566" width="16.42578125" style="66" customWidth="1"/>
    <col min="2567" max="2567" width="12.85546875" style="66" bestFit="1" customWidth="1"/>
    <col min="2568" max="2568" width="13.7109375" style="66" customWidth="1"/>
    <col min="2569" max="2569" width="1.7109375" style="66" customWidth="1"/>
    <col min="2570" max="2570" width="12.85546875" style="66" bestFit="1" customWidth="1"/>
    <col min="2571" max="2571" width="12.7109375" style="66" customWidth="1"/>
    <col min="2572" max="2573" width="10.28515625" style="66"/>
    <col min="2574" max="2574" width="18.5703125" style="66" bestFit="1" customWidth="1"/>
    <col min="2575" max="2581" width="14" style="66" bestFit="1" customWidth="1"/>
    <col min="2582" max="2816" width="10.28515625" style="66"/>
    <col min="2817" max="2817" width="11.5703125" style="66" customWidth="1"/>
    <col min="2818" max="2818" width="19.7109375" style="66" customWidth="1"/>
    <col min="2819" max="2819" width="14.42578125" style="66" customWidth="1"/>
    <col min="2820" max="2820" width="17.5703125" style="66" customWidth="1"/>
    <col min="2821" max="2821" width="14.7109375" style="66" customWidth="1"/>
    <col min="2822" max="2822" width="16.42578125" style="66" customWidth="1"/>
    <col min="2823" max="2823" width="12.85546875" style="66" bestFit="1" customWidth="1"/>
    <col min="2824" max="2824" width="13.7109375" style="66" customWidth="1"/>
    <col min="2825" max="2825" width="1.7109375" style="66" customWidth="1"/>
    <col min="2826" max="2826" width="12.85546875" style="66" bestFit="1" customWidth="1"/>
    <col min="2827" max="2827" width="12.7109375" style="66" customWidth="1"/>
    <col min="2828" max="2829" width="10.28515625" style="66"/>
    <col min="2830" max="2830" width="18.5703125" style="66" bestFit="1" customWidth="1"/>
    <col min="2831" max="2837" width="14" style="66" bestFit="1" customWidth="1"/>
    <col min="2838" max="3072" width="10.28515625" style="66"/>
    <col min="3073" max="3073" width="11.5703125" style="66" customWidth="1"/>
    <col min="3074" max="3074" width="19.7109375" style="66" customWidth="1"/>
    <col min="3075" max="3075" width="14.42578125" style="66" customWidth="1"/>
    <col min="3076" max="3076" width="17.5703125" style="66" customWidth="1"/>
    <col min="3077" max="3077" width="14.7109375" style="66" customWidth="1"/>
    <col min="3078" max="3078" width="16.42578125" style="66" customWidth="1"/>
    <col min="3079" max="3079" width="12.85546875" style="66" bestFit="1" customWidth="1"/>
    <col min="3080" max="3080" width="13.7109375" style="66" customWidth="1"/>
    <col min="3081" max="3081" width="1.7109375" style="66" customWidth="1"/>
    <col min="3082" max="3082" width="12.85546875" style="66" bestFit="1" customWidth="1"/>
    <col min="3083" max="3083" width="12.7109375" style="66" customWidth="1"/>
    <col min="3084" max="3085" width="10.28515625" style="66"/>
    <col min="3086" max="3086" width="18.5703125" style="66" bestFit="1" customWidth="1"/>
    <col min="3087" max="3093" width="14" style="66" bestFit="1" customWidth="1"/>
    <col min="3094" max="3328" width="10.28515625" style="66"/>
    <col min="3329" max="3329" width="11.5703125" style="66" customWidth="1"/>
    <col min="3330" max="3330" width="19.7109375" style="66" customWidth="1"/>
    <col min="3331" max="3331" width="14.42578125" style="66" customWidth="1"/>
    <col min="3332" max="3332" width="17.5703125" style="66" customWidth="1"/>
    <col min="3333" max="3333" width="14.7109375" style="66" customWidth="1"/>
    <col min="3334" max="3334" width="16.42578125" style="66" customWidth="1"/>
    <col min="3335" max="3335" width="12.85546875" style="66" bestFit="1" customWidth="1"/>
    <col min="3336" max="3336" width="13.7109375" style="66" customWidth="1"/>
    <col min="3337" max="3337" width="1.7109375" style="66" customWidth="1"/>
    <col min="3338" max="3338" width="12.85546875" style="66" bestFit="1" customWidth="1"/>
    <col min="3339" max="3339" width="12.7109375" style="66" customWidth="1"/>
    <col min="3340" max="3341" width="10.28515625" style="66"/>
    <col min="3342" max="3342" width="18.5703125" style="66" bestFit="1" customWidth="1"/>
    <col min="3343" max="3349" width="14" style="66" bestFit="1" customWidth="1"/>
    <col min="3350" max="3584" width="10.28515625" style="66"/>
    <col min="3585" max="3585" width="11.5703125" style="66" customWidth="1"/>
    <col min="3586" max="3586" width="19.7109375" style="66" customWidth="1"/>
    <col min="3587" max="3587" width="14.42578125" style="66" customWidth="1"/>
    <col min="3588" max="3588" width="17.5703125" style="66" customWidth="1"/>
    <col min="3589" max="3589" width="14.7109375" style="66" customWidth="1"/>
    <col min="3590" max="3590" width="16.42578125" style="66" customWidth="1"/>
    <col min="3591" max="3591" width="12.85546875" style="66" bestFit="1" customWidth="1"/>
    <col min="3592" max="3592" width="13.7109375" style="66" customWidth="1"/>
    <col min="3593" max="3593" width="1.7109375" style="66" customWidth="1"/>
    <col min="3594" max="3594" width="12.85546875" style="66" bestFit="1" customWidth="1"/>
    <col min="3595" max="3595" width="12.7109375" style="66" customWidth="1"/>
    <col min="3596" max="3597" width="10.28515625" style="66"/>
    <col min="3598" max="3598" width="18.5703125" style="66" bestFit="1" customWidth="1"/>
    <col min="3599" max="3605" width="14" style="66" bestFit="1" customWidth="1"/>
    <col min="3606" max="3840" width="10.28515625" style="66"/>
    <col min="3841" max="3841" width="11.5703125" style="66" customWidth="1"/>
    <col min="3842" max="3842" width="19.7109375" style="66" customWidth="1"/>
    <col min="3843" max="3843" width="14.42578125" style="66" customWidth="1"/>
    <col min="3844" max="3844" width="17.5703125" style="66" customWidth="1"/>
    <col min="3845" max="3845" width="14.7109375" style="66" customWidth="1"/>
    <col min="3846" max="3846" width="16.42578125" style="66" customWidth="1"/>
    <col min="3847" max="3847" width="12.85546875" style="66" bestFit="1" customWidth="1"/>
    <col min="3848" max="3848" width="13.7109375" style="66" customWidth="1"/>
    <col min="3849" max="3849" width="1.7109375" style="66" customWidth="1"/>
    <col min="3850" max="3850" width="12.85546875" style="66" bestFit="1" customWidth="1"/>
    <col min="3851" max="3851" width="12.7109375" style="66" customWidth="1"/>
    <col min="3852" max="3853" width="10.28515625" style="66"/>
    <col min="3854" max="3854" width="18.5703125" style="66" bestFit="1" customWidth="1"/>
    <col min="3855" max="3861" width="14" style="66" bestFit="1" customWidth="1"/>
    <col min="3862" max="4096" width="10.28515625" style="66"/>
    <col min="4097" max="4097" width="11.5703125" style="66" customWidth="1"/>
    <col min="4098" max="4098" width="19.7109375" style="66" customWidth="1"/>
    <col min="4099" max="4099" width="14.42578125" style="66" customWidth="1"/>
    <col min="4100" max="4100" width="17.5703125" style="66" customWidth="1"/>
    <col min="4101" max="4101" width="14.7109375" style="66" customWidth="1"/>
    <col min="4102" max="4102" width="16.42578125" style="66" customWidth="1"/>
    <col min="4103" max="4103" width="12.85546875" style="66" bestFit="1" customWidth="1"/>
    <col min="4104" max="4104" width="13.7109375" style="66" customWidth="1"/>
    <col min="4105" max="4105" width="1.7109375" style="66" customWidth="1"/>
    <col min="4106" max="4106" width="12.85546875" style="66" bestFit="1" customWidth="1"/>
    <col min="4107" max="4107" width="12.7109375" style="66" customWidth="1"/>
    <col min="4108" max="4109" width="10.28515625" style="66"/>
    <col min="4110" max="4110" width="18.5703125" style="66" bestFit="1" customWidth="1"/>
    <col min="4111" max="4117" width="14" style="66" bestFit="1" customWidth="1"/>
    <col min="4118" max="4352" width="10.28515625" style="66"/>
    <col min="4353" max="4353" width="11.5703125" style="66" customWidth="1"/>
    <col min="4354" max="4354" width="19.7109375" style="66" customWidth="1"/>
    <col min="4355" max="4355" width="14.42578125" style="66" customWidth="1"/>
    <col min="4356" max="4356" width="17.5703125" style="66" customWidth="1"/>
    <col min="4357" max="4357" width="14.7109375" style="66" customWidth="1"/>
    <col min="4358" max="4358" width="16.42578125" style="66" customWidth="1"/>
    <col min="4359" max="4359" width="12.85546875" style="66" bestFit="1" customWidth="1"/>
    <col min="4360" max="4360" width="13.7109375" style="66" customWidth="1"/>
    <col min="4361" max="4361" width="1.7109375" style="66" customWidth="1"/>
    <col min="4362" max="4362" width="12.85546875" style="66" bestFit="1" customWidth="1"/>
    <col min="4363" max="4363" width="12.7109375" style="66" customWidth="1"/>
    <col min="4364" max="4365" width="10.28515625" style="66"/>
    <col min="4366" max="4366" width="18.5703125" style="66" bestFit="1" customWidth="1"/>
    <col min="4367" max="4373" width="14" style="66" bestFit="1" customWidth="1"/>
    <col min="4374" max="4608" width="10.28515625" style="66"/>
    <col min="4609" max="4609" width="11.5703125" style="66" customWidth="1"/>
    <col min="4610" max="4610" width="19.7109375" style="66" customWidth="1"/>
    <col min="4611" max="4611" width="14.42578125" style="66" customWidth="1"/>
    <col min="4612" max="4612" width="17.5703125" style="66" customWidth="1"/>
    <col min="4613" max="4613" width="14.7109375" style="66" customWidth="1"/>
    <col min="4614" max="4614" width="16.42578125" style="66" customWidth="1"/>
    <col min="4615" max="4615" width="12.85546875" style="66" bestFit="1" customWidth="1"/>
    <col min="4616" max="4616" width="13.7109375" style="66" customWidth="1"/>
    <col min="4617" max="4617" width="1.7109375" style="66" customWidth="1"/>
    <col min="4618" max="4618" width="12.85546875" style="66" bestFit="1" customWidth="1"/>
    <col min="4619" max="4619" width="12.7109375" style="66" customWidth="1"/>
    <col min="4620" max="4621" width="10.28515625" style="66"/>
    <col min="4622" max="4622" width="18.5703125" style="66" bestFit="1" customWidth="1"/>
    <col min="4623" max="4629" width="14" style="66" bestFit="1" customWidth="1"/>
    <col min="4630" max="4864" width="10.28515625" style="66"/>
    <col min="4865" max="4865" width="11.5703125" style="66" customWidth="1"/>
    <col min="4866" max="4866" width="19.7109375" style="66" customWidth="1"/>
    <col min="4867" max="4867" width="14.42578125" style="66" customWidth="1"/>
    <col min="4868" max="4868" width="17.5703125" style="66" customWidth="1"/>
    <col min="4869" max="4869" width="14.7109375" style="66" customWidth="1"/>
    <col min="4870" max="4870" width="16.42578125" style="66" customWidth="1"/>
    <col min="4871" max="4871" width="12.85546875" style="66" bestFit="1" customWidth="1"/>
    <col min="4872" max="4872" width="13.7109375" style="66" customWidth="1"/>
    <col min="4873" max="4873" width="1.7109375" style="66" customWidth="1"/>
    <col min="4874" max="4874" width="12.85546875" style="66" bestFit="1" customWidth="1"/>
    <col min="4875" max="4875" width="12.7109375" style="66" customWidth="1"/>
    <col min="4876" max="4877" width="10.28515625" style="66"/>
    <col min="4878" max="4878" width="18.5703125" style="66" bestFit="1" customWidth="1"/>
    <col min="4879" max="4885" width="14" style="66" bestFit="1" customWidth="1"/>
    <col min="4886" max="5120" width="10.28515625" style="66"/>
    <col min="5121" max="5121" width="11.5703125" style="66" customWidth="1"/>
    <col min="5122" max="5122" width="19.7109375" style="66" customWidth="1"/>
    <col min="5123" max="5123" width="14.42578125" style="66" customWidth="1"/>
    <col min="5124" max="5124" width="17.5703125" style="66" customWidth="1"/>
    <col min="5125" max="5125" width="14.7109375" style="66" customWidth="1"/>
    <col min="5126" max="5126" width="16.42578125" style="66" customWidth="1"/>
    <col min="5127" max="5127" width="12.85546875" style="66" bestFit="1" customWidth="1"/>
    <col min="5128" max="5128" width="13.7109375" style="66" customWidth="1"/>
    <col min="5129" max="5129" width="1.7109375" style="66" customWidth="1"/>
    <col min="5130" max="5130" width="12.85546875" style="66" bestFit="1" customWidth="1"/>
    <col min="5131" max="5131" width="12.7109375" style="66" customWidth="1"/>
    <col min="5132" max="5133" width="10.28515625" style="66"/>
    <col min="5134" max="5134" width="18.5703125" style="66" bestFit="1" customWidth="1"/>
    <col min="5135" max="5141" width="14" style="66" bestFit="1" customWidth="1"/>
    <col min="5142" max="5376" width="10.28515625" style="66"/>
    <col min="5377" max="5377" width="11.5703125" style="66" customWidth="1"/>
    <col min="5378" max="5378" width="19.7109375" style="66" customWidth="1"/>
    <col min="5379" max="5379" width="14.42578125" style="66" customWidth="1"/>
    <col min="5380" max="5380" width="17.5703125" style="66" customWidth="1"/>
    <col min="5381" max="5381" width="14.7109375" style="66" customWidth="1"/>
    <col min="5382" max="5382" width="16.42578125" style="66" customWidth="1"/>
    <col min="5383" max="5383" width="12.85546875" style="66" bestFit="1" customWidth="1"/>
    <col min="5384" max="5384" width="13.7109375" style="66" customWidth="1"/>
    <col min="5385" max="5385" width="1.7109375" style="66" customWidth="1"/>
    <col min="5386" max="5386" width="12.85546875" style="66" bestFit="1" customWidth="1"/>
    <col min="5387" max="5387" width="12.7109375" style="66" customWidth="1"/>
    <col min="5388" max="5389" width="10.28515625" style="66"/>
    <col min="5390" max="5390" width="18.5703125" style="66" bestFit="1" customWidth="1"/>
    <col min="5391" max="5397" width="14" style="66" bestFit="1" customWidth="1"/>
    <col min="5398" max="5632" width="10.28515625" style="66"/>
    <col min="5633" max="5633" width="11.5703125" style="66" customWidth="1"/>
    <col min="5634" max="5634" width="19.7109375" style="66" customWidth="1"/>
    <col min="5635" max="5635" width="14.42578125" style="66" customWidth="1"/>
    <col min="5636" max="5636" width="17.5703125" style="66" customWidth="1"/>
    <col min="5637" max="5637" width="14.7109375" style="66" customWidth="1"/>
    <col min="5638" max="5638" width="16.42578125" style="66" customWidth="1"/>
    <col min="5639" max="5639" width="12.85546875" style="66" bestFit="1" customWidth="1"/>
    <col min="5640" max="5640" width="13.7109375" style="66" customWidth="1"/>
    <col min="5641" max="5641" width="1.7109375" style="66" customWidth="1"/>
    <col min="5642" max="5642" width="12.85546875" style="66" bestFit="1" customWidth="1"/>
    <col min="5643" max="5643" width="12.7109375" style="66" customWidth="1"/>
    <col min="5644" max="5645" width="10.28515625" style="66"/>
    <col min="5646" max="5646" width="18.5703125" style="66" bestFit="1" customWidth="1"/>
    <col min="5647" max="5653" width="14" style="66" bestFit="1" customWidth="1"/>
    <col min="5654" max="5888" width="10.28515625" style="66"/>
    <col min="5889" max="5889" width="11.5703125" style="66" customWidth="1"/>
    <col min="5890" max="5890" width="19.7109375" style="66" customWidth="1"/>
    <col min="5891" max="5891" width="14.42578125" style="66" customWidth="1"/>
    <col min="5892" max="5892" width="17.5703125" style="66" customWidth="1"/>
    <col min="5893" max="5893" width="14.7109375" style="66" customWidth="1"/>
    <col min="5894" max="5894" width="16.42578125" style="66" customWidth="1"/>
    <col min="5895" max="5895" width="12.85546875" style="66" bestFit="1" customWidth="1"/>
    <col min="5896" max="5896" width="13.7109375" style="66" customWidth="1"/>
    <col min="5897" max="5897" width="1.7109375" style="66" customWidth="1"/>
    <col min="5898" max="5898" width="12.85546875" style="66" bestFit="1" customWidth="1"/>
    <col min="5899" max="5899" width="12.7109375" style="66" customWidth="1"/>
    <col min="5900" max="5901" width="10.28515625" style="66"/>
    <col min="5902" max="5902" width="18.5703125" style="66" bestFit="1" customWidth="1"/>
    <col min="5903" max="5909" width="14" style="66" bestFit="1" customWidth="1"/>
    <col min="5910" max="6144" width="10.28515625" style="66"/>
    <col min="6145" max="6145" width="11.5703125" style="66" customWidth="1"/>
    <col min="6146" max="6146" width="19.7109375" style="66" customWidth="1"/>
    <col min="6147" max="6147" width="14.42578125" style="66" customWidth="1"/>
    <col min="6148" max="6148" width="17.5703125" style="66" customWidth="1"/>
    <col min="6149" max="6149" width="14.7109375" style="66" customWidth="1"/>
    <col min="6150" max="6150" width="16.42578125" style="66" customWidth="1"/>
    <col min="6151" max="6151" width="12.85546875" style="66" bestFit="1" customWidth="1"/>
    <col min="6152" max="6152" width="13.7109375" style="66" customWidth="1"/>
    <col min="6153" max="6153" width="1.7109375" style="66" customWidth="1"/>
    <col min="6154" max="6154" width="12.85546875" style="66" bestFit="1" customWidth="1"/>
    <col min="6155" max="6155" width="12.7109375" style="66" customWidth="1"/>
    <col min="6156" max="6157" width="10.28515625" style="66"/>
    <col min="6158" max="6158" width="18.5703125" style="66" bestFit="1" customWidth="1"/>
    <col min="6159" max="6165" width="14" style="66" bestFit="1" customWidth="1"/>
    <col min="6166" max="6400" width="10.28515625" style="66"/>
    <col min="6401" max="6401" width="11.5703125" style="66" customWidth="1"/>
    <col min="6402" max="6402" width="19.7109375" style="66" customWidth="1"/>
    <col min="6403" max="6403" width="14.42578125" style="66" customWidth="1"/>
    <col min="6404" max="6404" width="17.5703125" style="66" customWidth="1"/>
    <col min="6405" max="6405" width="14.7109375" style="66" customWidth="1"/>
    <col min="6406" max="6406" width="16.42578125" style="66" customWidth="1"/>
    <col min="6407" max="6407" width="12.85546875" style="66" bestFit="1" customWidth="1"/>
    <col min="6408" max="6408" width="13.7109375" style="66" customWidth="1"/>
    <col min="6409" max="6409" width="1.7109375" style="66" customWidth="1"/>
    <col min="6410" max="6410" width="12.85546875" style="66" bestFit="1" customWidth="1"/>
    <col min="6411" max="6411" width="12.7109375" style="66" customWidth="1"/>
    <col min="6412" max="6413" width="10.28515625" style="66"/>
    <col min="6414" max="6414" width="18.5703125" style="66" bestFit="1" customWidth="1"/>
    <col min="6415" max="6421" width="14" style="66" bestFit="1" customWidth="1"/>
    <col min="6422" max="6656" width="10.28515625" style="66"/>
    <col min="6657" max="6657" width="11.5703125" style="66" customWidth="1"/>
    <col min="6658" max="6658" width="19.7109375" style="66" customWidth="1"/>
    <col min="6659" max="6659" width="14.42578125" style="66" customWidth="1"/>
    <col min="6660" max="6660" width="17.5703125" style="66" customWidth="1"/>
    <col min="6661" max="6661" width="14.7109375" style="66" customWidth="1"/>
    <col min="6662" max="6662" width="16.42578125" style="66" customWidth="1"/>
    <col min="6663" max="6663" width="12.85546875" style="66" bestFit="1" customWidth="1"/>
    <col min="6664" max="6664" width="13.7109375" style="66" customWidth="1"/>
    <col min="6665" max="6665" width="1.7109375" style="66" customWidth="1"/>
    <col min="6666" max="6666" width="12.85546875" style="66" bestFit="1" customWidth="1"/>
    <col min="6667" max="6667" width="12.7109375" style="66" customWidth="1"/>
    <col min="6668" max="6669" width="10.28515625" style="66"/>
    <col min="6670" max="6670" width="18.5703125" style="66" bestFit="1" customWidth="1"/>
    <col min="6671" max="6677" width="14" style="66" bestFit="1" customWidth="1"/>
    <col min="6678" max="6912" width="10.28515625" style="66"/>
    <col min="6913" max="6913" width="11.5703125" style="66" customWidth="1"/>
    <col min="6914" max="6914" width="19.7109375" style="66" customWidth="1"/>
    <col min="6915" max="6915" width="14.42578125" style="66" customWidth="1"/>
    <col min="6916" max="6916" width="17.5703125" style="66" customWidth="1"/>
    <col min="6917" max="6917" width="14.7109375" style="66" customWidth="1"/>
    <col min="6918" max="6918" width="16.42578125" style="66" customWidth="1"/>
    <col min="6919" max="6919" width="12.85546875" style="66" bestFit="1" customWidth="1"/>
    <col min="6920" max="6920" width="13.7109375" style="66" customWidth="1"/>
    <col min="6921" max="6921" width="1.7109375" style="66" customWidth="1"/>
    <col min="6922" max="6922" width="12.85546875" style="66" bestFit="1" customWidth="1"/>
    <col min="6923" max="6923" width="12.7109375" style="66" customWidth="1"/>
    <col min="6924" max="6925" width="10.28515625" style="66"/>
    <col min="6926" max="6926" width="18.5703125" style="66" bestFit="1" customWidth="1"/>
    <col min="6927" max="6933" width="14" style="66" bestFit="1" customWidth="1"/>
    <col min="6934" max="7168" width="10.28515625" style="66"/>
    <col min="7169" max="7169" width="11.5703125" style="66" customWidth="1"/>
    <col min="7170" max="7170" width="19.7109375" style="66" customWidth="1"/>
    <col min="7171" max="7171" width="14.42578125" style="66" customWidth="1"/>
    <col min="7172" max="7172" width="17.5703125" style="66" customWidth="1"/>
    <col min="7173" max="7173" width="14.7109375" style="66" customWidth="1"/>
    <col min="7174" max="7174" width="16.42578125" style="66" customWidth="1"/>
    <col min="7175" max="7175" width="12.85546875" style="66" bestFit="1" customWidth="1"/>
    <col min="7176" max="7176" width="13.7109375" style="66" customWidth="1"/>
    <col min="7177" max="7177" width="1.7109375" style="66" customWidth="1"/>
    <col min="7178" max="7178" width="12.85546875" style="66" bestFit="1" customWidth="1"/>
    <col min="7179" max="7179" width="12.7109375" style="66" customWidth="1"/>
    <col min="7180" max="7181" width="10.28515625" style="66"/>
    <col min="7182" max="7182" width="18.5703125" style="66" bestFit="1" customWidth="1"/>
    <col min="7183" max="7189" width="14" style="66" bestFit="1" customWidth="1"/>
    <col min="7190" max="7424" width="10.28515625" style="66"/>
    <col min="7425" max="7425" width="11.5703125" style="66" customWidth="1"/>
    <col min="7426" max="7426" width="19.7109375" style="66" customWidth="1"/>
    <col min="7427" max="7427" width="14.42578125" style="66" customWidth="1"/>
    <col min="7428" max="7428" width="17.5703125" style="66" customWidth="1"/>
    <col min="7429" max="7429" width="14.7109375" style="66" customWidth="1"/>
    <col min="7430" max="7430" width="16.42578125" style="66" customWidth="1"/>
    <col min="7431" max="7431" width="12.85546875" style="66" bestFit="1" customWidth="1"/>
    <col min="7432" max="7432" width="13.7109375" style="66" customWidth="1"/>
    <col min="7433" max="7433" width="1.7109375" style="66" customWidth="1"/>
    <col min="7434" max="7434" width="12.85546875" style="66" bestFit="1" customWidth="1"/>
    <col min="7435" max="7435" width="12.7109375" style="66" customWidth="1"/>
    <col min="7436" max="7437" width="10.28515625" style="66"/>
    <col min="7438" max="7438" width="18.5703125" style="66" bestFit="1" customWidth="1"/>
    <col min="7439" max="7445" width="14" style="66" bestFit="1" customWidth="1"/>
    <col min="7446" max="7680" width="10.28515625" style="66"/>
    <col min="7681" max="7681" width="11.5703125" style="66" customWidth="1"/>
    <col min="7682" max="7682" width="19.7109375" style="66" customWidth="1"/>
    <col min="7683" max="7683" width="14.42578125" style="66" customWidth="1"/>
    <col min="7684" max="7684" width="17.5703125" style="66" customWidth="1"/>
    <col min="7685" max="7685" width="14.7109375" style="66" customWidth="1"/>
    <col min="7686" max="7686" width="16.42578125" style="66" customWidth="1"/>
    <col min="7687" max="7687" width="12.85546875" style="66" bestFit="1" customWidth="1"/>
    <col min="7688" max="7688" width="13.7109375" style="66" customWidth="1"/>
    <col min="7689" max="7689" width="1.7109375" style="66" customWidth="1"/>
    <col min="7690" max="7690" width="12.85546875" style="66" bestFit="1" customWidth="1"/>
    <col min="7691" max="7691" width="12.7109375" style="66" customWidth="1"/>
    <col min="7692" max="7693" width="10.28515625" style="66"/>
    <col min="7694" max="7694" width="18.5703125" style="66" bestFit="1" customWidth="1"/>
    <col min="7695" max="7701" width="14" style="66" bestFit="1" customWidth="1"/>
    <col min="7702" max="7936" width="10.28515625" style="66"/>
    <col min="7937" max="7937" width="11.5703125" style="66" customWidth="1"/>
    <col min="7938" max="7938" width="19.7109375" style="66" customWidth="1"/>
    <col min="7939" max="7939" width="14.42578125" style="66" customWidth="1"/>
    <col min="7940" max="7940" width="17.5703125" style="66" customWidth="1"/>
    <col min="7941" max="7941" width="14.7109375" style="66" customWidth="1"/>
    <col min="7942" max="7942" width="16.42578125" style="66" customWidth="1"/>
    <col min="7943" max="7943" width="12.85546875" style="66" bestFit="1" customWidth="1"/>
    <col min="7944" max="7944" width="13.7109375" style="66" customWidth="1"/>
    <col min="7945" max="7945" width="1.7109375" style="66" customWidth="1"/>
    <col min="7946" max="7946" width="12.85546875" style="66" bestFit="1" customWidth="1"/>
    <col min="7947" max="7947" width="12.7109375" style="66" customWidth="1"/>
    <col min="7948" max="7949" width="10.28515625" style="66"/>
    <col min="7950" max="7950" width="18.5703125" style="66" bestFit="1" customWidth="1"/>
    <col min="7951" max="7957" width="14" style="66" bestFit="1" customWidth="1"/>
    <col min="7958" max="8192" width="10.28515625" style="66"/>
    <col min="8193" max="8193" width="11.5703125" style="66" customWidth="1"/>
    <col min="8194" max="8194" width="19.7109375" style="66" customWidth="1"/>
    <col min="8195" max="8195" width="14.42578125" style="66" customWidth="1"/>
    <col min="8196" max="8196" width="17.5703125" style="66" customWidth="1"/>
    <col min="8197" max="8197" width="14.7109375" style="66" customWidth="1"/>
    <col min="8198" max="8198" width="16.42578125" style="66" customWidth="1"/>
    <col min="8199" max="8199" width="12.85546875" style="66" bestFit="1" customWidth="1"/>
    <col min="8200" max="8200" width="13.7109375" style="66" customWidth="1"/>
    <col min="8201" max="8201" width="1.7109375" style="66" customWidth="1"/>
    <col min="8202" max="8202" width="12.85546875" style="66" bestFit="1" customWidth="1"/>
    <col min="8203" max="8203" width="12.7109375" style="66" customWidth="1"/>
    <col min="8204" max="8205" width="10.28515625" style="66"/>
    <col min="8206" max="8206" width="18.5703125" style="66" bestFit="1" customWidth="1"/>
    <col min="8207" max="8213" width="14" style="66" bestFit="1" customWidth="1"/>
    <col min="8214" max="8448" width="10.28515625" style="66"/>
    <col min="8449" max="8449" width="11.5703125" style="66" customWidth="1"/>
    <col min="8450" max="8450" width="19.7109375" style="66" customWidth="1"/>
    <col min="8451" max="8451" width="14.42578125" style="66" customWidth="1"/>
    <col min="8452" max="8452" width="17.5703125" style="66" customWidth="1"/>
    <col min="8453" max="8453" width="14.7109375" style="66" customWidth="1"/>
    <col min="8454" max="8454" width="16.42578125" style="66" customWidth="1"/>
    <col min="8455" max="8455" width="12.85546875" style="66" bestFit="1" customWidth="1"/>
    <col min="8456" max="8456" width="13.7109375" style="66" customWidth="1"/>
    <col min="8457" max="8457" width="1.7109375" style="66" customWidth="1"/>
    <col min="8458" max="8458" width="12.85546875" style="66" bestFit="1" customWidth="1"/>
    <col min="8459" max="8459" width="12.7109375" style="66" customWidth="1"/>
    <col min="8460" max="8461" width="10.28515625" style="66"/>
    <col min="8462" max="8462" width="18.5703125" style="66" bestFit="1" customWidth="1"/>
    <col min="8463" max="8469" width="14" style="66" bestFit="1" customWidth="1"/>
    <col min="8470" max="8704" width="10.28515625" style="66"/>
    <col min="8705" max="8705" width="11.5703125" style="66" customWidth="1"/>
    <col min="8706" max="8706" width="19.7109375" style="66" customWidth="1"/>
    <col min="8707" max="8707" width="14.42578125" style="66" customWidth="1"/>
    <col min="8708" max="8708" width="17.5703125" style="66" customWidth="1"/>
    <col min="8709" max="8709" width="14.7109375" style="66" customWidth="1"/>
    <col min="8710" max="8710" width="16.42578125" style="66" customWidth="1"/>
    <col min="8711" max="8711" width="12.85546875" style="66" bestFit="1" customWidth="1"/>
    <col min="8712" max="8712" width="13.7109375" style="66" customWidth="1"/>
    <col min="8713" max="8713" width="1.7109375" style="66" customWidth="1"/>
    <col min="8714" max="8714" width="12.85546875" style="66" bestFit="1" customWidth="1"/>
    <col min="8715" max="8715" width="12.7109375" style="66" customWidth="1"/>
    <col min="8716" max="8717" width="10.28515625" style="66"/>
    <col min="8718" max="8718" width="18.5703125" style="66" bestFit="1" customWidth="1"/>
    <col min="8719" max="8725" width="14" style="66" bestFit="1" customWidth="1"/>
    <col min="8726" max="8960" width="10.28515625" style="66"/>
    <col min="8961" max="8961" width="11.5703125" style="66" customWidth="1"/>
    <col min="8962" max="8962" width="19.7109375" style="66" customWidth="1"/>
    <col min="8963" max="8963" width="14.42578125" style="66" customWidth="1"/>
    <col min="8964" max="8964" width="17.5703125" style="66" customWidth="1"/>
    <col min="8965" max="8965" width="14.7109375" style="66" customWidth="1"/>
    <col min="8966" max="8966" width="16.42578125" style="66" customWidth="1"/>
    <col min="8967" max="8967" width="12.85546875" style="66" bestFit="1" customWidth="1"/>
    <col min="8968" max="8968" width="13.7109375" style="66" customWidth="1"/>
    <col min="8969" max="8969" width="1.7109375" style="66" customWidth="1"/>
    <col min="8970" max="8970" width="12.85546875" style="66" bestFit="1" customWidth="1"/>
    <col min="8971" max="8971" width="12.7109375" style="66" customWidth="1"/>
    <col min="8972" max="8973" width="10.28515625" style="66"/>
    <col min="8974" max="8974" width="18.5703125" style="66" bestFit="1" customWidth="1"/>
    <col min="8975" max="8981" width="14" style="66" bestFit="1" customWidth="1"/>
    <col min="8982" max="9216" width="10.28515625" style="66"/>
    <col min="9217" max="9217" width="11.5703125" style="66" customWidth="1"/>
    <col min="9218" max="9218" width="19.7109375" style="66" customWidth="1"/>
    <col min="9219" max="9219" width="14.42578125" style="66" customWidth="1"/>
    <col min="9220" max="9220" width="17.5703125" style="66" customWidth="1"/>
    <col min="9221" max="9221" width="14.7109375" style="66" customWidth="1"/>
    <col min="9222" max="9222" width="16.42578125" style="66" customWidth="1"/>
    <col min="9223" max="9223" width="12.85546875" style="66" bestFit="1" customWidth="1"/>
    <col min="9224" max="9224" width="13.7109375" style="66" customWidth="1"/>
    <col min="9225" max="9225" width="1.7109375" style="66" customWidth="1"/>
    <col min="9226" max="9226" width="12.85546875" style="66" bestFit="1" customWidth="1"/>
    <col min="9227" max="9227" width="12.7109375" style="66" customWidth="1"/>
    <col min="9228" max="9229" width="10.28515625" style="66"/>
    <col min="9230" max="9230" width="18.5703125" style="66" bestFit="1" customWidth="1"/>
    <col min="9231" max="9237" width="14" style="66" bestFit="1" customWidth="1"/>
    <col min="9238" max="9472" width="10.28515625" style="66"/>
    <col min="9473" max="9473" width="11.5703125" style="66" customWidth="1"/>
    <col min="9474" max="9474" width="19.7109375" style="66" customWidth="1"/>
    <col min="9475" max="9475" width="14.42578125" style="66" customWidth="1"/>
    <col min="9476" max="9476" width="17.5703125" style="66" customWidth="1"/>
    <col min="9477" max="9477" width="14.7109375" style="66" customWidth="1"/>
    <col min="9478" max="9478" width="16.42578125" style="66" customWidth="1"/>
    <col min="9479" max="9479" width="12.85546875" style="66" bestFit="1" customWidth="1"/>
    <col min="9480" max="9480" width="13.7109375" style="66" customWidth="1"/>
    <col min="9481" max="9481" width="1.7109375" style="66" customWidth="1"/>
    <col min="9482" max="9482" width="12.85546875" style="66" bestFit="1" customWidth="1"/>
    <col min="9483" max="9483" width="12.7109375" style="66" customWidth="1"/>
    <col min="9484" max="9485" width="10.28515625" style="66"/>
    <col min="9486" max="9486" width="18.5703125" style="66" bestFit="1" customWidth="1"/>
    <col min="9487" max="9493" width="14" style="66" bestFit="1" customWidth="1"/>
    <col min="9494" max="9728" width="10.28515625" style="66"/>
    <col min="9729" max="9729" width="11.5703125" style="66" customWidth="1"/>
    <col min="9730" max="9730" width="19.7109375" style="66" customWidth="1"/>
    <col min="9731" max="9731" width="14.42578125" style="66" customWidth="1"/>
    <col min="9732" max="9732" width="17.5703125" style="66" customWidth="1"/>
    <col min="9733" max="9733" width="14.7109375" style="66" customWidth="1"/>
    <col min="9734" max="9734" width="16.42578125" style="66" customWidth="1"/>
    <col min="9735" max="9735" width="12.85546875" style="66" bestFit="1" customWidth="1"/>
    <col min="9736" max="9736" width="13.7109375" style="66" customWidth="1"/>
    <col min="9737" max="9737" width="1.7109375" style="66" customWidth="1"/>
    <col min="9738" max="9738" width="12.85546875" style="66" bestFit="1" customWidth="1"/>
    <col min="9739" max="9739" width="12.7109375" style="66" customWidth="1"/>
    <col min="9740" max="9741" width="10.28515625" style="66"/>
    <col min="9742" max="9742" width="18.5703125" style="66" bestFit="1" customWidth="1"/>
    <col min="9743" max="9749" width="14" style="66" bestFit="1" customWidth="1"/>
    <col min="9750" max="9984" width="10.28515625" style="66"/>
    <col min="9985" max="9985" width="11.5703125" style="66" customWidth="1"/>
    <col min="9986" max="9986" width="19.7109375" style="66" customWidth="1"/>
    <col min="9987" max="9987" width="14.42578125" style="66" customWidth="1"/>
    <col min="9988" max="9988" width="17.5703125" style="66" customWidth="1"/>
    <col min="9989" max="9989" width="14.7109375" style="66" customWidth="1"/>
    <col min="9990" max="9990" width="16.42578125" style="66" customWidth="1"/>
    <col min="9991" max="9991" width="12.85546875" style="66" bestFit="1" customWidth="1"/>
    <col min="9992" max="9992" width="13.7109375" style="66" customWidth="1"/>
    <col min="9993" max="9993" width="1.7109375" style="66" customWidth="1"/>
    <col min="9994" max="9994" width="12.85546875" style="66" bestFit="1" customWidth="1"/>
    <col min="9995" max="9995" width="12.7109375" style="66" customWidth="1"/>
    <col min="9996" max="9997" width="10.28515625" style="66"/>
    <col min="9998" max="9998" width="18.5703125" style="66" bestFit="1" customWidth="1"/>
    <col min="9999" max="10005" width="14" style="66" bestFit="1" customWidth="1"/>
    <col min="10006" max="10240" width="10.28515625" style="66"/>
    <col min="10241" max="10241" width="11.5703125" style="66" customWidth="1"/>
    <col min="10242" max="10242" width="19.7109375" style="66" customWidth="1"/>
    <col min="10243" max="10243" width="14.42578125" style="66" customWidth="1"/>
    <col min="10244" max="10244" width="17.5703125" style="66" customWidth="1"/>
    <col min="10245" max="10245" width="14.7109375" style="66" customWidth="1"/>
    <col min="10246" max="10246" width="16.42578125" style="66" customWidth="1"/>
    <col min="10247" max="10247" width="12.85546875" style="66" bestFit="1" customWidth="1"/>
    <col min="10248" max="10248" width="13.7109375" style="66" customWidth="1"/>
    <col min="10249" max="10249" width="1.7109375" style="66" customWidth="1"/>
    <col min="10250" max="10250" width="12.85546875" style="66" bestFit="1" customWidth="1"/>
    <col min="10251" max="10251" width="12.7109375" style="66" customWidth="1"/>
    <col min="10252" max="10253" width="10.28515625" style="66"/>
    <col min="10254" max="10254" width="18.5703125" style="66" bestFit="1" customWidth="1"/>
    <col min="10255" max="10261" width="14" style="66" bestFit="1" customWidth="1"/>
    <col min="10262" max="10496" width="10.28515625" style="66"/>
    <col min="10497" max="10497" width="11.5703125" style="66" customWidth="1"/>
    <col min="10498" max="10498" width="19.7109375" style="66" customWidth="1"/>
    <col min="10499" max="10499" width="14.42578125" style="66" customWidth="1"/>
    <col min="10500" max="10500" width="17.5703125" style="66" customWidth="1"/>
    <col min="10501" max="10501" width="14.7109375" style="66" customWidth="1"/>
    <col min="10502" max="10502" width="16.42578125" style="66" customWidth="1"/>
    <col min="10503" max="10503" width="12.85546875" style="66" bestFit="1" customWidth="1"/>
    <col min="10504" max="10504" width="13.7109375" style="66" customWidth="1"/>
    <col min="10505" max="10505" width="1.7109375" style="66" customWidth="1"/>
    <col min="10506" max="10506" width="12.85546875" style="66" bestFit="1" customWidth="1"/>
    <col min="10507" max="10507" width="12.7109375" style="66" customWidth="1"/>
    <col min="10508" max="10509" width="10.28515625" style="66"/>
    <col min="10510" max="10510" width="18.5703125" style="66" bestFit="1" customWidth="1"/>
    <col min="10511" max="10517" width="14" style="66" bestFit="1" customWidth="1"/>
    <col min="10518" max="10752" width="10.28515625" style="66"/>
    <col min="10753" max="10753" width="11.5703125" style="66" customWidth="1"/>
    <col min="10754" max="10754" width="19.7109375" style="66" customWidth="1"/>
    <col min="10755" max="10755" width="14.42578125" style="66" customWidth="1"/>
    <col min="10756" max="10756" width="17.5703125" style="66" customWidth="1"/>
    <col min="10757" max="10757" width="14.7109375" style="66" customWidth="1"/>
    <col min="10758" max="10758" width="16.42578125" style="66" customWidth="1"/>
    <col min="10759" max="10759" width="12.85546875" style="66" bestFit="1" customWidth="1"/>
    <col min="10760" max="10760" width="13.7109375" style="66" customWidth="1"/>
    <col min="10761" max="10761" width="1.7109375" style="66" customWidth="1"/>
    <col min="10762" max="10762" width="12.85546875" style="66" bestFit="1" customWidth="1"/>
    <col min="10763" max="10763" width="12.7109375" style="66" customWidth="1"/>
    <col min="10764" max="10765" width="10.28515625" style="66"/>
    <col min="10766" max="10766" width="18.5703125" style="66" bestFit="1" customWidth="1"/>
    <col min="10767" max="10773" width="14" style="66" bestFit="1" customWidth="1"/>
    <col min="10774" max="11008" width="10.28515625" style="66"/>
    <col min="11009" max="11009" width="11.5703125" style="66" customWidth="1"/>
    <col min="11010" max="11010" width="19.7109375" style="66" customWidth="1"/>
    <col min="11011" max="11011" width="14.42578125" style="66" customWidth="1"/>
    <col min="11012" max="11012" width="17.5703125" style="66" customWidth="1"/>
    <col min="11013" max="11013" width="14.7109375" style="66" customWidth="1"/>
    <col min="11014" max="11014" width="16.42578125" style="66" customWidth="1"/>
    <col min="11015" max="11015" width="12.85546875" style="66" bestFit="1" customWidth="1"/>
    <col min="11016" max="11016" width="13.7109375" style="66" customWidth="1"/>
    <col min="11017" max="11017" width="1.7109375" style="66" customWidth="1"/>
    <col min="11018" max="11018" width="12.85546875" style="66" bestFit="1" customWidth="1"/>
    <col min="11019" max="11019" width="12.7109375" style="66" customWidth="1"/>
    <col min="11020" max="11021" width="10.28515625" style="66"/>
    <col min="11022" max="11022" width="18.5703125" style="66" bestFit="1" customWidth="1"/>
    <col min="11023" max="11029" width="14" style="66" bestFit="1" customWidth="1"/>
    <col min="11030" max="11264" width="10.28515625" style="66"/>
    <col min="11265" max="11265" width="11.5703125" style="66" customWidth="1"/>
    <col min="11266" max="11266" width="19.7109375" style="66" customWidth="1"/>
    <col min="11267" max="11267" width="14.42578125" style="66" customWidth="1"/>
    <col min="11268" max="11268" width="17.5703125" style="66" customWidth="1"/>
    <col min="11269" max="11269" width="14.7109375" style="66" customWidth="1"/>
    <col min="11270" max="11270" width="16.42578125" style="66" customWidth="1"/>
    <col min="11271" max="11271" width="12.85546875" style="66" bestFit="1" customWidth="1"/>
    <col min="11272" max="11272" width="13.7109375" style="66" customWidth="1"/>
    <col min="11273" max="11273" width="1.7109375" style="66" customWidth="1"/>
    <col min="11274" max="11274" width="12.85546875" style="66" bestFit="1" customWidth="1"/>
    <col min="11275" max="11275" width="12.7109375" style="66" customWidth="1"/>
    <col min="11276" max="11277" width="10.28515625" style="66"/>
    <col min="11278" max="11278" width="18.5703125" style="66" bestFit="1" customWidth="1"/>
    <col min="11279" max="11285" width="14" style="66" bestFit="1" customWidth="1"/>
    <col min="11286" max="11520" width="10.28515625" style="66"/>
    <col min="11521" max="11521" width="11.5703125" style="66" customWidth="1"/>
    <col min="11522" max="11522" width="19.7109375" style="66" customWidth="1"/>
    <col min="11523" max="11523" width="14.42578125" style="66" customWidth="1"/>
    <col min="11524" max="11524" width="17.5703125" style="66" customWidth="1"/>
    <col min="11525" max="11525" width="14.7109375" style="66" customWidth="1"/>
    <col min="11526" max="11526" width="16.42578125" style="66" customWidth="1"/>
    <col min="11527" max="11527" width="12.85546875" style="66" bestFit="1" customWidth="1"/>
    <col min="11528" max="11528" width="13.7109375" style="66" customWidth="1"/>
    <col min="11529" max="11529" width="1.7109375" style="66" customWidth="1"/>
    <col min="11530" max="11530" width="12.85546875" style="66" bestFit="1" customWidth="1"/>
    <col min="11531" max="11531" width="12.7109375" style="66" customWidth="1"/>
    <col min="11532" max="11533" width="10.28515625" style="66"/>
    <col min="11534" max="11534" width="18.5703125" style="66" bestFit="1" customWidth="1"/>
    <col min="11535" max="11541" width="14" style="66" bestFit="1" customWidth="1"/>
    <col min="11542" max="11776" width="10.28515625" style="66"/>
    <col min="11777" max="11777" width="11.5703125" style="66" customWidth="1"/>
    <col min="11778" max="11778" width="19.7109375" style="66" customWidth="1"/>
    <col min="11779" max="11779" width="14.42578125" style="66" customWidth="1"/>
    <col min="11780" max="11780" width="17.5703125" style="66" customWidth="1"/>
    <col min="11781" max="11781" width="14.7109375" style="66" customWidth="1"/>
    <col min="11782" max="11782" width="16.42578125" style="66" customWidth="1"/>
    <col min="11783" max="11783" width="12.85546875" style="66" bestFit="1" customWidth="1"/>
    <col min="11784" max="11784" width="13.7109375" style="66" customWidth="1"/>
    <col min="11785" max="11785" width="1.7109375" style="66" customWidth="1"/>
    <col min="11786" max="11786" width="12.85546875" style="66" bestFit="1" customWidth="1"/>
    <col min="11787" max="11787" width="12.7109375" style="66" customWidth="1"/>
    <col min="11788" max="11789" width="10.28515625" style="66"/>
    <col min="11790" max="11790" width="18.5703125" style="66" bestFit="1" customWidth="1"/>
    <col min="11791" max="11797" width="14" style="66" bestFit="1" customWidth="1"/>
    <col min="11798" max="12032" width="10.28515625" style="66"/>
    <col min="12033" max="12033" width="11.5703125" style="66" customWidth="1"/>
    <col min="12034" max="12034" width="19.7109375" style="66" customWidth="1"/>
    <col min="12035" max="12035" width="14.42578125" style="66" customWidth="1"/>
    <col min="12036" max="12036" width="17.5703125" style="66" customWidth="1"/>
    <col min="12037" max="12037" width="14.7109375" style="66" customWidth="1"/>
    <col min="12038" max="12038" width="16.42578125" style="66" customWidth="1"/>
    <col min="12039" max="12039" width="12.85546875" style="66" bestFit="1" customWidth="1"/>
    <col min="12040" max="12040" width="13.7109375" style="66" customWidth="1"/>
    <col min="12041" max="12041" width="1.7109375" style="66" customWidth="1"/>
    <col min="12042" max="12042" width="12.85546875" style="66" bestFit="1" customWidth="1"/>
    <col min="12043" max="12043" width="12.7109375" style="66" customWidth="1"/>
    <col min="12044" max="12045" width="10.28515625" style="66"/>
    <col min="12046" max="12046" width="18.5703125" style="66" bestFit="1" customWidth="1"/>
    <col min="12047" max="12053" width="14" style="66" bestFit="1" customWidth="1"/>
    <col min="12054" max="12288" width="10.28515625" style="66"/>
    <col min="12289" max="12289" width="11.5703125" style="66" customWidth="1"/>
    <col min="12290" max="12290" width="19.7109375" style="66" customWidth="1"/>
    <col min="12291" max="12291" width="14.42578125" style="66" customWidth="1"/>
    <col min="12292" max="12292" width="17.5703125" style="66" customWidth="1"/>
    <col min="12293" max="12293" width="14.7109375" style="66" customWidth="1"/>
    <col min="12294" max="12294" width="16.42578125" style="66" customWidth="1"/>
    <col min="12295" max="12295" width="12.85546875" style="66" bestFit="1" customWidth="1"/>
    <col min="12296" max="12296" width="13.7109375" style="66" customWidth="1"/>
    <col min="12297" max="12297" width="1.7109375" style="66" customWidth="1"/>
    <col min="12298" max="12298" width="12.85546875" style="66" bestFit="1" customWidth="1"/>
    <col min="12299" max="12299" width="12.7109375" style="66" customWidth="1"/>
    <col min="12300" max="12301" width="10.28515625" style="66"/>
    <col min="12302" max="12302" width="18.5703125" style="66" bestFit="1" customWidth="1"/>
    <col min="12303" max="12309" width="14" style="66" bestFit="1" customWidth="1"/>
    <col min="12310" max="12544" width="10.28515625" style="66"/>
    <col min="12545" max="12545" width="11.5703125" style="66" customWidth="1"/>
    <col min="12546" max="12546" width="19.7109375" style="66" customWidth="1"/>
    <col min="12547" max="12547" width="14.42578125" style="66" customWidth="1"/>
    <col min="12548" max="12548" width="17.5703125" style="66" customWidth="1"/>
    <col min="12549" max="12549" width="14.7109375" style="66" customWidth="1"/>
    <col min="12550" max="12550" width="16.42578125" style="66" customWidth="1"/>
    <col min="12551" max="12551" width="12.85546875" style="66" bestFit="1" customWidth="1"/>
    <col min="12552" max="12552" width="13.7109375" style="66" customWidth="1"/>
    <col min="12553" max="12553" width="1.7109375" style="66" customWidth="1"/>
    <col min="12554" max="12554" width="12.85546875" style="66" bestFit="1" customWidth="1"/>
    <col min="12555" max="12555" width="12.7109375" style="66" customWidth="1"/>
    <col min="12556" max="12557" width="10.28515625" style="66"/>
    <col min="12558" max="12558" width="18.5703125" style="66" bestFit="1" customWidth="1"/>
    <col min="12559" max="12565" width="14" style="66" bestFit="1" customWidth="1"/>
    <col min="12566" max="12800" width="10.28515625" style="66"/>
    <col min="12801" max="12801" width="11.5703125" style="66" customWidth="1"/>
    <col min="12802" max="12802" width="19.7109375" style="66" customWidth="1"/>
    <col min="12803" max="12803" width="14.42578125" style="66" customWidth="1"/>
    <col min="12804" max="12804" width="17.5703125" style="66" customWidth="1"/>
    <col min="12805" max="12805" width="14.7109375" style="66" customWidth="1"/>
    <col min="12806" max="12806" width="16.42578125" style="66" customWidth="1"/>
    <col min="12807" max="12807" width="12.85546875" style="66" bestFit="1" customWidth="1"/>
    <col min="12808" max="12808" width="13.7109375" style="66" customWidth="1"/>
    <col min="12809" max="12809" width="1.7109375" style="66" customWidth="1"/>
    <col min="12810" max="12810" width="12.85546875" style="66" bestFit="1" customWidth="1"/>
    <col min="12811" max="12811" width="12.7109375" style="66" customWidth="1"/>
    <col min="12812" max="12813" width="10.28515625" style="66"/>
    <col min="12814" max="12814" width="18.5703125" style="66" bestFit="1" customWidth="1"/>
    <col min="12815" max="12821" width="14" style="66" bestFit="1" customWidth="1"/>
    <col min="12822" max="13056" width="10.28515625" style="66"/>
    <col min="13057" max="13057" width="11.5703125" style="66" customWidth="1"/>
    <col min="13058" max="13058" width="19.7109375" style="66" customWidth="1"/>
    <col min="13059" max="13059" width="14.42578125" style="66" customWidth="1"/>
    <col min="13060" max="13060" width="17.5703125" style="66" customWidth="1"/>
    <col min="13061" max="13061" width="14.7109375" style="66" customWidth="1"/>
    <col min="13062" max="13062" width="16.42578125" style="66" customWidth="1"/>
    <col min="13063" max="13063" width="12.85546875" style="66" bestFit="1" customWidth="1"/>
    <col min="13064" max="13064" width="13.7109375" style="66" customWidth="1"/>
    <col min="13065" max="13065" width="1.7109375" style="66" customWidth="1"/>
    <col min="13066" max="13066" width="12.85546875" style="66" bestFit="1" customWidth="1"/>
    <col min="13067" max="13067" width="12.7109375" style="66" customWidth="1"/>
    <col min="13068" max="13069" width="10.28515625" style="66"/>
    <col min="13070" max="13070" width="18.5703125" style="66" bestFit="1" customWidth="1"/>
    <col min="13071" max="13077" width="14" style="66" bestFit="1" customWidth="1"/>
    <col min="13078" max="13312" width="10.28515625" style="66"/>
    <col min="13313" max="13313" width="11.5703125" style="66" customWidth="1"/>
    <col min="13314" max="13314" width="19.7109375" style="66" customWidth="1"/>
    <col min="13315" max="13315" width="14.42578125" style="66" customWidth="1"/>
    <col min="13316" max="13316" width="17.5703125" style="66" customWidth="1"/>
    <col min="13317" max="13317" width="14.7109375" style="66" customWidth="1"/>
    <col min="13318" max="13318" width="16.42578125" style="66" customWidth="1"/>
    <col min="13319" max="13319" width="12.85546875" style="66" bestFit="1" customWidth="1"/>
    <col min="13320" max="13320" width="13.7109375" style="66" customWidth="1"/>
    <col min="13321" max="13321" width="1.7109375" style="66" customWidth="1"/>
    <col min="13322" max="13322" width="12.85546875" style="66" bestFit="1" customWidth="1"/>
    <col min="13323" max="13323" width="12.7109375" style="66" customWidth="1"/>
    <col min="13324" max="13325" width="10.28515625" style="66"/>
    <col min="13326" max="13326" width="18.5703125" style="66" bestFit="1" customWidth="1"/>
    <col min="13327" max="13333" width="14" style="66" bestFit="1" customWidth="1"/>
    <col min="13334" max="13568" width="10.28515625" style="66"/>
    <col min="13569" max="13569" width="11.5703125" style="66" customWidth="1"/>
    <col min="13570" max="13570" width="19.7109375" style="66" customWidth="1"/>
    <col min="13571" max="13571" width="14.42578125" style="66" customWidth="1"/>
    <col min="13572" max="13572" width="17.5703125" style="66" customWidth="1"/>
    <col min="13573" max="13573" width="14.7109375" style="66" customWidth="1"/>
    <col min="13574" max="13574" width="16.42578125" style="66" customWidth="1"/>
    <col min="13575" max="13575" width="12.85546875" style="66" bestFit="1" customWidth="1"/>
    <col min="13576" max="13576" width="13.7109375" style="66" customWidth="1"/>
    <col min="13577" max="13577" width="1.7109375" style="66" customWidth="1"/>
    <col min="13578" max="13578" width="12.85546875" style="66" bestFit="1" customWidth="1"/>
    <col min="13579" max="13579" width="12.7109375" style="66" customWidth="1"/>
    <col min="13580" max="13581" width="10.28515625" style="66"/>
    <col min="13582" max="13582" width="18.5703125" style="66" bestFit="1" customWidth="1"/>
    <col min="13583" max="13589" width="14" style="66" bestFit="1" customWidth="1"/>
    <col min="13590" max="13824" width="10.28515625" style="66"/>
    <col min="13825" max="13825" width="11.5703125" style="66" customWidth="1"/>
    <col min="13826" max="13826" width="19.7109375" style="66" customWidth="1"/>
    <col min="13827" max="13827" width="14.42578125" style="66" customWidth="1"/>
    <col min="13828" max="13828" width="17.5703125" style="66" customWidth="1"/>
    <col min="13829" max="13829" width="14.7109375" style="66" customWidth="1"/>
    <col min="13830" max="13830" width="16.42578125" style="66" customWidth="1"/>
    <col min="13831" max="13831" width="12.85546875" style="66" bestFit="1" customWidth="1"/>
    <col min="13832" max="13832" width="13.7109375" style="66" customWidth="1"/>
    <col min="13833" max="13833" width="1.7109375" style="66" customWidth="1"/>
    <col min="13834" max="13834" width="12.85546875" style="66" bestFit="1" customWidth="1"/>
    <col min="13835" max="13835" width="12.7109375" style="66" customWidth="1"/>
    <col min="13836" max="13837" width="10.28515625" style="66"/>
    <col min="13838" max="13838" width="18.5703125" style="66" bestFit="1" customWidth="1"/>
    <col min="13839" max="13845" width="14" style="66" bestFit="1" customWidth="1"/>
    <col min="13846" max="14080" width="10.28515625" style="66"/>
    <col min="14081" max="14081" width="11.5703125" style="66" customWidth="1"/>
    <col min="14082" max="14082" width="19.7109375" style="66" customWidth="1"/>
    <col min="14083" max="14083" width="14.42578125" style="66" customWidth="1"/>
    <col min="14084" max="14084" width="17.5703125" style="66" customWidth="1"/>
    <col min="14085" max="14085" width="14.7109375" style="66" customWidth="1"/>
    <col min="14086" max="14086" width="16.42578125" style="66" customWidth="1"/>
    <col min="14087" max="14087" width="12.85546875" style="66" bestFit="1" customWidth="1"/>
    <col min="14088" max="14088" width="13.7109375" style="66" customWidth="1"/>
    <col min="14089" max="14089" width="1.7109375" style="66" customWidth="1"/>
    <col min="14090" max="14090" width="12.85546875" style="66" bestFit="1" customWidth="1"/>
    <col min="14091" max="14091" width="12.7109375" style="66" customWidth="1"/>
    <col min="14092" max="14093" width="10.28515625" style="66"/>
    <col min="14094" max="14094" width="18.5703125" style="66" bestFit="1" customWidth="1"/>
    <col min="14095" max="14101" width="14" style="66" bestFit="1" customWidth="1"/>
    <col min="14102" max="14336" width="10.28515625" style="66"/>
    <col min="14337" max="14337" width="11.5703125" style="66" customWidth="1"/>
    <col min="14338" max="14338" width="19.7109375" style="66" customWidth="1"/>
    <col min="14339" max="14339" width="14.42578125" style="66" customWidth="1"/>
    <col min="14340" max="14340" width="17.5703125" style="66" customWidth="1"/>
    <col min="14341" max="14341" width="14.7109375" style="66" customWidth="1"/>
    <col min="14342" max="14342" width="16.42578125" style="66" customWidth="1"/>
    <col min="14343" max="14343" width="12.85546875" style="66" bestFit="1" customWidth="1"/>
    <col min="14344" max="14344" width="13.7109375" style="66" customWidth="1"/>
    <col min="14345" max="14345" width="1.7109375" style="66" customWidth="1"/>
    <col min="14346" max="14346" width="12.85546875" style="66" bestFit="1" customWidth="1"/>
    <col min="14347" max="14347" width="12.7109375" style="66" customWidth="1"/>
    <col min="14348" max="14349" width="10.28515625" style="66"/>
    <col min="14350" max="14350" width="18.5703125" style="66" bestFit="1" customWidth="1"/>
    <col min="14351" max="14357" width="14" style="66" bestFit="1" customWidth="1"/>
    <col min="14358" max="14592" width="10.28515625" style="66"/>
    <col min="14593" max="14593" width="11.5703125" style="66" customWidth="1"/>
    <col min="14594" max="14594" width="19.7109375" style="66" customWidth="1"/>
    <col min="14595" max="14595" width="14.42578125" style="66" customWidth="1"/>
    <col min="14596" max="14596" width="17.5703125" style="66" customWidth="1"/>
    <col min="14597" max="14597" width="14.7109375" style="66" customWidth="1"/>
    <col min="14598" max="14598" width="16.42578125" style="66" customWidth="1"/>
    <col min="14599" max="14599" width="12.85546875" style="66" bestFit="1" customWidth="1"/>
    <col min="14600" max="14600" width="13.7109375" style="66" customWidth="1"/>
    <col min="14601" max="14601" width="1.7109375" style="66" customWidth="1"/>
    <col min="14602" max="14602" width="12.85546875" style="66" bestFit="1" customWidth="1"/>
    <col min="14603" max="14603" width="12.7109375" style="66" customWidth="1"/>
    <col min="14604" max="14605" width="10.28515625" style="66"/>
    <col min="14606" max="14606" width="18.5703125" style="66" bestFit="1" customWidth="1"/>
    <col min="14607" max="14613" width="14" style="66" bestFit="1" customWidth="1"/>
    <col min="14614" max="14848" width="10.28515625" style="66"/>
    <col min="14849" max="14849" width="11.5703125" style="66" customWidth="1"/>
    <col min="14850" max="14850" width="19.7109375" style="66" customWidth="1"/>
    <col min="14851" max="14851" width="14.42578125" style="66" customWidth="1"/>
    <col min="14852" max="14852" width="17.5703125" style="66" customWidth="1"/>
    <col min="14853" max="14853" width="14.7109375" style="66" customWidth="1"/>
    <col min="14854" max="14854" width="16.42578125" style="66" customWidth="1"/>
    <col min="14855" max="14855" width="12.85546875" style="66" bestFit="1" customWidth="1"/>
    <col min="14856" max="14856" width="13.7109375" style="66" customWidth="1"/>
    <col min="14857" max="14857" width="1.7109375" style="66" customWidth="1"/>
    <col min="14858" max="14858" width="12.85546875" style="66" bestFit="1" customWidth="1"/>
    <col min="14859" max="14859" width="12.7109375" style="66" customWidth="1"/>
    <col min="14860" max="14861" width="10.28515625" style="66"/>
    <col min="14862" max="14862" width="18.5703125" style="66" bestFit="1" customWidth="1"/>
    <col min="14863" max="14869" width="14" style="66" bestFit="1" customWidth="1"/>
    <col min="14870" max="15104" width="10.28515625" style="66"/>
    <col min="15105" max="15105" width="11.5703125" style="66" customWidth="1"/>
    <col min="15106" max="15106" width="19.7109375" style="66" customWidth="1"/>
    <col min="15107" max="15107" width="14.42578125" style="66" customWidth="1"/>
    <col min="15108" max="15108" width="17.5703125" style="66" customWidth="1"/>
    <col min="15109" max="15109" width="14.7109375" style="66" customWidth="1"/>
    <col min="15110" max="15110" width="16.42578125" style="66" customWidth="1"/>
    <col min="15111" max="15111" width="12.85546875" style="66" bestFit="1" customWidth="1"/>
    <col min="15112" max="15112" width="13.7109375" style="66" customWidth="1"/>
    <col min="15113" max="15113" width="1.7109375" style="66" customWidth="1"/>
    <col min="15114" max="15114" width="12.85546875" style="66" bestFit="1" customWidth="1"/>
    <col min="15115" max="15115" width="12.7109375" style="66" customWidth="1"/>
    <col min="15116" max="15117" width="10.28515625" style="66"/>
    <col min="15118" max="15118" width="18.5703125" style="66" bestFit="1" customWidth="1"/>
    <col min="15119" max="15125" width="14" style="66" bestFit="1" customWidth="1"/>
    <col min="15126" max="15360" width="10.28515625" style="66"/>
    <col min="15361" max="15361" width="11.5703125" style="66" customWidth="1"/>
    <col min="15362" max="15362" width="19.7109375" style="66" customWidth="1"/>
    <col min="15363" max="15363" width="14.42578125" style="66" customWidth="1"/>
    <col min="15364" max="15364" width="17.5703125" style="66" customWidth="1"/>
    <col min="15365" max="15365" width="14.7109375" style="66" customWidth="1"/>
    <col min="15366" max="15366" width="16.42578125" style="66" customWidth="1"/>
    <col min="15367" max="15367" width="12.85546875" style="66" bestFit="1" customWidth="1"/>
    <col min="15368" max="15368" width="13.7109375" style="66" customWidth="1"/>
    <col min="15369" max="15369" width="1.7109375" style="66" customWidth="1"/>
    <col min="15370" max="15370" width="12.85546875" style="66" bestFit="1" customWidth="1"/>
    <col min="15371" max="15371" width="12.7109375" style="66" customWidth="1"/>
    <col min="15372" max="15373" width="10.28515625" style="66"/>
    <col min="15374" max="15374" width="18.5703125" style="66" bestFit="1" customWidth="1"/>
    <col min="15375" max="15381" width="14" style="66" bestFit="1" customWidth="1"/>
    <col min="15382" max="15616" width="10.28515625" style="66"/>
    <col min="15617" max="15617" width="11.5703125" style="66" customWidth="1"/>
    <col min="15618" max="15618" width="19.7109375" style="66" customWidth="1"/>
    <col min="15619" max="15619" width="14.42578125" style="66" customWidth="1"/>
    <col min="15620" max="15620" width="17.5703125" style="66" customWidth="1"/>
    <col min="15621" max="15621" width="14.7109375" style="66" customWidth="1"/>
    <col min="15622" max="15622" width="16.42578125" style="66" customWidth="1"/>
    <col min="15623" max="15623" width="12.85546875" style="66" bestFit="1" customWidth="1"/>
    <col min="15624" max="15624" width="13.7109375" style="66" customWidth="1"/>
    <col min="15625" max="15625" width="1.7109375" style="66" customWidth="1"/>
    <col min="15626" max="15626" width="12.85546875" style="66" bestFit="1" customWidth="1"/>
    <col min="15627" max="15627" width="12.7109375" style="66" customWidth="1"/>
    <col min="15628" max="15629" width="10.28515625" style="66"/>
    <col min="15630" max="15630" width="18.5703125" style="66" bestFit="1" customWidth="1"/>
    <col min="15631" max="15637" width="14" style="66" bestFit="1" customWidth="1"/>
    <col min="15638" max="15872" width="10.28515625" style="66"/>
    <col min="15873" max="15873" width="11.5703125" style="66" customWidth="1"/>
    <col min="15874" max="15874" width="19.7109375" style="66" customWidth="1"/>
    <col min="15875" max="15875" width="14.42578125" style="66" customWidth="1"/>
    <col min="15876" max="15876" width="17.5703125" style="66" customWidth="1"/>
    <col min="15877" max="15877" width="14.7109375" style="66" customWidth="1"/>
    <col min="15878" max="15878" width="16.42578125" style="66" customWidth="1"/>
    <col min="15879" max="15879" width="12.85546875" style="66" bestFit="1" customWidth="1"/>
    <col min="15880" max="15880" width="13.7109375" style="66" customWidth="1"/>
    <col min="15881" max="15881" width="1.7109375" style="66" customWidth="1"/>
    <col min="15882" max="15882" width="12.85546875" style="66" bestFit="1" customWidth="1"/>
    <col min="15883" max="15883" width="12.7109375" style="66" customWidth="1"/>
    <col min="15884" max="15885" width="10.28515625" style="66"/>
    <col min="15886" max="15886" width="18.5703125" style="66" bestFit="1" customWidth="1"/>
    <col min="15887" max="15893" width="14" style="66" bestFit="1" customWidth="1"/>
    <col min="15894" max="16128" width="10.28515625" style="66"/>
    <col min="16129" max="16129" width="11.5703125" style="66" customWidth="1"/>
    <col min="16130" max="16130" width="19.7109375" style="66" customWidth="1"/>
    <col min="16131" max="16131" width="14.42578125" style="66" customWidth="1"/>
    <col min="16132" max="16132" width="17.5703125" style="66" customWidth="1"/>
    <col min="16133" max="16133" width="14.7109375" style="66" customWidth="1"/>
    <col min="16134" max="16134" width="16.42578125" style="66" customWidth="1"/>
    <col min="16135" max="16135" width="12.85546875" style="66" bestFit="1" customWidth="1"/>
    <col min="16136" max="16136" width="13.7109375" style="66" customWidth="1"/>
    <col min="16137" max="16137" width="1.7109375" style="66" customWidth="1"/>
    <col min="16138" max="16138" width="12.85546875" style="66" bestFit="1" customWidth="1"/>
    <col min="16139" max="16139" width="12.7109375" style="66" customWidth="1"/>
    <col min="16140" max="16141" width="10.28515625" style="66"/>
    <col min="16142" max="16142" width="18.5703125" style="66" bestFit="1" customWidth="1"/>
    <col min="16143" max="16149" width="14" style="66" bestFit="1" customWidth="1"/>
    <col min="16150" max="16384" width="10.28515625" style="66"/>
  </cols>
  <sheetData>
    <row r="1" spans="1:22" ht="15" x14ac:dyDescent="0.2">
      <c r="A1" s="272" t="s">
        <v>159</v>
      </c>
      <c r="B1" s="201"/>
      <c r="C1" s="201"/>
      <c r="D1" s="201"/>
      <c r="E1" s="201"/>
      <c r="F1" s="201"/>
      <c r="G1" s="201"/>
      <c r="H1" s="201"/>
      <c r="I1" s="201"/>
      <c r="J1" s="201"/>
      <c r="K1" s="201"/>
    </row>
    <row r="2" spans="1:22" s="202" customFormat="1" ht="12.75" customHeight="1" x14ac:dyDescent="0.2">
      <c r="A2" s="302" t="s">
        <v>370</v>
      </c>
      <c r="B2" s="302"/>
      <c r="C2" s="302"/>
      <c r="D2" s="302"/>
      <c r="E2" s="302"/>
      <c r="F2" s="302"/>
      <c r="G2" s="302"/>
      <c r="H2" s="302"/>
      <c r="I2" s="302"/>
      <c r="J2" s="302"/>
      <c r="K2" s="302"/>
    </row>
    <row r="3" spans="1:22" s="202" customFormat="1" ht="17.25" customHeight="1" x14ac:dyDescent="0.25">
      <c r="A3" s="303" t="s">
        <v>456</v>
      </c>
      <c r="B3" s="303"/>
      <c r="C3" s="303"/>
      <c r="D3" s="303"/>
      <c r="E3" s="303"/>
      <c r="F3" s="303"/>
      <c r="G3" s="303"/>
      <c r="H3" s="303"/>
      <c r="I3" s="303"/>
      <c r="J3" s="303"/>
      <c r="K3" s="303"/>
    </row>
    <row r="4" spans="1:22" ht="12.75" customHeight="1" thickBot="1" x14ac:dyDescent="0.25">
      <c r="A4" s="201"/>
      <c r="B4" s="201"/>
      <c r="C4" s="201"/>
      <c r="D4" s="201"/>
      <c r="E4" s="201"/>
      <c r="F4" s="201"/>
      <c r="G4" s="201"/>
      <c r="H4" s="201"/>
      <c r="I4" s="201"/>
      <c r="J4" s="201"/>
      <c r="K4" s="201"/>
    </row>
    <row r="5" spans="1:22" s="54" customFormat="1" ht="13.5" customHeight="1" x14ac:dyDescent="0.2">
      <c r="A5" s="304" t="s">
        <v>168</v>
      </c>
      <c r="B5" s="306" t="s">
        <v>457</v>
      </c>
      <c r="C5" s="304" t="s">
        <v>170</v>
      </c>
      <c r="D5" s="304" t="s">
        <v>380</v>
      </c>
      <c r="E5" s="307" t="s">
        <v>454</v>
      </c>
      <c r="F5" s="307" t="s">
        <v>453</v>
      </c>
      <c r="G5" s="310" t="s">
        <v>211</v>
      </c>
      <c r="H5" s="310"/>
      <c r="I5" s="246"/>
      <c r="J5" s="310" t="s">
        <v>445</v>
      </c>
      <c r="K5" s="310"/>
    </row>
    <row r="6" spans="1:22" s="54" customFormat="1" ht="23.25" customHeight="1" x14ac:dyDescent="0.2">
      <c r="A6" s="305"/>
      <c r="B6" s="305"/>
      <c r="C6" s="305"/>
      <c r="D6" s="305"/>
      <c r="E6" s="308"/>
      <c r="F6" s="308"/>
      <c r="G6" s="311" t="s">
        <v>444</v>
      </c>
      <c r="H6" s="311" t="s">
        <v>185</v>
      </c>
      <c r="I6" s="239"/>
      <c r="J6" s="311" t="s">
        <v>444</v>
      </c>
      <c r="K6" s="311" t="s">
        <v>185</v>
      </c>
    </row>
    <row r="7" spans="1:22" s="54" customFormat="1" ht="14.25" customHeight="1" x14ac:dyDescent="0.2">
      <c r="A7" s="305"/>
      <c r="B7" s="305"/>
      <c r="C7" s="305"/>
      <c r="D7" s="305"/>
      <c r="E7" s="309"/>
      <c r="F7" s="309"/>
      <c r="G7" s="309"/>
      <c r="H7" s="309"/>
      <c r="I7" s="236"/>
      <c r="J7" s="309"/>
      <c r="K7" s="309"/>
    </row>
    <row r="8" spans="1:22" s="54" customFormat="1" x14ac:dyDescent="0.2">
      <c r="A8" s="195"/>
      <c r="B8" s="195"/>
      <c r="C8" s="195"/>
      <c r="D8" s="195"/>
      <c r="E8" s="195"/>
      <c r="F8" s="195"/>
    </row>
    <row r="9" spans="1:22" s="54" customFormat="1" ht="12" customHeight="1" x14ac:dyDescent="0.25">
      <c r="A9" s="55">
        <v>1997</v>
      </c>
      <c r="B9" s="47">
        <v>38106493</v>
      </c>
      <c r="C9" s="48">
        <v>12347950</v>
      </c>
      <c r="D9" s="49">
        <v>22623331</v>
      </c>
      <c r="E9" s="48">
        <v>1680510</v>
      </c>
      <c r="F9" s="49">
        <v>1454702</v>
      </c>
      <c r="L9"/>
      <c r="M9"/>
    </row>
    <row r="10" spans="1:22" s="54" customFormat="1" ht="12" customHeight="1" x14ac:dyDescent="0.25">
      <c r="A10" s="55"/>
      <c r="B10" s="47"/>
      <c r="C10" s="48"/>
      <c r="D10" s="50"/>
      <c r="E10" s="48"/>
      <c r="F10" s="49"/>
      <c r="L10"/>
      <c r="M10"/>
      <c r="N10" s="142"/>
      <c r="O10" s="142"/>
      <c r="P10" s="142"/>
      <c r="Q10" s="142"/>
      <c r="R10" s="142"/>
      <c r="S10" s="142"/>
      <c r="T10" s="142"/>
      <c r="U10" s="142"/>
      <c r="V10" s="203"/>
    </row>
    <row r="11" spans="1:22" s="54" customFormat="1" ht="12" customHeight="1" x14ac:dyDescent="0.25">
      <c r="A11" s="55">
        <v>1998</v>
      </c>
      <c r="B11" s="47">
        <v>40577986</v>
      </c>
      <c r="C11" s="51">
        <v>13161563</v>
      </c>
      <c r="D11" s="49">
        <v>24180942</v>
      </c>
      <c r="E11" s="51">
        <v>1734945</v>
      </c>
      <c r="F11" s="49">
        <v>1500536</v>
      </c>
      <c r="L11"/>
      <c r="M11"/>
      <c r="N11" s="142"/>
      <c r="O11" s="142"/>
      <c r="P11" s="142"/>
      <c r="Q11" s="142"/>
      <c r="R11" s="142"/>
      <c r="S11" s="142"/>
      <c r="T11" s="142"/>
      <c r="U11" s="142"/>
      <c r="V11" s="203"/>
    </row>
    <row r="12" spans="1:22" s="54" customFormat="1" ht="12" customHeight="1" x14ac:dyDescent="0.25">
      <c r="B12" s="47"/>
      <c r="C12" s="48"/>
      <c r="D12" s="50"/>
      <c r="E12" s="48"/>
      <c r="F12" s="49"/>
      <c r="L12"/>
      <c r="M12"/>
      <c r="N12" s="142"/>
      <c r="O12" s="142"/>
      <c r="P12" s="142"/>
      <c r="Q12" s="142"/>
      <c r="R12" s="142"/>
      <c r="S12" s="142"/>
      <c r="T12" s="142"/>
      <c r="U12" s="142"/>
      <c r="V12" s="203"/>
    </row>
    <row r="13" spans="1:22" s="54" customFormat="1" ht="12" customHeight="1" x14ac:dyDescent="0.25">
      <c r="A13" s="55">
        <v>1999</v>
      </c>
      <c r="B13" s="47">
        <v>42957532</v>
      </c>
      <c r="C13" s="51">
        <v>13989972</v>
      </c>
      <c r="D13" s="49">
        <v>25618744</v>
      </c>
      <c r="E13" s="51">
        <v>1797016</v>
      </c>
      <c r="F13" s="49">
        <v>1551800</v>
      </c>
      <c r="L13"/>
      <c r="M13"/>
      <c r="N13" s="142"/>
      <c r="O13" s="142"/>
      <c r="P13" s="142"/>
      <c r="Q13" s="142"/>
      <c r="R13" s="142"/>
      <c r="S13" s="142"/>
      <c r="T13" s="142"/>
      <c r="U13" s="142"/>
      <c r="V13" s="203"/>
    </row>
    <row r="14" spans="1:22" s="54" customFormat="1" ht="12" customHeight="1" x14ac:dyDescent="0.25">
      <c r="B14" s="47"/>
      <c r="C14" s="48"/>
      <c r="D14" s="50"/>
      <c r="E14" s="48"/>
      <c r="F14" s="49"/>
      <c r="L14"/>
      <c r="M14"/>
      <c r="N14" s="142"/>
      <c r="O14" s="142"/>
      <c r="P14" s="142"/>
      <c r="Q14" s="142"/>
      <c r="R14" s="142"/>
      <c r="S14" s="142"/>
      <c r="T14" s="142"/>
      <c r="U14" s="142"/>
    </row>
    <row r="15" spans="1:22" s="54" customFormat="1" ht="12" customHeight="1" x14ac:dyDescent="0.25">
      <c r="A15" s="55">
        <v>2000</v>
      </c>
      <c r="B15" s="47">
        <v>45053710</v>
      </c>
      <c r="C15" s="51">
        <v>14788263</v>
      </c>
      <c r="D15" s="49">
        <v>26793403</v>
      </c>
      <c r="E15" s="51">
        <v>1861058</v>
      </c>
      <c r="F15" s="49">
        <v>1610986</v>
      </c>
      <c r="L15"/>
      <c r="M15"/>
      <c r="N15" s="142"/>
      <c r="O15" s="142"/>
      <c r="P15" s="142"/>
      <c r="Q15" s="142"/>
      <c r="R15" s="142"/>
      <c r="S15" s="142"/>
      <c r="T15" s="142"/>
      <c r="U15" s="142"/>
    </row>
    <row r="16" spans="1:22" s="54" customFormat="1" ht="12" customHeight="1" x14ac:dyDescent="0.25">
      <c r="B16" s="47"/>
      <c r="C16" s="48"/>
      <c r="D16" s="50"/>
      <c r="E16" s="48"/>
      <c r="F16" s="49"/>
      <c r="L16"/>
      <c r="M16"/>
      <c r="N16" s="142"/>
      <c r="O16" s="142"/>
      <c r="P16" s="142"/>
      <c r="Q16" s="142"/>
      <c r="R16" s="142"/>
      <c r="S16" s="142"/>
      <c r="T16" s="142"/>
      <c r="U16" s="142"/>
    </row>
    <row r="17" spans="1:13" s="54" customFormat="1" ht="12" customHeight="1" x14ac:dyDescent="0.25">
      <c r="A17" s="55">
        <v>2001</v>
      </c>
      <c r="B17" s="47">
        <v>44718984</v>
      </c>
      <c r="C17" s="51">
        <v>14812302</v>
      </c>
      <c r="D17" s="49">
        <v>26263531</v>
      </c>
      <c r="E17" s="51">
        <v>1950909</v>
      </c>
      <c r="F17" s="49">
        <v>1692242</v>
      </c>
      <c r="L17"/>
      <c r="M17"/>
    </row>
    <row r="18" spans="1:13" s="54" customFormat="1" ht="12" customHeight="1" x14ac:dyDescent="0.25">
      <c r="B18" s="47"/>
      <c r="C18" s="48"/>
      <c r="D18" s="50"/>
      <c r="E18" s="48"/>
      <c r="F18" s="49"/>
      <c r="L18"/>
      <c r="M18"/>
    </row>
    <row r="19" spans="1:13" s="54" customFormat="1" ht="12" customHeight="1" x14ac:dyDescent="0.25">
      <c r="A19" s="55">
        <v>2002</v>
      </c>
      <c r="B19" s="47">
        <v>45351546</v>
      </c>
      <c r="C19" s="51">
        <v>15136004</v>
      </c>
      <c r="D19" s="49">
        <v>26420300</v>
      </c>
      <c r="E19" s="51">
        <v>2034188</v>
      </c>
      <c r="F19" s="49">
        <v>1761054</v>
      </c>
      <c r="L19"/>
      <c r="M19"/>
    </row>
    <row r="20" spans="1:13" s="54" customFormat="1" ht="12" customHeight="1" x14ac:dyDescent="0.25">
      <c r="B20" s="47"/>
      <c r="C20" s="48"/>
      <c r="D20" s="50"/>
      <c r="E20" s="48"/>
      <c r="F20" s="49"/>
      <c r="L20"/>
      <c r="M20"/>
    </row>
    <row r="21" spans="1:13" s="54" customFormat="1" ht="12" customHeight="1" x14ac:dyDescent="0.25">
      <c r="A21" s="55">
        <v>2003</v>
      </c>
      <c r="B21" s="47">
        <v>41519135</v>
      </c>
      <c r="C21" s="52">
        <v>15556510</v>
      </c>
      <c r="D21" s="49">
        <v>21988548</v>
      </c>
      <c r="E21" s="52">
        <v>2133532</v>
      </c>
      <c r="F21" s="53">
        <v>1840545</v>
      </c>
      <c r="L21"/>
      <c r="M21"/>
    </row>
    <row r="22" spans="1:13" s="54" customFormat="1" ht="12" customHeight="1" x14ac:dyDescent="0.25">
      <c r="B22" s="47"/>
      <c r="C22" s="48"/>
      <c r="D22" s="50"/>
      <c r="E22" s="48"/>
      <c r="F22" s="49"/>
      <c r="L22"/>
      <c r="M22"/>
    </row>
    <row r="23" spans="1:13" s="54" customFormat="1" ht="12" customHeight="1" x14ac:dyDescent="0.25">
      <c r="A23" s="55">
        <v>2004</v>
      </c>
      <c r="B23" s="47">
        <v>43006225</v>
      </c>
      <c r="C23" s="52">
        <v>16229295</v>
      </c>
      <c r="D23" s="49">
        <v>22661444</v>
      </c>
      <c r="E23" s="52">
        <v>2215514</v>
      </c>
      <c r="F23" s="53">
        <v>1899972</v>
      </c>
      <c r="L23"/>
      <c r="M23"/>
    </row>
    <row r="24" spans="1:13" s="54" customFormat="1" ht="12" customHeight="1" x14ac:dyDescent="0.25">
      <c r="B24" s="47"/>
      <c r="C24" s="48"/>
      <c r="D24" s="50"/>
      <c r="E24" s="48"/>
      <c r="F24" s="49"/>
      <c r="L24"/>
      <c r="M24"/>
    </row>
    <row r="25" spans="1:13" s="54" customFormat="1" ht="12" customHeight="1" x14ac:dyDescent="0.25">
      <c r="A25" s="55">
        <v>2005</v>
      </c>
      <c r="B25" s="47">
        <v>44531666</v>
      </c>
      <c r="C25" s="52">
        <v>16850541</v>
      </c>
      <c r="D25" s="49">
        <v>23409780</v>
      </c>
      <c r="E25" s="52">
        <v>2304764</v>
      </c>
      <c r="F25" s="53">
        <v>1966581</v>
      </c>
      <c r="L25"/>
      <c r="M25"/>
    </row>
    <row r="26" spans="1:13" s="54" customFormat="1" ht="12" customHeight="1" x14ac:dyDescent="0.25">
      <c r="B26" s="47"/>
      <c r="C26" s="48"/>
      <c r="D26" s="50"/>
      <c r="E26" s="48"/>
      <c r="F26" s="49"/>
      <c r="L26"/>
      <c r="M26"/>
    </row>
    <row r="27" spans="1:13" s="54" customFormat="1" ht="12" customHeight="1" x14ac:dyDescent="0.25">
      <c r="A27" s="55">
        <v>2006</v>
      </c>
      <c r="B27" s="47">
        <v>46635901</v>
      </c>
      <c r="C27" s="48">
        <v>17736538</v>
      </c>
      <c r="D27" s="49">
        <v>24506278</v>
      </c>
      <c r="E27" s="48">
        <v>2380425</v>
      </c>
      <c r="F27" s="49">
        <v>2012660</v>
      </c>
      <c r="L27"/>
      <c r="M27"/>
    </row>
    <row r="28" spans="1:13" s="54" customFormat="1" ht="12" customHeight="1" x14ac:dyDescent="0.25">
      <c r="B28" s="47"/>
      <c r="C28" s="48"/>
      <c r="D28" s="50"/>
      <c r="E28" s="48"/>
      <c r="F28" s="49"/>
      <c r="L28"/>
      <c r="M28"/>
    </row>
    <row r="29" spans="1:13" s="54" customFormat="1" ht="12" customHeight="1" x14ac:dyDescent="0.2">
      <c r="A29" s="55">
        <v>2007</v>
      </c>
      <c r="B29" s="47">
        <v>48650488</v>
      </c>
      <c r="C29" s="48">
        <v>18605441</v>
      </c>
      <c r="D29" s="49">
        <v>25459948</v>
      </c>
      <c r="E29" s="48">
        <v>2491061</v>
      </c>
      <c r="F29" s="49">
        <v>2094038</v>
      </c>
    </row>
    <row r="30" spans="1:13" s="54" customFormat="1" ht="12" customHeight="1" x14ac:dyDescent="0.2">
      <c r="A30" s="55"/>
      <c r="B30" s="47"/>
      <c r="C30" s="56"/>
      <c r="D30" s="49"/>
      <c r="E30" s="48"/>
      <c r="F30" s="49"/>
    </row>
    <row r="31" spans="1:13" s="54" customFormat="1" ht="12" customHeight="1" x14ac:dyDescent="0.2">
      <c r="A31" s="55">
        <v>2008</v>
      </c>
      <c r="B31" s="47">
        <v>48909706</v>
      </c>
      <c r="C31" s="48">
        <v>18750321</v>
      </c>
      <c r="D31" s="49">
        <v>25436773</v>
      </c>
      <c r="E31" s="48">
        <v>2567995</v>
      </c>
      <c r="F31" s="49">
        <v>2154617</v>
      </c>
    </row>
    <row r="32" spans="1:13" s="54" customFormat="1" ht="12" customHeight="1" x14ac:dyDescent="0.2">
      <c r="B32" s="47"/>
      <c r="C32" s="48"/>
      <c r="D32" s="49"/>
      <c r="E32" s="48"/>
      <c r="F32" s="49"/>
    </row>
    <row r="33" spans="1:13" s="54" customFormat="1" ht="12" customHeight="1" x14ac:dyDescent="0.2">
      <c r="A33" s="55">
        <v>2009</v>
      </c>
      <c r="B33" s="47">
        <v>49134310</v>
      </c>
      <c r="C33" s="48">
        <v>19026378</v>
      </c>
      <c r="D33" s="49">
        <v>25208366</v>
      </c>
      <c r="E33" s="48">
        <v>2677264</v>
      </c>
      <c r="F33" s="49">
        <v>2222302</v>
      </c>
    </row>
    <row r="34" spans="1:13" s="54" customFormat="1" ht="12" customHeight="1" x14ac:dyDescent="0.2">
      <c r="A34" s="55"/>
      <c r="B34" s="47"/>
      <c r="C34" s="48"/>
      <c r="D34" s="49"/>
      <c r="E34" s="48"/>
      <c r="F34" s="49"/>
    </row>
    <row r="35" spans="1:13" s="54" customFormat="1" ht="12" customHeight="1" x14ac:dyDescent="0.2">
      <c r="A35" s="248" t="s">
        <v>251</v>
      </c>
      <c r="B35" s="47">
        <v>52310086</v>
      </c>
      <c r="C35" s="48">
        <v>20263495</v>
      </c>
      <c r="D35" s="49">
        <v>26529996</v>
      </c>
      <c r="E35" s="48">
        <f>G35+J35</f>
        <v>2993155</v>
      </c>
      <c r="F35" s="49">
        <f>H35+K35</f>
        <v>2523440</v>
      </c>
      <c r="G35" s="48">
        <v>2789125</v>
      </c>
      <c r="H35" s="57">
        <v>2296620</v>
      </c>
      <c r="J35" s="48">
        <v>204030</v>
      </c>
      <c r="K35" s="57">
        <v>226820</v>
      </c>
    </row>
    <row r="36" spans="1:13" s="54" customFormat="1" ht="12" customHeight="1" x14ac:dyDescent="0.2">
      <c r="A36" s="55"/>
      <c r="B36" s="47"/>
      <c r="C36" s="48"/>
      <c r="D36" s="49"/>
      <c r="E36" s="48"/>
      <c r="F36" s="49"/>
    </row>
    <row r="37" spans="1:13" s="54" customFormat="1" ht="12" customHeight="1" x14ac:dyDescent="0.2">
      <c r="A37" s="55">
        <v>2011</v>
      </c>
      <c r="B37" s="47">
        <v>54906396</v>
      </c>
      <c r="C37" s="48">
        <v>21500627</v>
      </c>
      <c r="D37" s="49">
        <v>27647467</v>
      </c>
      <c r="E37" s="48">
        <f>G37+J37</f>
        <v>3135519</v>
      </c>
      <c r="F37" s="49">
        <f>H37+K37</f>
        <v>2622783</v>
      </c>
      <c r="G37" s="48">
        <v>2915129</v>
      </c>
      <c r="H37" s="57">
        <v>2380034</v>
      </c>
      <c r="J37" s="48">
        <v>220390</v>
      </c>
      <c r="K37" s="57">
        <v>242749</v>
      </c>
    </row>
    <row r="38" spans="1:13" s="54" customFormat="1" ht="12" customHeight="1" x14ac:dyDescent="0.2">
      <c r="A38" s="55"/>
      <c r="B38" s="47"/>
      <c r="C38" s="48"/>
      <c r="D38" s="49"/>
      <c r="E38" s="48"/>
      <c r="F38" s="49"/>
    </row>
    <row r="39" spans="1:13" s="54" customFormat="1" ht="12" customHeight="1" x14ac:dyDescent="0.2">
      <c r="A39" s="55">
        <v>2012</v>
      </c>
      <c r="B39" s="47">
        <v>57475897</v>
      </c>
      <c r="C39" s="48">
        <v>22583000</v>
      </c>
      <c r="D39" s="49">
        <v>28929392</v>
      </c>
      <c r="E39" s="48">
        <v>3276596</v>
      </c>
      <c r="F39" s="49">
        <v>2686909</v>
      </c>
      <c r="G39" s="48">
        <v>3045836</v>
      </c>
      <c r="H39" s="57">
        <v>2472710</v>
      </c>
      <c r="J39" s="48">
        <v>230760</v>
      </c>
      <c r="K39" s="57">
        <v>214199</v>
      </c>
      <c r="M39" s="58"/>
    </row>
    <row r="40" spans="1:13" s="54" customFormat="1" ht="12" customHeight="1" x14ac:dyDescent="0.2">
      <c r="A40" s="55"/>
      <c r="B40" s="47"/>
      <c r="C40" s="48"/>
      <c r="D40" s="49"/>
      <c r="E40" s="48"/>
      <c r="F40" s="49"/>
      <c r="G40" s="48"/>
      <c r="H40" s="57"/>
      <c r="J40" s="48"/>
      <c r="K40" s="57"/>
      <c r="M40" s="58"/>
    </row>
    <row r="41" spans="1:13" s="54" customFormat="1" ht="12" customHeight="1" x14ac:dyDescent="0.2">
      <c r="A41" s="55">
        <v>2013</v>
      </c>
      <c r="B41" s="49">
        <v>59511963</v>
      </c>
      <c r="C41" s="48">
        <v>23543692</v>
      </c>
      <c r="D41" s="49">
        <v>29746903</v>
      </c>
      <c r="E41" s="48">
        <v>3423560</v>
      </c>
      <c r="F41" s="49">
        <v>2797808</v>
      </c>
      <c r="G41" s="48">
        <v>3182299</v>
      </c>
      <c r="H41" s="57">
        <v>2574661</v>
      </c>
      <c r="J41" s="48">
        <v>241261</v>
      </c>
      <c r="K41" s="57">
        <v>223147</v>
      </c>
      <c r="M41" s="58"/>
    </row>
    <row r="42" spans="1:13" s="54" customFormat="1" ht="12" customHeight="1" x14ac:dyDescent="0.2">
      <c r="A42" s="55"/>
      <c r="B42" s="49"/>
      <c r="C42" s="48"/>
      <c r="D42" s="49"/>
      <c r="E42" s="48"/>
      <c r="F42" s="49"/>
      <c r="G42" s="48"/>
      <c r="H42" s="57"/>
      <c r="J42" s="48"/>
      <c r="K42" s="57"/>
      <c r="M42" s="58"/>
    </row>
    <row r="43" spans="1:13" s="54" customFormat="1" x14ac:dyDescent="0.2">
      <c r="A43" s="55">
        <v>2014</v>
      </c>
      <c r="B43" s="49">
        <v>59487144</v>
      </c>
      <c r="C43" s="48">
        <v>24736044</v>
      </c>
      <c r="D43" s="49">
        <v>28249044</v>
      </c>
      <c r="E43" s="48">
        <v>3588964</v>
      </c>
      <c r="F43" s="49">
        <v>2913092</v>
      </c>
      <c r="G43" s="48">
        <v>3337397</v>
      </c>
      <c r="H43" s="57">
        <v>2681241</v>
      </c>
      <c r="J43" s="48">
        <v>251567</v>
      </c>
      <c r="K43" s="57">
        <v>231851</v>
      </c>
      <c r="M43" s="58"/>
    </row>
    <row r="44" spans="1:13" s="54" customFormat="1" x14ac:dyDescent="0.2">
      <c r="A44" s="55"/>
      <c r="B44" s="49"/>
      <c r="C44" s="48"/>
      <c r="D44" s="49"/>
      <c r="E44" s="48"/>
      <c r="F44" s="49"/>
      <c r="G44" s="48"/>
      <c r="H44" s="57"/>
      <c r="J44" s="48"/>
      <c r="K44" s="57"/>
      <c r="M44" s="58"/>
    </row>
    <row r="45" spans="1:13" s="54" customFormat="1" x14ac:dyDescent="0.2">
      <c r="A45" s="55">
        <v>2015</v>
      </c>
      <c r="B45" s="49">
        <v>61864971</v>
      </c>
      <c r="C45" s="48">
        <v>25814591</v>
      </c>
      <c r="D45" s="49">
        <v>29294823</v>
      </c>
      <c r="E45" s="48">
        <v>3734476</v>
      </c>
      <c r="F45" s="49">
        <v>3021081</v>
      </c>
      <c r="G45" s="48">
        <v>3470839</v>
      </c>
      <c r="H45" s="57">
        <v>2779976</v>
      </c>
      <c r="J45" s="48">
        <v>263637</v>
      </c>
      <c r="K45" s="57">
        <v>241105</v>
      </c>
      <c r="M45" s="58"/>
    </row>
    <row r="46" spans="1:13" s="54" customFormat="1" x14ac:dyDescent="0.2">
      <c r="A46" s="55"/>
      <c r="B46" s="49"/>
      <c r="C46" s="48"/>
      <c r="D46" s="49"/>
      <c r="E46" s="48"/>
      <c r="F46" s="49"/>
      <c r="G46" s="48"/>
      <c r="H46" s="57"/>
      <c r="J46" s="48"/>
      <c r="K46" s="57"/>
      <c r="M46" s="58"/>
    </row>
    <row r="47" spans="1:13" s="54" customFormat="1" ht="13.5" thickBot="1" x14ac:dyDescent="0.25">
      <c r="A47" s="59">
        <v>2016</v>
      </c>
      <c r="B47" s="60">
        <v>63480327</v>
      </c>
      <c r="C47" s="61">
        <v>25883481</v>
      </c>
      <c r="D47" s="60">
        <v>30488512</v>
      </c>
      <c r="E47" s="61">
        <v>3930765</v>
      </c>
      <c r="F47" s="60">
        <v>3177569</v>
      </c>
      <c r="G47" s="61">
        <v>3654712</v>
      </c>
      <c r="H47" s="62">
        <v>2925873</v>
      </c>
      <c r="I47" s="63"/>
      <c r="J47" s="61">
        <v>276053</v>
      </c>
      <c r="K47" s="62">
        <v>251696</v>
      </c>
      <c r="M47" s="58"/>
    </row>
    <row r="48" spans="1:13" ht="15.75" customHeight="1" x14ac:dyDescent="0.2">
      <c r="A48" s="64" t="s">
        <v>259</v>
      </c>
      <c r="B48" s="65"/>
      <c r="C48" s="65"/>
      <c r="D48" s="65"/>
      <c r="E48" s="65"/>
      <c r="F48" s="65"/>
    </row>
    <row r="49" spans="1:12" ht="81" customHeight="1" x14ac:dyDescent="0.2">
      <c r="A49" s="301" t="s">
        <v>510</v>
      </c>
      <c r="B49" s="301"/>
      <c r="C49" s="301"/>
      <c r="D49" s="301"/>
      <c r="E49" s="301"/>
      <c r="F49" s="301"/>
      <c r="G49" s="301"/>
      <c r="H49" s="301"/>
      <c r="I49" s="301"/>
      <c r="J49" s="301"/>
      <c r="K49" s="301"/>
    </row>
    <row r="50" spans="1:12" ht="15.75" customHeight="1" x14ac:dyDescent="0.2">
      <c r="A50" s="67" t="s">
        <v>473</v>
      </c>
      <c r="B50" s="68"/>
      <c r="C50" s="68"/>
      <c r="D50" s="68"/>
      <c r="E50" s="68"/>
      <c r="F50" s="68"/>
    </row>
    <row r="51" spans="1:12" x14ac:dyDescent="0.2">
      <c r="A51" s="183" t="s">
        <v>213</v>
      </c>
    </row>
    <row r="56" spans="1:12" x14ac:dyDescent="0.2">
      <c r="B56" s="204"/>
      <c r="C56" s="204"/>
      <c r="D56" s="204"/>
      <c r="E56" s="204"/>
      <c r="F56" s="204"/>
      <c r="G56" s="204"/>
      <c r="H56" s="204"/>
      <c r="I56" s="204"/>
      <c r="J56" s="204"/>
      <c r="K56" s="204"/>
      <c r="L56" s="204"/>
    </row>
  </sheetData>
  <mergeCells count="15">
    <mergeCell ref="A49:K49"/>
    <mergeCell ref="A2:K2"/>
    <mergeCell ref="A3:K3"/>
    <mergeCell ref="A5:A7"/>
    <mergeCell ref="B5:B7"/>
    <mergeCell ref="C5:C7"/>
    <mergeCell ref="D5:D7"/>
    <mergeCell ref="E5:E7"/>
    <mergeCell ref="F5:F7"/>
    <mergeCell ref="G5:H5"/>
    <mergeCell ref="J5:K5"/>
    <mergeCell ref="G6:G7"/>
    <mergeCell ref="H6:H7"/>
    <mergeCell ref="J6:J7"/>
    <mergeCell ref="K6:K7"/>
  </mergeCells>
  <hyperlinks>
    <hyperlink ref="A1" location="Índice!A1" display="Regresar"/>
  </hyperlinks>
  <printOptions horizontalCentered="1"/>
  <pageMargins left="0.27559055118110237" right="0.27559055118110237" top="0.39370078740157483" bottom="0.31496062992125984" header="0" footer="0"/>
  <pageSetup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showGridLines="0" showZeros="0" zoomScaleNormal="100" workbookViewId="0"/>
  </sheetViews>
  <sheetFormatPr baseColWidth="10" defaultColWidth="10.28515625" defaultRowHeight="12.75" x14ac:dyDescent="0.2"/>
  <cols>
    <col min="1" max="1" width="11.5703125" style="66" customWidth="1"/>
    <col min="2" max="2" width="18.5703125" style="66" customWidth="1"/>
    <col min="3" max="3" width="13.5703125" style="66" customWidth="1"/>
    <col min="4" max="4" width="13.85546875" style="66" customWidth="1"/>
    <col min="5" max="5" width="15" style="66" customWidth="1"/>
    <col min="6" max="6" width="14.42578125" style="66" customWidth="1"/>
    <col min="7" max="7" width="14.7109375" style="66" customWidth="1"/>
    <col min="8" max="8" width="15.28515625" style="66" customWidth="1"/>
    <col min="9" max="9" width="12.85546875" style="66" bestFit="1" customWidth="1"/>
    <col min="10" max="10" width="13.7109375" style="66" customWidth="1"/>
    <col min="11" max="11" width="1.7109375" style="66" customWidth="1"/>
    <col min="12" max="12" width="12.85546875" style="66" customWidth="1"/>
    <col min="13" max="13" width="19" style="66" customWidth="1"/>
    <col min="14" max="14" width="16.42578125" style="66" customWidth="1"/>
    <col min="15" max="16" width="10.28515625" style="66"/>
    <col min="17" max="17" width="18.5703125" style="66" bestFit="1" customWidth="1"/>
    <col min="18" max="24" width="14" style="66" bestFit="1" customWidth="1"/>
    <col min="25" max="259" width="10.28515625" style="66"/>
    <col min="260" max="260" width="11.5703125" style="66" customWidth="1"/>
    <col min="261" max="261" width="19.7109375" style="66" customWidth="1"/>
    <col min="262" max="262" width="14.42578125" style="66" customWidth="1"/>
    <col min="263" max="263" width="17.5703125" style="66" customWidth="1"/>
    <col min="264" max="264" width="14.7109375" style="66" customWidth="1"/>
    <col min="265" max="265" width="16.42578125" style="66" customWidth="1"/>
    <col min="266" max="266" width="12.85546875" style="66" bestFit="1" customWidth="1"/>
    <col min="267" max="267" width="13.7109375" style="66" customWidth="1"/>
    <col min="268" max="268" width="1.7109375" style="66" customWidth="1"/>
    <col min="269" max="269" width="12.85546875" style="66" bestFit="1" customWidth="1"/>
    <col min="270" max="270" width="12.7109375" style="66" customWidth="1"/>
    <col min="271" max="272" width="10.28515625" style="66"/>
    <col min="273" max="273" width="18.5703125" style="66" bestFit="1" customWidth="1"/>
    <col min="274" max="280" width="14" style="66" bestFit="1" customWidth="1"/>
    <col min="281" max="515" width="10.28515625" style="66"/>
    <col min="516" max="516" width="11.5703125" style="66" customWidth="1"/>
    <col min="517" max="517" width="19.7109375" style="66" customWidth="1"/>
    <col min="518" max="518" width="14.42578125" style="66" customWidth="1"/>
    <col min="519" max="519" width="17.5703125" style="66" customWidth="1"/>
    <col min="520" max="520" width="14.7109375" style="66" customWidth="1"/>
    <col min="521" max="521" width="16.42578125" style="66" customWidth="1"/>
    <col min="522" max="522" width="12.85546875" style="66" bestFit="1" customWidth="1"/>
    <col min="523" max="523" width="13.7109375" style="66" customWidth="1"/>
    <col min="524" max="524" width="1.7109375" style="66" customWidth="1"/>
    <col min="525" max="525" width="12.85546875" style="66" bestFit="1" customWidth="1"/>
    <col min="526" max="526" width="12.7109375" style="66" customWidth="1"/>
    <col min="527" max="528" width="10.28515625" style="66"/>
    <col min="529" max="529" width="18.5703125" style="66" bestFit="1" customWidth="1"/>
    <col min="530" max="536" width="14" style="66" bestFit="1" customWidth="1"/>
    <col min="537" max="771" width="10.28515625" style="66"/>
    <col min="772" max="772" width="11.5703125" style="66" customWidth="1"/>
    <col min="773" max="773" width="19.7109375" style="66" customWidth="1"/>
    <col min="774" max="774" width="14.42578125" style="66" customWidth="1"/>
    <col min="775" max="775" width="17.5703125" style="66" customWidth="1"/>
    <col min="776" max="776" width="14.7109375" style="66" customWidth="1"/>
    <col min="777" max="777" width="16.42578125" style="66" customWidth="1"/>
    <col min="778" max="778" width="12.85546875" style="66" bestFit="1" customWidth="1"/>
    <col min="779" max="779" width="13.7109375" style="66" customWidth="1"/>
    <col min="780" max="780" width="1.7109375" style="66" customWidth="1"/>
    <col min="781" max="781" width="12.85546875" style="66" bestFit="1" customWidth="1"/>
    <col min="782" max="782" width="12.7109375" style="66" customWidth="1"/>
    <col min="783" max="784" width="10.28515625" style="66"/>
    <col min="785" max="785" width="18.5703125" style="66" bestFit="1" customWidth="1"/>
    <col min="786" max="792" width="14" style="66" bestFit="1" customWidth="1"/>
    <col min="793" max="1027" width="10.28515625" style="66"/>
    <col min="1028" max="1028" width="11.5703125" style="66" customWidth="1"/>
    <col min="1029" max="1029" width="19.7109375" style="66" customWidth="1"/>
    <col min="1030" max="1030" width="14.42578125" style="66" customWidth="1"/>
    <col min="1031" max="1031" width="17.5703125" style="66" customWidth="1"/>
    <col min="1032" max="1032" width="14.7109375" style="66" customWidth="1"/>
    <col min="1033" max="1033" width="16.42578125" style="66" customWidth="1"/>
    <col min="1034" max="1034" width="12.85546875" style="66" bestFit="1" customWidth="1"/>
    <col min="1035" max="1035" width="13.7109375" style="66" customWidth="1"/>
    <col min="1036" max="1036" width="1.7109375" style="66" customWidth="1"/>
    <col min="1037" max="1037" width="12.85546875" style="66" bestFit="1" customWidth="1"/>
    <col min="1038" max="1038" width="12.7109375" style="66" customWidth="1"/>
    <col min="1039" max="1040" width="10.28515625" style="66"/>
    <col min="1041" max="1041" width="18.5703125" style="66" bestFit="1" customWidth="1"/>
    <col min="1042" max="1048" width="14" style="66" bestFit="1" customWidth="1"/>
    <col min="1049" max="1283" width="10.28515625" style="66"/>
    <col min="1284" max="1284" width="11.5703125" style="66" customWidth="1"/>
    <col min="1285" max="1285" width="19.7109375" style="66" customWidth="1"/>
    <col min="1286" max="1286" width="14.42578125" style="66" customWidth="1"/>
    <col min="1287" max="1287" width="17.5703125" style="66" customWidth="1"/>
    <col min="1288" max="1288" width="14.7109375" style="66" customWidth="1"/>
    <col min="1289" max="1289" width="16.42578125" style="66" customWidth="1"/>
    <col min="1290" max="1290" width="12.85546875" style="66" bestFit="1" customWidth="1"/>
    <col min="1291" max="1291" width="13.7109375" style="66" customWidth="1"/>
    <col min="1292" max="1292" width="1.7109375" style="66" customWidth="1"/>
    <col min="1293" max="1293" width="12.85546875" style="66" bestFit="1" customWidth="1"/>
    <col min="1294" max="1294" width="12.7109375" style="66" customWidth="1"/>
    <col min="1295" max="1296" width="10.28515625" style="66"/>
    <col min="1297" max="1297" width="18.5703125" style="66" bestFit="1" customWidth="1"/>
    <col min="1298" max="1304" width="14" style="66" bestFit="1" customWidth="1"/>
    <col min="1305" max="1539" width="10.28515625" style="66"/>
    <col min="1540" max="1540" width="11.5703125" style="66" customWidth="1"/>
    <col min="1541" max="1541" width="19.7109375" style="66" customWidth="1"/>
    <col min="1542" max="1542" width="14.42578125" style="66" customWidth="1"/>
    <col min="1543" max="1543" width="17.5703125" style="66" customWidth="1"/>
    <col min="1544" max="1544" width="14.7109375" style="66" customWidth="1"/>
    <col min="1545" max="1545" width="16.42578125" style="66" customWidth="1"/>
    <col min="1546" max="1546" width="12.85546875" style="66" bestFit="1" customWidth="1"/>
    <col min="1547" max="1547" width="13.7109375" style="66" customWidth="1"/>
    <col min="1548" max="1548" width="1.7109375" style="66" customWidth="1"/>
    <col min="1549" max="1549" width="12.85546875" style="66" bestFit="1" customWidth="1"/>
    <col min="1550" max="1550" width="12.7109375" style="66" customWidth="1"/>
    <col min="1551" max="1552" width="10.28515625" style="66"/>
    <col min="1553" max="1553" width="18.5703125" style="66" bestFit="1" customWidth="1"/>
    <col min="1554" max="1560" width="14" style="66" bestFit="1" customWidth="1"/>
    <col min="1561" max="1795" width="10.28515625" style="66"/>
    <col min="1796" max="1796" width="11.5703125" style="66" customWidth="1"/>
    <col min="1797" max="1797" width="19.7109375" style="66" customWidth="1"/>
    <col min="1798" max="1798" width="14.42578125" style="66" customWidth="1"/>
    <col min="1799" max="1799" width="17.5703125" style="66" customWidth="1"/>
    <col min="1800" max="1800" width="14.7109375" style="66" customWidth="1"/>
    <col min="1801" max="1801" width="16.42578125" style="66" customWidth="1"/>
    <col min="1802" max="1802" width="12.85546875" style="66" bestFit="1" customWidth="1"/>
    <col min="1803" max="1803" width="13.7109375" style="66" customWidth="1"/>
    <col min="1804" max="1804" width="1.7109375" style="66" customWidth="1"/>
    <col min="1805" max="1805" width="12.85546875" style="66" bestFit="1" customWidth="1"/>
    <col min="1806" max="1806" width="12.7109375" style="66" customWidth="1"/>
    <col min="1807" max="1808" width="10.28515625" style="66"/>
    <col min="1809" max="1809" width="18.5703125" style="66" bestFit="1" customWidth="1"/>
    <col min="1810" max="1816" width="14" style="66" bestFit="1" customWidth="1"/>
    <col min="1817" max="2051" width="10.28515625" style="66"/>
    <col min="2052" max="2052" width="11.5703125" style="66" customWidth="1"/>
    <col min="2053" max="2053" width="19.7109375" style="66" customWidth="1"/>
    <col min="2054" max="2054" width="14.42578125" style="66" customWidth="1"/>
    <col min="2055" max="2055" width="17.5703125" style="66" customWidth="1"/>
    <col min="2056" max="2056" width="14.7109375" style="66" customWidth="1"/>
    <col min="2057" max="2057" width="16.42578125" style="66" customWidth="1"/>
    <col min="2058" max="2058" width="12.85546875" style="66" bestFit="1" customWidth="1"/>
    <col min="2059" max="2059" width="13.7109375" style="66" customWidth="1"/>
    <col min="2060" max="2060" width="1.7109375" style="66" customWidth="1"/>
    <col min="2061" max="2061" width="12.85546875" style="66" bestFit="1" customWidth="1"/>
    <col min="2062" max="2062" width="12.7109375" style="66" customWidth="1"/>
    <col min="2063" max="2064" width="10.28515625" style="66"/>
    <col min="2065" max="2065" width="18.5703125" style="66" bestFit="1" customWidth="1"/>
    <col min="2066" max="2072" width="14" style="66" bestFit="1" customWidth="1"/>
    <col min="2073" max="2307" width="10.28515625" style="66"/>
    <col min="2308" max="2308" width="11.5703125" style="66" customWidth="1"/>
    <col min="2309" max="2309" width="19.7109375" style="66" customWidth="1"/>
    <col min="2310" max="2310" width="14.42578125" style="66" customWidth="1"/>
    <col min="2311" max="2311" width="17.5703125" style="66" customWidth="1"/>
    <col min="2312" max="2312" width="14.7109375" style="66" customWidth="1"/>
    <col min="2313" max="2313" width="16.42578125" style="66" customWidth="1"/>
    <col min="2314" max="2314" width="12.85546875" style="66" bestFit="1" customWidth="1"/>
    <col min="2315" max="2315" width="13.7109375" style="66" customWidth="1"/>
    <col min="2316" max="2316" width="1.7109375" style="66" customWidth="1"/>
    <col min="2317" max="2317" width="12.85546875" style="66" bestFit="1" customWidth="1"/>
    <col min="2318" max="2318" width="12.7109375" style="66" customWidth="1"/>
    <col min="2319" max="2320" width="10.28515625" style="66"/>
    <col min="2321" max="2321" width="18.5703125" style="66" bestFit="1" customWidth="1"/>
    <col min="2322" max="2328" width="14" style="66" bestFit="1" customWidth="1"/>
    <col min="2329" max="2563" width="10.28515625" style="66"/>
    <col min="2564" max="2564" width="11.5703125" style="66" customWidth="1"/>
    <col min="2565" max="2565" width="19.7109375" style="66" customWidth="1"/>
    <col min="2566" max="2566" width="14.42578125" style="66" customWidth="1"/>
    <col min="2567" max="2567" width="17.5703125" style="66" customWidth="1"/>
    <col min="2568" max="2568" width="14.7109375" style="66" customWidth="1"/>
    <col min="2569" max="2569" width="16.42578125" style="66" customWidth="1"/>
    <col min="2570" max="2570" width="12.85546875" style="66" bestFit="1" customWidth="1"/>
    <col min="2571" max="2571" width="13.7109375" style="66" customWidth="1"/>
    <col min="2572" max="2572" width="1.7109375" style="66" customWidth="1"/>
    <col min="2573" max="2573" width="12.85546875" style="66" bestFit="1" customWidth="1"/>
    <col min="2574" max="2574" width="12.7109375" style="66" customWidth="1"/>
    <col min="2575" max="2576" width="10.28515625" style="66"/>
    <col min="2577" max="2577" width="18.5703125" style="66" bestFit="1" customWidth="1"/>
    <col min="2578" max="2584" width="14" style="66" bestFit="1" customWidth="1"/>
    <col min="2585" max="2819" width="10.28515625" style="66"/>
    <col min="2820" max="2820" width="11.5703125" style="66" customWidth="1"/>
    <col min="2821" max="2821" width="19.7109375" style="66" customWidth="1"/>
    <col min="2822" max="2822" width="14.42578125" style="66" customWidth="1"/>
    <col min="2823" max="2823" width="17.5703125" style="66" customWidth="1"/>
    <col min="2824" max="2824" width="14.7109375" style="66" customWidth="1"/>
    <col min="2825" max="2825" width="16.42578125" style="66" customWidth="1"/>
    <col min="2826" max="2826" width="12.85546875" style="66" bestFit="1" customWidth="1"/>
    <col min="2827" max="2827" width="13.7109375" style="66" customWidth="1"/>
    <col min="2828" max="2828" width="1.7109375" style="66" customWidth="1"/>
    <col min="2829" max="2829" width="12.85546875" style="66" bestFit="1" customWidth="1"/>
    <col min="2830" max="2830" width="12.7109375" style="66" customWidth="1"/>
    <col min="2831" max="2832" width="10.28515625" style="66"/>
    <col min="2833" max="2833" width="18.5703125" style="66" bestFit="1" customWidth="1"/>
    <col min="2834" max="2840" width="14" style="66" bestFit="1" customWidth="1"/>
    <col min="2841" max="3075" width="10.28515625" style="66"/>
    <col min="3076" max="3076" width="11.5703125" style="66" customWidth="1"/>
    <col min="3077" max="3077" width="19.7109375" style="66" customWidth="1"/>
    <col min="3078" max="3078" width="14.42578125" style="66" customWidth="1"/>
    <col min="3079" max="3079" width="17.5703125" style="66" customWidth="1"/>
    <col min="3080" max="3080" width="14.7109375" style="66" customWidth="1"/>
    <col min="3081" max="3081" width="16.42578125" style="66" customWidth="1"/>
    <col min="3082" max="3082" width="12.85546875" style="66" bestFit="1" customWidth="1"/>
    <col min="3083" max="3083" width="13.7109375" style="66" customWidth="1"/>
    <col min="3084" max="3084" width="1.7109375" style="66" customWidth="1"/>
    <col min="3085" max="3085" width="12.85546875" style="66" bestFit="1" customWidth="1"/>
    <col min="3086" max="3086" width="12.7109375" style="66" customWidth="1"/>
    <col min="3087" max="3088" width="10.28515625" style="66"/>
    <col min="3089" max="3089" width="18.5703125" style="66" bestFit="1" customWidth="1"/>
    <col min="3090" max="3096" width="14" style="66" bestFit="1" customWidth="1"/>
    <col min="3097" max="3331" width="10.28515625" style="66"/>
    <col min="3332" max="3332" width="11.5703125" style="66" customWidth="1"/>
    <col min="3333" max="3333" width="19.7109375" style="66" customWidth="1"/>
    <col min="3334" max="3334" width="14.42578125" style="66" customWidth="1"/>
    <col min="3335" max="3335" width="17.5703125" style="66" customWidth="1"/>
    <col min="3336" max="3336" width="14.7109375" style="66" customWidth="1"/>
    <col min="3337" max="3337" width="16.42578125" style="66" customWidth="1"/>
    <col min="3338" max="3338" width="12.85546875" style="66" bestFit="1" customWidth="1"/>
    <col min="3339" max="3339" width="13.7109375" style="66" customWidth="1"/>
    <col min="3340" max="3340" width="1.7109375" style="66" customWidth="1"/>
    <col min="3341" max="3341" width="12.85546875" style="66" bestFit="1" customWidth="1"/>
    <col min="3342" max="3342" width="12.7109375" style="66" customWidth="1"/>
    <col min="3343" max="3344" width="10.28515625" style="66"/>
    <col min="3345" max="3345" width="18.5703125" style="66" bestFit="1" customWidth="1"/>
    <col min="3346" max="3352" width="14" style="66" bestFit="1" customWidth="1"/>
    <col min="3353" max="3587" width="10.28515625" style="66"/>
    <col min="3588" max="3588" width="11.5703125" style="66" customWidth="1"/>
    <col min="3589" max="3589" width="19.7109375" style="66" customWidth="1"/>
    <col min="3590" max="3590" width="14.42578125" style="66" customWidth="1"/>
    <col min="3591" max="3591" width="17.5703125" style="66" customWidth="1"/>
    <col min="3592" max="3592" width="14.7109375" style="66" customWidth="1"/>
    <col min="3593" max="3593" width="16.42578125" style="66" customWidth="1"/>
    <col min="3594" max="3594" width="12.85546875" style="66" bestFit="1" customWidth="1"/>
    <col min="3595" max="3595" width="13.7109375" style="66" customWidth="1"/>
    <col min="3596" max="3596" width="1.7109375" style="66" customWidth="1"/>
    <col min="3597" max="3597" width="12.85546875" style="66" bestFit="1" customWidth="1"/>
    <col min="3598" max="3598" width="12.7109375" style="66" customWidth="1"/>
    <col min="3599" max="3600" width="10.28515625" style="66"/>
    <col min="3601" max="3601" width="18.5703125" style="66" bestFit="1" customWidth="1"/>
    <col min="3602" max="3608" width="14" style="66" bestFit="1" customWidth="1"/>
    <col min="3609" max="3843" width="10.28515625" style="66"/>
    <col min="3844" max="3844" width="11.5703125" style="66" customWidth="1"/>
    <col min="3845" max="3845" width="19.7109375" style="66" customWidth="1"/>
    <col min="3846" max="3846" width="14.42578125" style="66" customWidth="1"/>
    <col min="3847" max="3847" width="17.5703125" style="66" customWidth="1"/>
    <col min="3848" max="3848" width="14.7109375" style="66" customWidth="1"/>
    <col min="3849" max="3849" width="16.42578125" style="66" customWidth="1"/>
    <col min="3850" max="3850" width="12.85546875" style="66" bestFit="1" customWidth="1"/>
    <col min="3851" max="3851" width="13.7109375" style="66" customWidth="1"/>
    <col min="3852" max="3852" width="1.7109375" style="66" customWidth="1"/>
    <col min="3853" max="3853" width="12.85546875" style="66" bestFit="1" customWidth="1"/>
    <col min="3854" max="3854" width="12.7109375" style="66" customWidth="1"/>
    <col min="3855" max="3856" width="10.28515625" style="66"/>
    <col min="3857" max="3857" width="18.5703125" style="66" bestFit="1" customWidth="1"/>
    <col min="3858" max="3864" width="14" style="66" bestFit="1" customWidth="1"/>
    <col min="3865" max="4099" width="10.28515625" style="66"/>
    <col min="4100" max="4100" width="11.5703125" style="66" customWidth="1"/>
    <col min="4101" max="4101" width="19.7109375" style="66" customWidth="1"/>
    <col min="4102" max="4102" width="14.42578125" style="66" customWidth="1"/>
    <col min="4103" max="4103" width="17.5703125" style="66" customWidth="1"/>
    <col min="4104" max="4104" width="14.7109375" style="66" customWidth="1"/>
    <col min="4105" max="4105" width="16.42578125" style="66" customWidth="1"/>
    <col min="4106" max="4106" width="12.85546875" style="66" bestFit="1" customWidth="1"/>
    <col min="4107" max="4107" width="13.7109375" style="66" customWidth="1"/>
    <col min="4108" max="4108" width="1.7109375" style="66" customWidth="1"/>
    <col min="4109" max="4109" width="12.85546875" style="66" bestFit="1" customWidth="1"/>
    <col min="4110" max="4110" width="12.7109375" style="66" customWidth="1"/>
    <col min="4111" max="4112" width="10.28515625" style="66"/>
    <col min="4113" max="4113" width="18.5703125" style="66" bestFit="1" customWidth="1"/>
    <col min="4114" max="4120" width="14" style="66" bestFit="1" customWidth="1"/>
    <col min="4121" max="4355" width="10.28515625" style="66"/>
    <col min="4356" max="4356" width="11.5703125" style="66" customWidth="1"/>
    <col min="4357" max="4357" width="19.7109375" style="66" customWidth="1"/>
    <col min="4358" max="4358" width="14.42578125" style="66" customWidth="1"/>
    <col min="4359" max="4359" width="17.5703125" style="66" customWidth="1"/>
    <col min="4360" max="4360" width="14.7109375" style="66" customWidth="1"/>
    <col min="4361" max="4361" width="16.42578125" style="66" customWidth="1"/>
    <col min="4362" max="4362" width="12.85546875" style="66" bestFit="1" customWidth="1"/>
    <col min="4363" max="4363" width="13.7109375" style="66" customWidth="1"/>
    <col min="4364" max="4364" width="1.7109375" style="66" customWidth="1"/>
    <col min="4365" max="4365" width="12.85546875" style="66" bestFit="1" customWidth="1"/>
    <col min="4366" max="4366" width="12.7109375" style="66" customWidth="1"/>
    <col min="4367" max="4368" width="10.28515625" style="66"/>
    <col min="4369" max="4369" width="18.5703125" style="66" bestFit="1" customWidth="1"/>
    <col min="4370" max="4376" width="14" style="66" bestFit="1" customWidth="1"/>
    <col min="4377" max="4611" width="10.28515625" style="66"/>
    <col min="4612" max="4612" width="11.5703125" style="66" customWidth="1"/>
    <col min="4613" max="4613" width="19.7109375" style="66" customWidth="1"/>
    <col min="4614" max="4614" width="14.42578125" style="66" customWidth="1"/>
    <col min="4615" max="4615" width="17.5703125" style="66" customWidth="1"/>
    <col min="4616" max="4616" width="14.7109375" style="66" customWidth="1"/>
    <col min="4617" max="4617" width="16.42578125" style="66" customWidth="1"/>
    <col min="4618" max="4618" width="12.85546875" style="66" bestFit="1" customWidth="1"/>
    <col min="4619" max="4619" width="13.7109375" style="66" customWidth="1"/>
    <col min="4620" max="4620" width="1.7109375" style="66" customWidth="1"/>
    <col min="4621" max="4621" width="12.85546875" style="66" bestFit="1" customWidth="1"/>
    <col min="4622" max="4622" width="12.7109375" style="66" customWidth="1"/>
    <col min="4623" max="4624" width="10.28515625" style="66"/>
    <col min="4625" max="4625" width="18.5703125" style="66" bestFit="1" customWidth="1"/>
    <col min="4626" max="4632" width="14" style="66" bestFit="1" customWidth="1"/>
    <col min="4633" max="4867" width="10.28515625" style="66"/>
    <col min="4868" max="4868" width="11.5703125" style="66" customWidth="1"/>
    <col min="4869" max="4869" width="19.7109375" style="66" customWidth="1"/>
    <col min="4870" max="4870" width="14.42578125" style="66" customWidth="1"/>
    <col min="4871" max="4871" width="17.5703125" style="66" customWidth="1"/>
    <col min="4872" max="4872" width="14.7109375" style="66" customWidth="1"/>
    <col min="4873" max="4873" width="16.42578125" style="66" customWidth="1"/>
    <col min="4874" max="4874" width="12.85546875" style="66" bestFit="1" customWidth="1"/>
    <col min="4875" max="4875" width="13.7109375" style="66" customWidth="1"/>
    <col min="4876" max="4876" width="1.7109375" style="66" customWidth="1"/>
    <col min="4877" max="4877" width="12.85546875" style="66" bestFit="1" customWidth="1"/>
    <col min="4878" max="4878" width="12.7109375" style="66" customWidth="1"/>
    <col min="4879" max="4880" width="10.28515625" style="66"/>
    <col min="4881" max="4881" width="18.5703125" style="66" bestFit="1" customWidth="1"/>
    <col min="4882" max="4888" width="14" style="66" bestFit="1" customWidth="1"/>
    <col min="4889" max="5123" width="10.28515625" style="66"/>
    <col min="5124" max="5124" width="11.5703125" style="66" customWidth="1"/>
    <col min="5125" max="5125" width="19.7109375" style="66" customWidth="1"/>
    <col min="5126" max="5126" width="14.42578125" style="66" customWidth="1"/>
    <col min="5127" max="5127" width="17.5703125" style="66" customWidth="1"/>
    <col min="5128" max="5128" width="14.7109375" style="66" customWidth="1"/>
    <col min="5129" max="5129" width="16.42578125" style="66" customWidth="1"/>
    <col min="5130" max="5130" width="12.85546875" style="66" bestFit="1" customWidth="1"/>
    <col min="5131" max="5131" width="13.7109375" style="66" customWidth="1"/>
    <col min="5132" max="5132" width="1.7109375" style="66" customWidth="1"/>
    <col min="5133" max="5133" width="12.85546875" style="66" bestFit="1" customWidth="1"/>
    <col min="5134" max="5134" width="12.7109375" style="66" customWidth="1"/>
    <col min="5135" max="5136" width="10.28515625" style="66"/>
    <col min="5137" max="5137" width="18.5703125" style="66" bestFit="1" customWidth="1"/>
    <col min="5138" max="5144" width="14" style="66" bestFit="1" customWidth="1"/>
    <col min="5145" max="5379" width="10.28515625" style="66"/>
    <col min="5380" max="5380" width="11.5703125" style="66" customWidth="1"/>
    <col min="5381" max="5381" width="19.7109375" style="66" customWidth="1"/>
    <col min="5382" max="5382" width="14.42578125" style="66" customWidth="1"/>
    <col min="5383" max="5383" width="17.5703125" style="66" customWidth="1"/>
    <col min="5384" max="5384" width="14.7109375" style="66" customWidth="1"/>
    <col min="5385" max="5385" width="16.42578125" style="66" customWidth="1"/>
    <col min="5386" max="5386" width="12.85546875" style="66" bestFit="1" customWidth="1"/>
    <col min="5387" max="5387" width="13.7109375" style="66" customWidth="1"/>
    <col min="5388" max="5388" width="1.7109375" style="66" customWidth="1"/>
    <col min="5389" max="5389" width="12.85546875" style="66" bestFit="1" customWidth="1"/>
    <col min="5390" max="5390" width="12.7109375" style="66" customWidth="1"/>
    <col min="5391" max="5392" width="10.28515625" style="66"/>
    <col min="5393" max="5393" width="18.5703125" style="66" bestFit="1" customWidth="1"/>
    <col min="5394" max="5400" width="14" style="66" bestFit="1" customWidth="1"/>
    <col min="5401" max="5635" width="10.28515625" style="66"/>
    <col min="5636" max="5636" width="11.5703125" style="66" customWidth="1"/>
    <col min="5637" max="5637" width="19.7109375" style="66" customWidth="1"/>
    <col min="5638" max="5638" width="14.42578125" style="66" customWidth="1"/>
    <col min="5639" max="5639" width="17.5703125" style="66" customWidth="1"/>
    <col min="5640" max="5640" width="14.7109375" style="66" customWidth="1"/>
    <col min="5641" max="5641" width="16.42578125" style="66" customWidth="1"/>
    <col min="5642" max="5642" width="12.85546875" style="66" bestFit="1" customWidth="1"/>
    <col min="5643" max="5643" width="13.7109375" style="66" customWidth="1"/>
    <col min="5644" max="5644" width="1.7109375" style="66" customWidth="1"/>
    <col min="5645" max="5645" width="12.85546875" style="66" bestFit="1" customWidth="1"/>
    <col min="5646" max="5646" width="12.7109375" style="66" customWidth="1"/>
    <col min="5647" max="5648" width="10.28515625" style="66"/>
    <col min="5649" max="5649" width="18.5703125" style="66" bestFit="1" customWidth="1"/>
    <col min="5650" max="5656" width="14" style="66" bestFit="1" customWidth="1"/>
    <col min="5657" max="5891" width="10.28515625" style="66"/>
    <col min="5892" max="5892" width="11.5703125" style="66" customWidth="1"/>
    <col min="5893" max="5893" width="19.7109375" style="66" customWidth="1"/>
    <col min="5894" max="5894" width="14.42578125" style="66" customWidth="1"/>
    <col min="5895" max="5895" width="17.5703125" style="66" customWidth="1"/>
    <col min="5896" max="5896" width="14.7109375" style="66" customWidth="1"/>
    <col min="5897" max="5897" width="16.42578125" style="66" customWidth="1"/>
    <col min="5898" max="5898" width="12.85546875" style="66" bestFit="1" customWidth="1"/>
    <col min="5899" max="5899" width="13.7109375" style="66" customWidth="1"/>
    <col min="5900" max="5900" width="1.7109375" style="66" customWidth="1"/>
    <col min="5901" max="5901" width="12.85546875" style="66" bestFit="1" customWidth="1"/>
    <col min="5902" max="5902" width="12.7109375" style="66" customWidth="1"/>
    <col min="5903" max="5904" width="10.28515625" style="66"/>
    <col min="5905" max="5905" width="18.5703125" style="66" bestFit="1" customWidth="1"/>
    <col min="5906" max="5912" width="14" style="66" bestFit="1" customWidth="1"/>
    <col min="5913" max="6147" width="10.28515625" style="66"/>
    <col min="6148" max="6148" width="11.5703125" style="66" customWidth="1"/>
    <col min="6149" max="6149" width="19.7109375" style="66" customWidth="1"/>
    <col min="6150" max="6150" width="14.42578125" style="66" customWidth="1"/>
    <col min="6151" max="6151" width="17.5703125" style="66" customWidth="1"/>
    <col min="6152" max="6152" width="14.7109375" style="66" customWidth="1"/>
    <col min="6153" max="6153" width="16.42578125" style="66" customWidth="1"/>
    <col min="6154" max="6154" width="12.85546875" style="66" bestFit="1" customWidth="1"/>
    <col min="6155" max="6155" width="13.7109375" style="66" customWidth="1"/>
    <col min="6156" max="6156" width="1.7109375" style="66" customWidth="1"/>
    <col min="6157" max="6157" width="12.85546875" style="66" bestFit="1" customWidth="1"/>
    <col min="6158" max="6158" width="12.7109375" style="66" customWidth="1"/>
    <col min="6159" max="6160" width="10.28515625" style="66"/>
    <col min="6161" max="6161" width="18.5703125" style="66" bestFit="1" customWidth="1"/>
    <col min="6162" max="6168" width="14" style="66" bestFit="1" customWidth="1"/>
    <col min="6169" max="6403" width="10.28515625" style="66"/>
    <col min="6404" max="6404" width="11.5703125" style="66" customWidth="1"/>
    <col min="6405" max="6405" width="19.7109375" style="66" customWidth="1"/>
    <col min="6406" max="6406" width="14.42578125" style="66" customWidth="1"/>
    <col min="6407" max="6407" width="17.5703125" style="66" customWidth="1"/>
    <col min="6408" max="6408" width="14.7109375" style="66" customWidth="1"/>
    <col min="6409" max="6409" width="16.42578125" style="66" customWidth="1"/>
    <col min="6410" max="6410" width="12.85546875" style="66" bestFit="1" customWidth="1"/>
    <col min="6411" max="6411" width="13.7109375" style="66" customWidth="1"/>
    <col min="6412" max="6412" width="1.7109375" style="66" customWidth="1"/>
    <col min="6413" max="6413" width="12.85546875" style="66" bestFit="1" customWidth="1"/>
    <col min="6414" max="6414" width="12.7109375" style="66" customWidth="1"/>
    <col min="6415" max="6416" width="10.28515625" style="66"/>
    <col min="6417" max="6417" width="18.5703125" style="66" bestFit="1" customWidth="1"/>
    <col min="6418" max="6424" width="14" style="66" bestFit="1" customWidth="1"/>
    <col min="6425" max="6659" width="10.28515625" style="66"/>
    <col min="6660" max="6660" width="11.5703125" style="66" customWidth="1"/>
    <col min="6661" max="6661" width="19.7109375" style="66" customWidth="1"/>
    <col min="6662" max="6662" width="14.42578125" style="66" customWidth="1"/>
    <col min="6663" max="6663" width="17.5703125" style="66" customWidth="1"/>
    <col min="6664" max="6664" width="14.7109375" style="66" customWidth="1"/>
    <col min="6665" max="6665" width="16.42578125" style="66" customWidth="1"/>
    <col min="6666" max="6666" width="12.85546875" style="66" bestFit="1" customWidth="1"/>
    <col min="6667" max="6667" width="13.7109375" style="66" customWidth="1"/>
    <col min="6668" max="6668" width="1.7109375" style="66" customWidth="1"/>
    <col min="6669" max="6669" width="12.85546875" style="66" bestFit="1" customWidth="1"/>
    <col min="6670" max="6670" width="12.7109375" style="66" customWidth="1"/>
    <col min="6671" max="6672" width="10.28515625" style="66"/>
    <col min="6673" max="6673" width="18.5703125" style="66" bestFit="1" customWidth="1"/>
    <col min="6674" max="6680" width="14" style="66" bestFit="1" customWidth="1"/>
    <col min="6681" max="6915" width="10.28515625" style="66"/>
    <col min="6916" max="6916" width="11.5703125" style="66" customWidth="1"/>
    <col min="6917" max="6917" width="19.7109375" style="66" customWidth="1"/>
    <col min="6918" max="6918" width="14.42578125" style="66" customWidth="1"/>
    <col min="6919" max="6919" width="17.5703125" style="66" customWidth="1"/>
    <col min="6920" max="6920" width="14.7109375" style="66" customWidth="1"/>
    <col min="6921" max="6921" width="16.42578125" style="66" customWidth="1"/>
    <col min="6922" max="6922" width="12.85546875" style="66" bestFit="1" customWidth="1"/>
    <col min="6923" max="6923" width="13.7109375" style="66" customWidth="1"/>
    <col min="6924" max="6924" width="1.7109375" style="66" customWidth="1"/>
    <col min="6925" max="6925" width="12.85546875" style="66" bestFit="1" customWidth="1"/>
    <col min="6926" max="6926" width="12.7109375" style="66" customWidth="1"/>
    <col min="6927" max="6928" width="10.28515625" style="66"/>
    <col min="6929" max="6929" width="18.5703125" style="66" bestFit="1" customWidth="1"/>
    <col min="6930" max="6936" width="14" style="66" bestFit="1" customWidth="1"/>
    <col min="6937" max="7171" width="10.28515625" style="66"/>
    <col min="7172" max="7172" width="11.5703125" style="66" customWidth="1"/>
    <col min="7173" max="7173" width="19.7109375" style="66" customWidth="1"/>
    <col min="7174" max="7174" width="14.42578125" style="66" customWidth="1"/>
    <col min="7175" max="7175" width="17.5703125" style="66" customWidth="1"/>
    <col min="7176" max="7176" width="14.7109375" style="66" customWidth="1"/>
    <col min="7177" max="7177" width="16.42578125" style="66" customWidth="1"/>
    <col min="7178" max="7178" width="12.85546875" style="66" bestFit="1" customWidth="1"/>
    <col min="7179" max="7179" width="13.7109375" style="66" customWidth="1"/>
    <col min="7180" max="7180" width="1.7109375" style="66" customWidth="1"/>
    <col min="7181" max="7181" width="12.85546875" style="66" bestFit="1" customWidth="1"/>
    <col min="7182" max="7182" width="12.7109375" style="66" customWidth="1"/>
    <col min="7183" max="7184" width="10.28515625" style="66"/>
    <col min="7185" max="7185" width="18.5703125" style="66" bestFit="1" customWidth="1"/>
    <col min="7186" max="7192" width="14" style="66" bestFit="1" customWidth="1"/>
    <col min="7193" max="7427" width="10.28515625" style="66"/>
    <col min="7428" max="7428" width="11.5703125" style="66" customWidth="1"/>
    <col min="7429" max="7429" width="19.7109375" style="66" customWidth="1"/>
    <col min="7430" max="7430" width="14.42578125" style="66" customWidth="1"/>
    <col min="7431" max="7431" width="17.5703125" style="66" customWidth="1"/>
    <col min="7432" max="7432" width="14.7109375" style="66" customWidth="1"/>
    <col min="7433" max="7433" width="16.42578125" style="66" customWidth="1"/>
    <col min="7434" max="7434" width="12.85546875" style="66" bestFit="1" customWidth="1"/>
    <col min="7435" max="7435" width="13.7109375" style="66" customWidth="1"/>
    <col min="7436" max="7436" width="1.7109375" style="66" customWidth="1"/>
    <col min="7437" max="7437" width="12.85546875" style="66" bestFit="1" customWidth="1"/>
    <col min="7438" max="7438" width="12.7109375" style="66" customWidth="1"/>
    <col min="7439" max="7440" width="10.28515625" style="66"/>
    <col min="7441" max="7441" width="18.5703125" style="66" bestFit="1" customWidth="1"/>
    <col min="7442" max="7448" width="14" style="66" bestFit="1" customWidth="1"/>
    <col min="7449" max="7683" width="10.28515625" style="66"/>
    <col min="7684" max="7684" width="11.5703125" style="66" customWidth="1"/>
    <col min="7685" max="7685" width="19.7109375" style="66" customWidth="1"/>
    <col min="7686" max="7686" width="14.42578125" style="66" customWidth="1"/>
    <col min="7687" max="7687" width="17.5703125" style="66" customWidth="1"/>
    <col min="7688" max="7688" width="14.7109375" style="66" customWidth="1"/>
    <col min="7689" max="7689" width="16.42578125" style="66" customWidth="1"/>
    <col min="7690" max="7690" width="12.85546875" style="66" bestFit="1" customWidth="1"/>
    <col min="7691" max="7691" width="13.7109375" style="66" customWidth="1"/>
    <col min="7692" max="7692" width="1.7109375" style="66" customWidth="1"/>
    <col min="7693" max="7693" width="12.85546875" style="66" bestFit="1" customWidth="1"/>
    <col min="7694" max="7694" width="12.7109375" style="66" customWidth="1"/>
    <col min="7695" max="7696" width="10.28515625" style="66"/>
    <col min="7697" max="7697" width="18.5703125" style="66" bestFit="1" customWidth="1"/>
    <col min="7698" max="7704" width="14" style="66" bestFit="1" customWidth="1"/>
    <col min="7705" max="7939" width="10.28515625" style="66"/>
    <col min="7940" max="7940" width="11.5703125" style="66" customWidth="1"/>
    <col min="7941" max="7941" width="19.7109375" style="66" customWidth="1"/>
    <col min="7942" max="7942" width="14.42578125" style="66" customWidth="1"/>
    <col min="7943" max="7943" width="17.5703125" style="66" customWidth="1"/>
    <col min="7944" max="7944" width="14.7109375" style="66" customWidth="1"/>
    <col min="7945" max="7945" width="16.42578125" style="66" customWidth="1"/>
    <col min="7946" max="7946" width="12.85546875" style="66" bestFit="1" customWidth="1"/>
    <col min="7947" max="7947" width="13.7109375" style="66" customWidth="1"/>
    <col min="7948" max="7948" width="1.7109375" style="66" customWidth="1"/>
    <col min="7949" max="7949" width="12.85546875" style="66" bestFit="1" customWidth="1"/>
    <col min="7950" max="7950" width="12.7109375" style="66" customWidth="1"/>
    <col min="7951" max="7952" width="10.28515625" style="66"/>
    <col min="7953" max="7953" width="18.5703125" style="66" bestFit="1" customWidth="1"/>
    <col min="7954" max="7960" width="14" style="66" bestFit="1" customWidth="1"/>
    <col min="7961" max="8195" width="10.28515625" style="66"/>
    <col min="8196" max="8196" width="11.5703125" style="66" customWidth="1"/>
    <col min="8197" max="8197" width="19.7109375" style="66" customWidth="1"/>
    <col min="8198" max="8198" width="14.42578125" style="66" customWidth="1"/>
    <col min="8199" max="8199" width="17.5703125" style="66" customWidth="1"/>
    <col min="8200" max="8200" width="14.7109375" style="66" customWidth="1"/>
    <col min="8201" max="8201" width="16.42578125" style="66" customWidth="1"/>
    <col min="8202" max="8202" width="12.85546875" style="66" bestFit="1" customWidth="1"/>
    <col min="8203" max="8203" width="13.7109375" style="66" customWidth="1"/>
    <col min="8204" max="8204" width="1.7109375" style="66" customWidth="1"/>
    <col min="8205" max="8205" width="12.85546875" style="66" bestFit="1" customWidth="1"/>
    <col min="8206" max="8206" width="12.7109375" style="66" customWidth="1"/>
    <col min="8207" max="8208" width="10.28515625" style="66"/>
    <col min="8209" max="8209" width="18.5703125" style="66" bestFit="1" customWidth="1"/>
    <col min="8210" max="8216" width="14" style="66" bestFit="1" customWidth="1"/>
    <col min="8217" max="8451" width="10.28515625" style="66"/>
    <col min="8452" max="8452" width="11.5703125" style="66" customWidth="1"/>
    <col min="8453" max="8453" width="19.7109375" style="66" customWidth="1"/>
    <col min="8454" max="8454" width="14.42578125" style="66" customWidth="1"/>
    <col min="8455" max="8455" width="17.5703125" style="66" customWidth="1"/>
    <col min="8456" max="8456" width="14.7109375" style="66" customWidth="1"/>
    <col min="8457" max="8457" width="16.42578125" style="66" customWidth="1"/>
    <col min="8458" max="8458" width="12.85546875" style="66" bestFit="1" customWidth="1"/>
    <col min="8459" max="8459" width="13.7109375" style="66" customWidth="1"/>
    <col min="8460" max="8460" width="1.7109375" style="66" customWidth="1"/>
    <col min="8461" max="8461" width="12.85546875" style="66" bestFit="1" customWidth="1"/>
    <col min="8462" max="8462" width="12.7109375" style="66" customWidth="1"/>
    <col min="8463" max="8464" width="10.28515625" style="66"/>
    <col min="8465" max="8465" width="18.5703125" style="66" bestFit="1" customWidth="1"/>
    <col min="8466" max="8472" width="14" style="66" bestFit="1" customWidth="1"/>
    <col min="8473" max="8707" width="10.28515625" style="66"/>
    <col min="8708" max="8708" width="11.5703125" style="66" customWidth="1"/>
    <col min="8709" max="8709" width="19.7109375" style="66" customWidth="1"/>
    <col min="8710" max="8710" width="14.42578125" style="66" customWidth="1"/>
    <col min="8711" max="8711" width="17.5703125" style="66" customWidth="1"/>
    <col min="8712" max="8712" width="14.7109375" style="66" customWidth="1"/>
    <col min="8713" max="8713" width="16.42578125" style="66" customWidth="1"/>
    <col min="8714" max="8714" width="12.85546875" style="66" bestFit="1" customWidth="1"/>
    <col min="8715" max="8715" width="13.7109375" style="66" customWidth="1"/>
    <col min="8716" max="8716" width="1.7109375" style="66" customWidth="1"/>
    <col min="8717" max="8717" width="12.85546875" style="66" bestFit="1" customWidth="1"/>
    <col min="8718" max="8718" width="12.7109375" style="66" customWidth="1"/>
    <col min="8719" max="8720" width="10.28515625" style="66"/>
    <col min="8721" max="8721" width="18.5703125" style="66" bestFit="1" customWidth="1"/>
    <col min="8722" max="8728" width="14" style="66" bestFit="1" customWidth="1"/>
    <col min="8729" max="8963" width="10.28515625" style="66"/>
    <col min="8964" max="8964" width="11.5703125" style="66" customWidth="1"/>
    <col min="8965" max="8965" width="19.7109375" style="66" customWidth="1"/>
    <col min="8966" max="8966" width="14.42578125" style="66" customWidth="1"/>
    <col min="8967" max="8967" width="17.5703125" style="66" customWidth="1"/>
    <col min="8968" max="8968" width="14.7109375" style="66" customWidth="1"/>
    <col min="8969" max="8969" width="16.42578125" style="66" customWidth="1"/>
    <col min="8970" max="8970" width="12.85546875" style="66" bestFit="1" customWidth="1"/>
    <col min="8971" max="8971" width="13.7109375" style="66" customWidth="1"/>
    <col min="8972" max="8972" width="1.7109375" style="66" customWidth="1"/>
    <col min="8973" max="8973" width="12.85546875" style="66" bestFit="1" customWidth="1"/>
    <col min="8974" max="8974" width="12.7109375" style="66" customWidth="1"/>
    <col min="8975" max="8976" width="10.28515625" style="66"/>
    <col min="8977" max="8977" width="18.5703125" style="66" bestFit="1" customWidth="1"/>
    <col min="8978" max="8984" width="14" style="66" bestFit="1" customWidth="1"/>
    <col min="8985" max="9219" width="10.28515625" style="66"/>
    <col min="9220" max="9220" width="11.5703125" style="66" customWidth="1"/>
    <col min="9221" max="9221" width="19.7109375" style="66" customWidth="1"/>
    <col min="9222" max="9222" width="14.42578125" style="66" customWidth="1"/>
    <col min="9223" max="9223" width="17.5703125" style="66" customWidth="1"/>
    <col min="9224" max="9224" width="14.7109375" style="66" customWidth="1"/>
    <col min="9225" max="9225" width="16.42578125" style="66" customWidth="1"/>
    <col min="9226" max="9226" width="12.85546875" style="66" bestFit="1" customWidth="1"/>
    <col min="9227" max="9227" width="13.7109375" style="66" customWidth="1"/>
    <col min="9228" max="9228" width="1.7109375" style="66" customWidth="1"/>
    <col min="9229" max="9229" width="12.85546875" style="66" bestFit="1" customWidth="1"/>
    <col min="9230" max="9230" width="12.7109375" style="66" customWidth="1"/>
    <col min="9231" max="9232" width="10.28515625" style="66"/>
    <col min="9233" max="9233" width="18.5703125" style="66" bestFit="1" customWidth="1"/>
    <col min="9234" max="9240" width="14" style="66" bestFit="1" customWidth="1"/>
    <col min="9241" max="9475" width="10.28515625" style="66"/>
    <col min="9476" max="9476" width="11.5703125" style="66" customWidth="1"/>
    <col min="9477" max="9477" width="19.7109375" style="66" customWidth="1"/>
    <col min="9478" max="9478" width="14.42578125" style="66" customWidth="1"/>
    <col min="9479" max="9479" width="17.5703125" style="66" customWidth="1"/>
    <col min="9480" max="9480" width="14.7109375" style="66" customWidth="1"/>
    <col min="9481" max="9481" width="16.42578125" style="66" customWidth="1"/>
    <col min="9482" max="9482" width="12.85546875" style="66" bestFit="1" customWidth="1"/>
    <col min="9483" max="9483" width="13.7109375" style="66" customWidth="1"/>
    <col min="9484" max="9484" width="1.7109375" style="66" customWidth="1"/>
    <col min="9485" max="9485" width="12.85546875" style="66" bestFit="1" customWidth="1"/>
    <col min="9486" max="9486" width="12.7109375" style="66" customWidth="1"/>
    <col min="9487" max="9488" width="10.28515625" style="66"/>
    <col min="9489" max="9489" width="18.5703125" style="66" bestFit="1" customWidth="1"/>
    <col min="9490" max="9496" width="14" style="66" bestFit="1" customWidth="1"/>
    <col min="9497" max="9731" width="10.28515625" style="66"/>
    <col min="9732" max="9732" width="11.5703125" style="66" customWidth="1"/>
    <col min="9733" max="9733" width="19.7109375" style="66" customWidth="1"/>
    <col min="9734" max="9734" width="14.42578125" style="66" customWidth="1"/>
    <col min="9735" max="9735" width="17.5703125" style="66" customWidth="1"/>
    <col min="9736" max="9736" width="14.7109375" style="66" customWidth="1"/>
    <col min="9737" max="9737" width="16.42578125" style="66" customWidth="1"/>
    <col min="9738" max="9738" width="12.85546875" style="66" bestFit="1" customWidth="1"/>
    <col min="9739" max="9739" width="13.7109375" style="66" customWidth="1"/>
    <col min="9740" max="9740" width="1.7109375" style="66" customWidth="1"/>
    <col min="9741" max="9741" width="12.85546875" style="66" bestFit="1" customWidth="1"/>
    <col min="9742" max="9742" width="12.7109375" style="66" customWidth="1"/>
    <col min="9743" max="9744" width="10.28515625" style="66"/>
    <col min="9745" max="9745" width="18.5703125" style="66" bestFit="1" customWidth="1"/>
    <col min="9746" max="9752" width="14" style="66" bestFit="1" customWidth="1"/>
    <col min="9753" max="9987" width="10.28515625" style="66"/>
    <col min="9988" max="9988" width="11.5703125" style="66" customWidth="1"/>
    <col min="9989" max="9989" width="19.7109375" style="66" customWidth="1"/>
    <col min="9990" max="9990" width="14.42578125" style="66" customWidth="1"/>
    <col min="9991" max="9991" width="17.5703125" style="66" customWidth="1"/>
    <col min="9992" max="9992" width="14.7109375" style="66" customWidth="1"/>
    <col min="9993" max="9993" width="16.42578125" style="66" customWidth="1"/>
    <col min="9994" max="9994" width="12.85546875" style="66" bestFit="1" customWidth="1"/>
    <col min="9995" max="9995" width="13.7109375" style="66" customWidth="1"/>
    <col min="9996" max="9996" width="1.7109375" style="66" customWidth="1"/>
    <col min="9997" max="9997" width="12.85546875" style="66" bestFit="1" customWidth="1"/>
    <col min="9998" max="9998" width="12.7109375" style="66" customWidth="1"/>
    <col min="9999" max="10000" width="10.28515625" style="66"/>
    <col min="10001" max="10001" width="18.5703125" style="66" bestFit="1" customWidth="1"/>
    <col min="10002" max="10008" width="14" style="66" bestFit="1" customWidth="1"/>
    <col min="10009" max="10243" width="10.28515625" style="66"/>
    <col min="10244" max="10244" width="11.5703125" style="66" customWidth="1"/>
    <col min="10245" max="10245" width="19.7109375" style="66" customWidth="1"/>
    <col min="10246" max="10246" width="14.42578125" style="66" customWidth="1"/>
    <col min="10247" max="10247" width="17.5703125" style="66" customWidth="1"/>
    <col min="10248" max="10248" width="14.7109375" style="66" customWidth="1"/>
    <col min="10249" max="10249" width="16.42578125" style="66" customWidth="1"/>
    <col min="10250" max="10250" width="12.85546875" style="66" bestFit="1" customWidth="1"/>
    <col min="10251" max="10251" width="13.7109375" style="66" customWidth="1"/>
    <col min="10252" max="10252" width="1.7109375" style="66" customWidth="1"/>
    <col min="10253" max="10253" width="12.85546875" style="66" bestFit="1" customWidth="1"/>
    <col min="10254" max="10254" width="12.7109375" style="66" customWidth="1"/>
    <col min="10255" max="10256" width="10.28515625" style="66"/>
    <col min="10257" max="10257" width="18.5703125" style="66" bestFit="1" customWidth="1"/>
    <col min="10258" max="10264" width="14" style="66" bestFit="1" customWidth="1"/>
    <col min="10265" max="10499" width="10.28515625" style="66"/>
    <col min="10500" max="10500" width="11.5703125" style="66" customWidth="1"/>
    <col min="10501" max="10501" width="19.7109375" style="66" customWidth="1"/>
    <col min="10502" max="10502" width="14.42578125" style="66" customWidth="1"/>
    <col min="10503" max="10503" width="17.5703125" style="66" customWidth="1"/>
    <col min="10504" max="10504" width="14.7109375" style="66" customWidth="1"/>
    <col min="10505" max="10505" width="16.42578125" style="66" customWidth="1"/>
    <col min="10506" max="10506" width="12.85546875" style="66" bestFit="1" customWidth="1"/>
    <col min="10507" max="10507" width="13.7109375" style="66" customWidth="1"/>
    <col min="10508" max="10508" width="1.7109375" style="66" customWidth="1"/>
    <col min="10509" max="10509" width="12.85546875" style="66" bestFit="1" customWidth="1"/>
    <col min="10510" max="10510" width="12.7109375" style="66" customWidth="1"/>
    <col min="10511" max="10512" width="10.28515625" style="66"/>
    <col min="10513" max="10513" width="18.5703125" style="66" bestFit="1" customWidth="1"/>
    <col min="10514" max="10520" width="14" style="66" bestFit="1" customWidth="1"/>
    <col min="10521" max="10755" width="10.28515625" style="66"/>
    <col min="10756" max="10756" width="11.5703125" style="66" customWidth="1"/>
    <col min="10757" max="10757" width="19.7109375" style="66" customWidth="1"/>
    <col min="10758" max="10758" width="14.42578125" style="66" customWidth="1"/>
    <col min="10759" max="10759" width="17.5703125" style="66" customWidth="1"/>
    <col min="10760" max="10760" width="14.7109375" style="66" customWidth="1"/>
    <col min="10761" max="10761" width="16.42578125" style="66" customWidth="1"/>
    <col min="10762" max="10762" width="12.85546875" style="66" bestFit="1" customWidth="1"/>
    <col min="10763" max="10763" width="13.7109375" style="66" customWidth="1"/>
    <col min="10764" max="10764" width="1.7109375" style="66" customWidth="1"/>
    <col min="10765" max="10765" width="12.85546875" style="66" bestFit="1" customWidth="1"/>
    <col min="10766" max="10766" width="12.7109375" style="66" customWidth="1"/>
    <col min="10767" max="10768" width="10.28515625" style="66"/>
    <col min="10769" max="10769" width="18.5703125" style="66" bestFit="1" customWidth="1"/>
    <col min="10770" max="10776" width="14" style="66" bestFit="1" customWidth="1"/>
    <col min="10777" max="11011" width="10.28515625" style="66"/>
    <col min="11012" max="11012" width="11.5703125" style="66" customWidth="1"/>
    <col min="11013" max="11013" width="19.7109375" style="66" customWidth="1"/>
    <col min="11014" max="11014" width="14.42578125" style="66" customWidth="1"/>
    <col min="11015" max="11015" width="17.5703125" style="66" customWidth="1"/>
    <col min="11016" max="11016" width="14.7109375" style="66" customWidth="1"/>
    <col min="11017" max="11017" width="16.42578125" style="66" customWidth="1"/>
    <col min="11018" max="11018" width="12.85546875" style="66" bestFit="1" customWidth="1"/>
    <col min="11019" max="11019" width="13.7109375" style="66" customWidth="1"/>
    <col min="11020" max="11020" width="1.7109375" style="66" customWidth="1"/>
    <col min="11021" max="11021" width="12.85546875" style="66" bestFit="1" customWidth="1"/>
    <col min="11022" max="11022" width="12.7109375" style="66" customWidth="1"/>
    <col min="11023" max="11024" width="10.28515625" style="66"/>
    <col min="11025" max="11025" width="18.5703125" style="66" bestFit="1" customWidth="1"/>
    <col min="11026" max="11032" width="14" style="66" bestFit="1" customWidth="1"/>
    <col min="11033" max="11267" width="10.28515625" style="66"/>
    <col min="11268" max="11268" width="11.5703125" style="66" customWidth="1"/>
    <col min="11269" max="11269" width="19.7109375" style="66" customWidth="1"/>
    <col min="11270" max="11270" width="14.42578125" style="66" customWidth="1"/>
    <col min="11271" max="11271" width="17.5703125" style="66" customWidth="1"/>
    <col min="11272" max="11272" width="14.7109375" style="66" customWidth="1"/>
    <col min="11273" max="11273" width="16.42578125" style="66" customWidth="1"/>
    <col min="11274" max="11274" width="12.85546875" style="66" bestFit="1" customWidth="1"/>
    <col min="11275" max="11275" width="13.7109375" style="66" customWidth="1"/>
    <col min="11276" max="11276" width="1.7109375" style="66" customWidth="1"/>
    <col min="11277" max="11277" width="12.85546875" style="66" bestFit="1" customWidth="1"/>
    <col min="11278" max="11278" width="12.7109375" style="66" customWidth="1"/>
    <col min="11279" max="11280" width="10.28515625" style="66"/>
    <col min="11281" max="11281" width="18.5703125" style="66" bestFit="1" customWidth="1"/>
    <col min="11282" max="11288" width="14" style="66" bestFit="1" customWidth="1"/>
    <col min="11289" max="11523" width="10.28515625" style="66"/>
    <col min="11524" max="11524" width="11.5703125" style="66" customWidth="1"/>
    <col min="11525" max="11525" width="19.7109375" style="66" customWidth="1"/>
    <col min="11526" max="11526" width="14.42578125" style="66" customWidth="1"/>
    <col min="11527" max="11527" width="17.5703125" style="66" customWidth="1"/>
    <col min="11528" max="11528" width="14.7109375" style="66" customWidth="1"/>
    <col min="11529" max="11529" width="16.42578125" style="66" customWidth="1"/>
    <col min="11530" max="11530" width="12.85546875" style="66" bestFit="1" customWidth="1"/>
    <col min="11531" max="11531" width="13.7109375" style="66" customWidth="1"/>
    <col min="11532" max="11532" width="1.7109375" style="66" customWidth="1"/>
    <col min="11533" max="11533" width="12.85546875" style="66" bestFit="1" customWidth="1"/>
    <col min="11534" max="11534" width="12.7109375" style="66" customWidth="1"/>
    <col min="11535" max="11536" width="10.28515625" style="66"/>
    <col min="11537" max="11537" width="18.5703125" style="66" bestFit="1" customWidth="1"/>
    <col min="11538" max="11544" width="14" style="66" bestFit="1" customWidth="1"/>
    <col min="11545" max="11779" width="10.28515625" style="66"/>
    <col min="11780" max="11780" width="11.5703125" style="66" customWidth="1"/>
    <col min="11781" max="11781" width="19.7109375" style="66" customWidth="1"/>
    <col min="11782" max="11782" width="14.42578125" style="66" customWidth="1"/>
    <col min="11783" max="11783" width="17.5703125" style="66" customWidth="1"/>
    <col min="11784" max="11784" width="14.7109375" style="66" customWidth="1"/>
    <col min="11785" max="11785" width="16.42578125" style="66" customWidth="1"/>
    <col min="11786" max="11786" width="12.85546875" style="66" bestFit="1" customWidth="1"/>
    <col min="11787" max="11787" width="13.7109375" style="66" customWidth="1"/>
    <col min="11788" max="11788" width="1.7109375" style="66" customWidth="1"/>
    <col min="11789" max="11789" width="12.85546875" style="66" bestFit="1" customWidth="1"/>
    <col min="11790" max="11790" width="12.7109375" style="66" customWidth="1"/>
    <col min="11791" max="11792" width="10.28515625" style="66"/>
    <col min="11793" max="11793" width="18.5703125" style="66" bestFit="1" customWidth="1"/>
    <col min="11794" max="11800" width="14" style="66" bestFit="1" customWidth="1"/>
    <col min="11801" max="12035" width="10.28515625" style="66"/>
    <col min="12036" max="12036" width="11.5703125" style="66" customWidth="1"/>
    <col min="12037" max="12037" width="19.7109375" style="66" customWidth="1"/>
    <col min="12038" max="12038" width="14.42578125" style="66" customWidth="1"/>
    <col min="12039" max="12039" width="17.5703125" style="66" customWidth="1"/>
    <col min="12040" max="12040" width="14.7109375" style="66" customWidth="1"/>
    <col min="12041" max="12041" width="16.42578125" style="66" customWidth="1"/>
    <col min="12042" max="12042" width="12.85546875" style="66" bestFit="1" customWidth="1"/>
    <col min="12043" max="12043" width="13.7109375" style="66" customWidth="1"/>
    <col min="12044" max="12044" width="1.7109375" style="66" customWidth="1"/>
    <col min="12045" max="12045" width="12.85546875" style="66" bestFit="1" customWidth="1"/>
    <col min="12046" max="12046" width="12.7109375" style="66" customWidth="1"/>
    <col min="12047" max="12048" width="10.28515625" style="66"/>
    <col min="12049" max="12049" width="18.5703125" style="66" bestFit="1" customWidth="1"/>
    <col min="12050" max="12056" width="14" style="66" bestFit="1" customWidth="1"/>
    <col min="12057" max="12291" width="10.28515625" style="66"/>
    <col min="12292" max="12292" width="11.5703125" style="66" customWidth="1"/>
    <col min="12293" max="12293" width="19.7109375" style="66" customWidth="1"/>
    <col min="12294" max="12294" width="14.42578125" style="66" customWidth="1"/>
    <col min="12295" max="12295" width="17.5703125" style="66" customWidth="1"/>
    <col min="12296" max="12296" width="14.7109375" style="66" customWidth="1"/>
    <col min="12297" max="12297" width="16.42578125" style="66" customWidth="1"/>
    <col min="12298" max="12298" width="12.85546875" style="66" bestFit="1" customWidth="1"/>
    <col min="12299" max="12299" width="13.7109375" style="66" customWidth="1"/>
    <col min="12300" max="12300" width="1.7109375" style="66" customWidth="1"/>
    <col min="12301" max="12301" width="12.85546875" style="66" bestFit="1" customWidth="1"/>
    <col min="12302" max="12302" width="12.7109375" style="66" customWidth="1"/>
    <col min="12303" max="12304" width="10.28515625" style="66"/>
    <col min="12305" max="12305" width="18.5703125" style="66" bestFit="1" customWidth="1"/>
    <col min="12306" max="12312" width="14" style="66" bestFit="1" customWidth="1"/>
    <col min="12313" max="12547" width="10.28515625" style="66"/>
    <col min="12548" max="12548" width="11.5703125" style="66" customWidth="1"/>
    <col min="12549" max="12549" width="19.7109375" style="66" customWidth="1"/>
    <col min="12550" max="12550" width="14.42578125" style="66" customWidth="1"/>
    <col min="12551" max="12551" width="17.5703125" style="66" customWidth="1"/>
    <col min="12552" max="12552" width="14.7109375" style="66" customWidth="1"/>
    <col min="12553" max="12553" width="16.42578125" style="66" customWidth="1"/>
    <col min="12554" max="12554" width="12.85546875" style="66" bestFit="1" customWidth="1"/>
    <col min="12555" max="12555" width="13.7109375" style="66" customWidth="1"/>
    <col min="12556" max="12556" width="1.7109375" style="66" customWidth="1"/>
    <col min="12557" max="12557" width="12.85546875" style="66" bestFit="1" customWidth="1"/>
    <col min="12558" max="12558" width="12.7109375" style="66" customWidth="1"/>
    <col min="12559" max="12560" width="10.28515625" style="66"/>
    <col min="12561" max="12561" width="18.5703125" style="66" bestFit="1" customWidth="1"/>
    <col min="12562" max="12568" width="14" style="66" bestFit="1" customWidth="1"/>
    <col min="12569" max="12803" width="10.28515625" style="66"/>
    <col min="12804" max="12804" width="11.5703125" style="66" customWidth="1"/>
    <col min="12805" max="12805" width="19.7109375" style="66" customWidth="1"/>
    <col min="12806" max="12806" width="14.42578125" style="66" customWidth="1"/>
    <col min="12807" max="12807" width="17.5703125" style="66" customWidth="1"/>
    <col min="12808" max="12808" width="14.7109375" style="66" customWidth="1"/>
    <col min="12809" max="12809" width="16.42578125" style="66" customWidth="1"/>
    <col min="12810" max="12810" width="12.85546875" style="66" bestFit="1" customWidth="1"/>
    <col min="12811" max="12811" width="13.7109375" style="66" customWidth="1"/>
    <col min="12812" max="12812" width="1.7109375" style="66" customWidth="1"/>
    <col min="12813" max="12813" width="12.85546875" style="66" bestFit="1" customWidth="1"/>
    <col min="12814" max="12814" width="12.7109375" style="66" customWidth="1"/>
    <col min="12815" max="12816" width="10.28515625" style="66"/>
    <col min="12817" max="12817" width="18.5703125" style="66" bestFit="1" customWidth="1"/>
    <col min="12818" max="12824" width="14" style="66" bestFit="1" customWidth="1"/>
    <col min="12825" max="13059" width="10.28515625" style="66"/>
    <col min="13060" max="13060" width="11.5703125" style="66" customWidth="1"/>
    <col min="13061" max="13061" width="19.7109375" style="66" customWidth="1"/>
    <col min="13062" max="13062" width="14.42578125" style="66" customWidth="1"/>
    <col min="13063" max="13063" width="17.5703125" style="66" customWidth="1"/>
    <col min="13064" max="13064" width="14.7109375" style="66" customWidth="1"/>
    <col min="13065" max="13065" width="16.42578125" style="66" customWidth="1"/>
    <col min="13066" max="13066" width="12.85546875" style="66" bestFit="1" customWidth="1"/>
    <col min="13067" max="13067" width="13.7109375" style="66" customWidth="1"/>
    <col min="13068" max="13068" width="1.7109375" style="66" customWidth="1"/>
    <col min="13069" max="13069" width="12.85546875" style="66" bestFit="1" customWidth="1"/>
    <col min="13070" max="13070" width="12.7109375" style="66" customWidth="1"/>
    <col min="13071" max="13072" width="10.28515625" style="66"/>
    <col min="13073" max="13073" width="18.5703125" style="66" bestFit="1" customWidth="1"/>
    <col min="13074" max="13080" width="14" style="66" bestFit="1" customWidth="1"/>
    <col min="13081" max="13315" width="10.28515625" style="66"/>
    <col min="13316" max="13316" width="11.5703125" style="66" customWidth="1"/>
    <col min="13317" max="13317" width="19.7109375" style="66" customWidth="1"/>
    <col min="13318" max="13318" width="14.42578125" style="66" customWidth="1"/>
    <col min="13319" max="13319" width="17.5703125" style="66" customWidth="1"/>
    <col min="13320" max="13320" width="14.7109375" style="66" customWidth="1"/>
    <col min="13321" max="13321" width="16.42578125" style="66" customWidth="1"/>
    <col min="13322" max="13322" width="12.85546875" style="66" bestFit="1" customWidth="1"/>
    <col min="13323" max="13323" width="13.7109375" style="66" customWidth="1"/>
    <col min="13324" max="13324" width="1.7109375" style="66" customWidth="1"/>
    <col min="13325" max="13325" width="12.85546875" style="66" bestFit="1" customWidth="1"/>
    <col min="13326" max="13326" width="12.7109375" style="66" customWidth="1"/>
    <col min="13327" max="13328" width="10.28515625" style="66"/>
    <col min="13329" max="13329" width="18.5703125" style="66" bestFit="1" customWidth="1"/>
    <col min="13330" max="13336" width="14" style="66" bestFit="1" customWidth="1"/>
    <col min="13337" max="13571" width="10.28515625" style="66"/>
    <col min="13572" max="13572" width="11.5703125" style="66" customWidth="1"/>
    <col min="13573" max="13573" width="19.7109375" style="66" customWidth="1"/>
    <col min="13574" max="13574" width="14.42578125" style="66" customWidth="1"/>
    <col min="13575" max="13575" width="17.5703125" style="66" customWidth="1"/>
    <col min="13576" max="13576" width="14.7109375" style="66" customWidth="1"/>
    <col min="13577" max="13577" width="16.42578125" style="66" customWidth="1"/>
    <col min="13578" max="13578" width="12.85546875" style="66" bestFit="1" customWidth="1"/>
    <col min="13579" max="13579" width="13.7109375" style="66" customWidth="1"/>
    <col min="13580" max="13580" width="1.7109375" style="66" customWidth="1"/>
    <col min="13581" max="13581" width="12.85546875" style="66" bestFit="1" customWidth="1"/>
    <col min="13582" max="13582" width="12.7109375" style="66" customWidth="1"/>
    <col min="13583" max="13584" width="10.28515625" style="66"/>
    <col min="13585" max="13585" width="18.5703125" style="66" bestFit="1" customWidth="1"/>
    <col min="13586" max="13592" width="14" style="66" bestFit="1" customWidth="1"/>
    <col min="13593" max="13827" width="10.28515625" style="66"/>
    <col min="13828" max="13828" width="11.5703125" style="66" customWidth="1"/>
    <col min="13829" max="13829" width="19.7109375" style="66" customWidth="1"/>
    <col min="13830" max="13830" width="14.42578125" style="66" customWidth="1"/>
    <col min="13831" max="13831" width="17.5703125" style="66" customWidth="1"/>
    <col min="13832" max="13832" width="14.7109375" style="66" customWidth="1"/>
    <col min="13833" max="13833" width="16.42578125" style="66" customWidth="1"/>
    <col min="13834" max="13834" width="12.85546875" style="66" bestFit="1" customWidth="1"/>
    <col min="13835" max="13835" width="13.7109375" style="66" customWidth="1"/>
    <col min="13836" max="13836" width="1.7109375" style="66" customWidth="1"/>
    <col min="13837" max="13837" width="12.85546875" style="66" bestFit="1" customWidth="1"/>
    <col min="13838" max="13838" width="12.7109375" style="66" customWidth="1"/>
    <col min="13839" max="13840" width="10.28515625" style="66"/>
    <col min="13841" max="13841" width="18.5703125" style="66" bestFit="1" customWidth="1"/>
    <col min="13842" max="13848" width="14" style="66" bestFit="1" customWidth="1"/>
    <col min="13849" max="14083" width="10.28515625" style="66"/>
    <col min="14084" max="14084" width="11.5703125" style="66" customWidth="1"/>
    <col min="14085" max="14085" width="19.7109375" style="66" customWidth="1"/>
    <col min="14086" max="14086" width="14.42578125" style="66" customWidth="1"/>
    <col min="14087" max="14087" width="17.5703125" style="66" customWidth="1"/>
    <col min="14088" max="14088" width="14.7109375" style="66" customWidth="1"/>
    <col min="14089" max="14089" width="16.42578125" style="66" customWidth="1"/>
    <col min="14090" max="14090" width="12.85546875" style="66" bestFit="1" customWidth="1"/>
    <col min="14091" max="14091" width="13.7109375" style="66" customWidth="1"/>
    <col min="14092" max="14092" width="1.7109375" style="66" customWidth="1"/>
    <col min="14093" max="14093" width="12.85546875" style="66" bestFit="1" customWidth="1"/>
    <col min="14094" max="14094" width="12.7109375" style="66" customWidth="1"/>
    <col min="14095" max="14096" width="10.28515625" style="66"/>
    <col min="14097" max="14097" width="18.5703125" style="66" bestFit="1" customWidth="1"/>
    <col min="14098" max="14104" width="14" style="66" bestFit="1" customWidth="1"/>
    <col min="14105" max="14339" width="10.28515625" style="66"/>
    <col min="14340" max="14340" width="11.5703125" style="66" customWidth="1"/>
    <col min="14341" max="14341" width="19.7109375" style="66" customWidth="1"/>
    <col min="14342" max="14342" width="14.42578125" style="66" customWidth="1"/>
    <col min="14343" max="14343" width="17.5703125" style="66" customWidth="1"/>
    <col min="14344" max="14344" width="14.7109375" style="66" customWidth="1"/>
    <col min="14345" max="14345" width="16.42578125" style="66" customWidth="1"/>
    <col min="14346" max="14346" width="12.85546875" style="66" bestFit="1" customWidth="1"/>
    <col min="14347" max="14347" width="13.7109375" style="66" customWidth="1"/>
    <col min="14348" max="14348" width="1.7109375" style="66" customWidth="1"/>
    <col min="14349" max="14349" width="12.85546875" style="66" bestFit="1" customWidth="1"/>
    <col min="14350" max="14350" width="12.7109375" style="66" customWidth="1"/>
    <col min="14351" max="14352" width="10.28515625" style="66"/>
    <col min="14353" max="14353" width="18.5703125" style="66" bestFit="1" customWidth="1"/>
    <col min="14354" max="14360" width="14" style="66" bestFit="1" customWidth="1"/>
    <col min="14361" max="14595" width="10.28515625" style="66"/>
    <col min="14596" max="14596" width="11.5703125" style="66" customWidth="1"/>
    <col min="14597" max="14597" width="19.7109375" style="66" customWidth="1"/>
    <col min="14598" max="14598" width="14.42578125" style="66" customWidth="1"/>
    <col min="14599" max="14599" width="17.5703125" style="66" customWidth="1"/>
    <col min="14600" max="14600" width="14.7109375" style="66" customWidth="1"/>
    <col min="14601" max="14601" width="16.42578125" style="66" customWidth="1"/>
    <col min="14602" max="14602" width="12.85546875" style="66" bestFit="1" customWidth="1"/>
    <col min="14603" max="14603" width="13.7109375" style="66" customWidth="1"/>
    <col min="14604" max="14604" width="1.7109375" style="66" customWidth="1"/>
    <col min="14605" max="14605" width="12.85546875" style="66" bestFit="1" customWidth="1"/>
    <col min="14606" max="14606" width="12.7109375" style="66" customWidth="1"/>
    <col min="14607" max="14608" width="10.28515625" style="66"/>
    <col min="14609" max="14609" width="18.5703125" style="66" bestFit="1" customWidth="1"/>
    <col min="14610" max="14616" width="14" style="66" bestFit="1" customWidth="1"/>
    <col min="14617" max="14851" width="10.28515625" style="66"/>
    <col min="14852" max="14852" width="11.5703125" style="66" customWidth="1"/>
    <col min="14853" max="14853" width="19.7109375" style="66" customWidth="1"/>
    <col min="14854" max="14854" width="14.42578125" style="66" customWidth="1"/>
    <col min="14855" max="14855" width="17.5703125" style="66" customWidth="1"/>
    <col min="14856" max="14856" width="14.7109375" style="66" customWidth="1"/>
    <col min="14857" max="14857" width="16.42578125" style="66" customWidth="1"/>
    <col min="14858" max="14858" width="12.85546875" style="66" bestFit="1" customWidth="1"/>
    <col min="14859" max="14859" width="13.7109375" style="66" customWidth="1"/>
    <col min="14860" max="14860" width="1.7109375" style="66" customWidth="1"/>
    <col min="14861" max="14861" width="12.85546875" style="66" bestFit="1" customWidth="1"/>
    <col min="14862" max="14862" width="12.7109375" style="66" customWidth="1"/>
    <col min="14863" max="14864" width="10.28515625" style="66"/>
    <col min="14865" max="14865" width="18.5703125" style="66" bestFit="1" customWidth="1"/>
    <col min="14866" max="14872" width="14" style="66" bestFit="1" customWidth="1"/>
    <col min="14873" max="15107" width="10.28515625" style="66"/>
    <col min="15108" max="15108" width="11.5703125" style="66" customWidth="1"/>
    <col min="15109" max="15109" width="19.7109375" style="66" customWidth="1"/>
    <col min="15110" max="15110" width="14.42578125" style="66" customWidth="1"/>
    <col min="15111" max="15111" width="17.5703125" style="66" customWidth="1"/>
    <col min="15112" max="15112" width="14.7109375" style="66" customWidth="1"/>
    <col min="15113" max="15113" width="16.42578125" style="66" customWidth="1"/>
    <col min="15114" max="15114" width="12.85546875" style="66" bestFit="1" customWidth="1"/>
    <col min="15115" max="15115" width="13.7109375" style="66" customWidth="1"/>
    <col min="15116" max="15116" width="1.7109375" style="66" customWidth="1"/>
    <col min="15117" max="15117" width="12.85546875" style="66" bestFit="1" customWidth="1"/>
    <col min="15118" max="15118" width="12.7109375" style="66" customWidth="1"/>
    <col min="15119" max="15120" width="10.28515625" style="66"/>
    <col min="15121" max="15121" width="18.5703125" style="66" bestFit="1" customWidth="1"/>
    <col min="15122" max="15128" width="14" style="66" bestFit="1" customWidth="1"/>
    <col min="15129" max="15363" width="10.28515625" style="66"/>
    <col min="15364" max="15364" width="11.5703125" style="66" customWidth="1"/>
    <col min="15365" max="15365" width="19.7109375" style="66" customWidth="1"/>
    <col min="15366" max="15366" width="14.42578125" style="66" customWidth="1"/>
    <col min="15367" max="15367" width="17.5703125" style="66" customWidth="1"/>
    <col min="15368" max="15368" width="14.7109375" style="66" customWidth="1"/>
    <col min="15369" max="15369" width="16.42578125" style="66" customWidth="1"/>
    <col min="15370" max="15370" width="12.85546875" style="66" bestFit="1" customWidth="1"/>
    <col min="15371" max="15371" width="13.7109375" style="66" customWidth="1"/>
    <col min="15372" max="15372" width="1.7109375" style="66" customWidth="1"/>
    <col min="15373" max="15373" width="12.85546875" style="66" bestFit="1" customWidth="1"/>
    <col min="15374" max="15374" width="12.7109375" style="66" customWidth="1"/>
    <col min="15375" max="15376" width="10.28515625" style="66"/>
    <col min="15377" max="15377" width="18.5703125" style="66" bestFit="1" customWidth="1"/>
    <col min="15378" max="15384" width="14" style="66" bestFit="1" customWidth="1"/>
    <col min="15385" max="15619" width="10.28515625" style="66"/>
    <col min="15620" max="15620" width="11.5703125" style="66" customWidth="1"/>
    <col min="15621" max="15621" width="19.7109375" style="66" customWidth="1"/>
    <col min="15622" max="15622" width="14.42578125" style="66" customWidth="1"/>
    <col min="15623" max="15623" width="17.5703125" style="66" customWidth="1"/>
    <col min="15624" max="15624" width="14.7109375" style="66" customWidth="1"/>
    <col min="15625" max="15625" width="16.42578125" style="66" customWidth="1"/>
    <col min="15626" max="15626" width="12.85546875" style="66" bestFit="1" customWidth="1"/>
    <col min="15627" max="15627" width="13.7109375" style="66" customWidth="1"/>
    <col min="15628" max="15628" width="1.7109375" style="66" customWidth="1"/>
    <col min="15629" max="15629" width="12.85546875" style="66" bestFit="1" customWidth="1"/>
    <col min="15630" max="15630" width="12.7109375" style="66" customWidth="1"/>
    <col min="15631" max="15632" width="10.28515625" style="66"/>
    <col min="15633" max="15633" width="18.5703125" style="66" bestFit="1" customWidth="1"/>
    <col min="15634" max="15640" width="14" style="66" bestFit="1" customWidth="1"/>
    <col min="15641" max="15875" width="10.28515625" style="66"/>
    <col min="15876" max="15876" width="11.5703125" style="66" customWidth="1"/>
    <col min="15877" max="15877" width="19.7109375" style="66" customWidth="1"/>
    <col min="15878" max="15878" width="14.42578125" style="66" customWidth="1"/>
    <col min="15879" max="15879" width="17.5703125" style="66" customWidth="1"/>
    <col min="15880" max="15880" width="14.7109375" style="66" customWidth="1"/>
    <col min="15881" max="15881" width="16.42578125" style="66" customWidth="1"/>
    <col min="15882" max="15882" width="12.85546875" style="66" bestFit="1" customWidth="1"/>
    <col min="15883" max="15883" width="13.7109375" style="66" customWidth="1"/>
    <col min="15884" max="15884" width="1.7109375" style="66" customWidth="1"/>
    <col min="15885" max="15885" width="12.85546875" style="66" bestFit="1" customWidth="1"/>
    <col min="15886" max="15886" width="12.7109375" style="66" customWidth="1"/>
    <col min="15887" max="15888" width="10.28515625" style="66"/>
    <col min="15889" max="15889" width="18.5703125" style="66" bestFit="1" customWidth="1"/>
    <col min="15890" max="15896" width="14" style="66" bestFit="1" customWidth="1"/>
    <col min="15897" max="16131" width="10.28515625" style="66"/>
    <col min="16132" max="16132" width="11.5703125" style="66" customWidth="1"/>
    <col min="16133" max="16133" width="19.7109375" style="66" customWidth="1"/>
    <col min="16134" max="16134" width="14.42578125" style="66" customWidth="1"/>
    <col min="16135" max="16135" width="17.5703125" style="66" customWidth="1"/>
    <col min="16136" max="16136" width="14.7109375" style="66" customWidth="1"/>
    <col min="16137" max="16137" width="16.42578125" style="66" customWidth="1"/>
    <col min="16138" max="16138" width="12.85546875" style="66" bestFit="1" customWidth="1"/>
    <col min="16139" max="16139" width="13.7109375" style="66" customWidth="1"/>
    <col min="16140" max="16140" width="1.7109375" style="66" customWidth="1"/>
    <col min="16141" max="16141" width="12.85546875" style="66" bestFit="1" customWidth="1"/>
    <col min="16142" max="16142" width="12.7109375" style="66" customWidth="1"/>
    <col min="16143" max="16144" width="10.28515625" style="66"/>
    <col min="16145" max="16145" width="18.5703125" style="66" bestFit="1" customWidth="1"/>
    <col min="16146" max="16152" width="14" style="66" bestFit="1" customWidth="1"/>
    <col min="16153" max="16384" width="10.28515625" style="66"/>
  </cols>
  <sheetData>
    <row r="1" spans="1:21" ht="15" x14ac:dyDescent="0.2">
      <c r="A1" s="272" t="s">
        <v>159</v>
      </c>
      <c r="B1" s="201"/>
      <c r="C1" s="201"/>
      <c r="D1" s="201"/>
      <c r="E1" s="201"/>
      <c r="F1" s="201"/>
      <c r="G1" s="201"/>
      <c r="H1" s="201"/>
      <c r="I1" s="201"/>
      <c r="J1" s="201"/>
      <c r="K1" s="201"/>
      <c r="L1" s="201"/>
      <c r="M1" s="201"/>
      <c r="N1" s="201"/>
    </row>
    <row r="2" spans="1:21" s="202" customFormat="1" ht="12.75" customHeight="1" x14ac:dyDescent="0.2">
      <c r="A2" s="302" t="s">
        <v>371</v>
      </c>
      <c r="B2" s="302"/>
      <c r="C2" s="302"/>
      <c r="D2" s="302"/>
      <c r="E2" s="302"/>
      <c r="F2" s="302"/>
      <c r="G2" s="302"/>
      <c r="H2" s="302"/>
      <c r="I2" s="302"/>
      <c r="J2" s="302"/>
      <c r="K2" s="302"/>
      <c r="L2" s="302"/>
      <c r="M2" s="302"/>
      <c r="N2" s="233"/>
    </row>
    <row r="3" spans="1:21" s="202" customFormat="1" ht="17.25" customHeight="1" x14ac:dyDescent="0.25">
      <c r="A3" s="303" t="s">
        <v>440</v>
      </c>
      <c r="B3" s="303"/>
      <c r="C3" s="303"/>
      <c r="D3" s="303"/>
      <c r="E3" s="303"/>
      <c r="F3" s="303"/>
      <c r="G3" s="303"/>
      <c r="H3" s="303"/>
      <c r="I3" s="303"/>
      <c r="J3" s="303"/>
      <c r="K3" s="303"/>
      <c r="L3" s="303"/>
      <c r="M3" s="303"/>
      <c r="N3" s="232"/>
    </row>
    <row r="4" spans="1:21" ht="12.75" customHeight="1" thickBot="1" x14ac:dyDescent="0.25">
      <c r="A4" s="237"/>
      <c r="B4" s="237"/>
      <c r="C4" s="237"/>
      <c r="D4" s="237"/>
      <c r="E4" s="237"/>
      <c r="F4" s="237"/>
      <c r="G4" s="237"/>
      <c r="H4" s="237"/>
      <c r="I4" s="237"/>
      <c r="J4" s="237"/>
      <c r="K4" s="237"/>
      <c r="L4" s="237"/>
      <c r="M4" s="237"/>
      <c r="N4" s="201"/>
    </row>
    <row r="5" spans="1:21" s="54" customFormat="1" ht="13.5" customHeight="1" x14ac:dyDescent="0.2">
      <c r="A5" s="307" t="s">
        <v>168</v>
      </c>
      <c r="B5" s="312" t="s">
        <v>439</v>
      </c>
      <c r="C5" s="307" t="s">
        <v>170</v>
      </c>
      <c r="D5" s="307" t="s">
        <v>438</v>
      </c>
      <c r="E5" s="307" t="s">
        <v>363</v>
      </c>
      <c r="F5" s="307" t="s">
        <v>432</v>
      </c>
      <c r="G5" s="307" t="s">
        <v>449</v>
      </c>
      <c r="H5" s="307" t="s">
        <v>450</v>
      </c>
      <c r="I5" s="310" t="s">
        <v>211</v>
      </c>
      <c r="J5" s="310"/>
      <c r="K5" s="246"/>
      <c r="L5" s="310" t="s">
        <v>445</v>
      </c>
      <c r="M5" s="310"/>
      <c r="N5" s="55"/>
    </row>
    <row r="6" spans="1:21" s="54" customFormat="1" ht="23.25" customHeight="1" x14ac:dyDescent="0.2">
      <c r="A6" s="308"/>
      <c r="B6" s="313"/>
      <c r="C6" s="308"/>
      <c r="D6" s="308"/>
      <c r="E6" s="308"/>
      <c r="F6" s="308"/>
      <c r="G6" s="308"/>
      <c r="H6" s="308"/>
      <c r="I6" s="311" t="s">
        <v>444</v>
      </c>
      <c r="J6" s="311" t="s">
        <v>185</v>
      </c>
      <c r="K6" s="239"/>
      <c r="L6" s="311" t="s">
        <v>444</v>
      </c>
      <c r="M6" s="311" t="s">
        <v>185</v>
      </c>
      <c r="N6" s="235"/>
    </row>
    <row r="7" spans="1:21" s="54" customFormat="1" ht="26.25" customHeight="1" x14ac:dyDescent="0.2">
      <c r="A7" s="309"/>
      <c r="B7" s="314"/>
      <c r="C7" s="309"/>
      <c r="D7" s="309"/>
      <c r="E7" s="309"/>
      <c r="F7" s="309"/>
      <c r="G7" s="309"/>
      <c r="H7" s="309"/>
      <c r="I7" s="309"/>
      <c r="J7" s="309"/>
      <c r="K7" s="236"/>
      <c r="L7" s="309"/>
      <c r="M7" s="309"/>
      <c r="N7" s="235"/>
    </row>
    <row r="8" spans="1:21" s="54" customFormat="1" x14ac:dyDescent="0.2">
      <c r="A8" s="239"/>
      <c r="B8" s="239"/>
      <c r="C8" s="239"/>
      <c r="D8" s="239"/>
      <c r="E8" s="239"/>
      <c r="F8" s="239"/>
      <c r="G8" s="239"/>
      <c r="H8" s="239"/>
      <c r="I8" s="238"/>
      <c r="J8" s="238"/>
      <c r="K8" s="238"/>
      <c r="L8" s="238"/>
      <c r="M8" s="238"/>
    </row>
    <row r="9" spans="1:21" s="54" customFormat="1" ht="12" customHeight="1" x14ac:dyDescent="0.25">
      <c r="A9" s="55">
        <v>2011</v>
      </c>
      <c r="B9" s="47">
        <v>47405653</v>
      </c>
      <c r="C9" s="48">
        <v>21405864</v>
      </c>
      <c r="D9" s="48">
        <v>705450</v>
      </c>
      <c r="E9" s="240">
        <v>19411012</v>
      </c>
      <c r="F9" s="240">
        <v>710349</v>
      </c>
      <c r="G9" s="48">
        <v>2233067</v>
      </c>
      <c r="H9" s="240">
        <v>2939911</v>
      </c>
      <c r="I9" s="240">
        <v>2039103</v>
      </c>
      <c r="J9" s="240">
        <v>2688757</v>
      </c>
      <c r="K9" s="240"/>
      <c r="L9" s="240">
        <v>193964</v>
      </c>
      <c r="M9" s="240">
        <v>251154</v>
      </c>
      <c r="N9" s="58">
        <f t="shared" ref="N9:N19" si="0">+J9+M9-H9</f>
        <v>0</v>
      </c>
      <c r="O9"/>
      <c r="P9"/>
      <c r="Q9"/>
      <c r="R9"/>
      <c r="S9"/>
      <c r="T9" s="159"/>
      <c r="U9" s="159"/>
    </row>
    <row r="10" spans="1:21" s="54" customFormat="1" ht="12" customHeight="1" x14ac:dyDescent="0.25">
      <c r="A10" s="55"/>
      <c r="B10" s="238"/>
      <c r="C10" s="48"/>
      <c r="D10" s="48"/>
      <c r="E10" s="240"/>
      <c r="F10" s="240"/>
      <c r="G10" s="48"/>
      <c r="H10" s="240"/>
      <c r="I10" s="240"/>
      <c r="J10" s="240"/>
      <c r="K10" s="240"/>
      <c r="L10" s="240"/>
      <c r="M10" s="240"/>
      <c r="N10" s="58">
        <f t="shared" si="0"/>
        <v>0</v>
      </c>
      <c r="O10"/>
      <c r="P10"/>
      <c r="Q10"/>
      <c r="R10"/>
      <c r="S10"/>
      <c r="T10" s="159"/>
      <c r="U10" s="159"/>
    </row>
    <row r="11" spans="1:21" s="54" customFormat="1" ht="12" customHeight="1" x14ac:dyDescent="0.25">
      <c r="A11" s="55">
        <v>2012</v>
      </c>
      <c r="B11" s="47">
        <v>49502989</v>
      </c>
      <c r="C11" s="48">
        <v>22486595</v>
      </c>
      <c r="D11" s="48">
        <v>659443</v>
      </c>
      <c r="E11" s="240">
        <v>20125813</v>
      </c>
      <c r="F11" s="240">
        <v>687348</v>
      </c>
      <c r="G11" s="48">
        <v>2338330</v>
      </c>
      <c r="H11" s="240">
        <v>3205460</v>
      </c>
      <c r="I11" s="240">
        <v>2134531</v>
      </c>
      <c r="J11" s="240">
        <v>2938445</v>
      </c>
      <c r="K11" s="240"/>
      <c r="L11" s="240">
        <v>203799</v>
      </c>
      <c r="M11" s="240">
        <v>267015</v>
      </c>
      <c r="N11" s="58">
        <f t="shared" si="0"/>
        <v>0</v>
      </c>
      <c r="O11"/>
      <c r="P11"/>
      <c r="Q11"/>
      <c r="R11"/>
      <c r="S11"/>
      <c r="T11" s="159"/>
      <c r="U11" s="159"/>
    </row>
    <row r="12" spans="1:21" s="54" customFormat="1" ht="9" customHeight="1" x14ac:dyDescent="0.25">
      <c r="A12" s="55"/>
      <c r="B12" s="238"/>
      <c r="C12" s="48"/>
      <c r="D12" s="48"/>
      <c r="E12" s="240"/>
      <c r="F12" s="240"/>
      <c r="G12" s="48"/>
      <c r="H12" s="240"/>
      <c r="I12" s="240"/>
      <c r="J12" s="240"/>
      <c r="K12" s="240"/>
      <c r="L12" s="240"/>
      <c r="M12" s="240"/>
      <c r="N12" s="58">
        <f t="shared" si="0"/>
        <v>0</v>
      </c>
      <c r="O12"/>
      <c r="P12"/>
      <c r="Q12"/>
      <c r="R12"/>
      <c r="S12"/>
      <c r="T12" s="159"/>
      <c r="U12" s="159"/>
    </row>
    <row r="13" spans="1:21" s="54" customFormat="1" ht="12" customHeight="1" x14ac:dyDescent="0.25">
      <c r="A13" s="55">
        <v>2013</v>
      </c>
      <c r="B13" s="47">
        <v>51162085</v>
      </c>
      <c r="C13" s="48">
        <v>23446672</v>
      </c>
      <c r="D13" s="48">
        <v>675376</v>
      </c>
      <c r="E13" s="240">
        <v>20541630</v>
      </c>
      <c r="F13" s="240">
        <v>720458</v>
      </c>
      <c r="G13" s="48">
        <v>2438483</v>
      </c>
      <c r="H13" s="240">
        <v>3339466</v>
      </c>
      <c r="I13" s="240">
        <v>2238169</v>
      </c>
      <c r="J13" s="240">
        <v>3075972</v>
      </c>
      <c r="K13" s="240"/>
      <c r="L13" s="240">
        <v>200314</v>
      </c>
      <c r="M13" s="240">
        <v>263494</v>
      </c>
      <c r="N13" s="58">
        <f t="shared" si="0"/>
        <v>0</v>
      </c>
      <c r="O13"/>
      <c r="P13"/>
      <c r="Q13"/>
      <c r="R13"/>
      <c r="S13"/>
      <c r="T13" s="159"/>
      <c r="U13" s="159"/>
    </row>
    <row r="14" spans="1:21" s="54" customFormat="1" ht="9" customHeight="1" x14ac:dyDescent="0.25">
      <c r="A14" s="55"/>
      <c r="B14" s="47"/>
      <c r="C14" s="48"/>
      <c r="D14" s="48"/>
      <c r="E14" s="240"/>
      <c r="F14" s="240"/>
      <c r="G14" s="48"/>
      <c r="H14" s="240"/>
      <c r="I14" s="240"/>
      <c r="J14" s="240"/>
      <c r="K14" s="240"/>
      <c r="L14" s="240"/>
      <c r="M14" s="240"/>
      <c r="N14" s="58">
        <f t="shared" si="0"/>
        <v>0</v>
      </c>
      <c r="O14"/>
      <c r="P14"/>
      <c r="Q14"/>
      <c r="R14"/>
      <c r="S14"/>
      <c r="T14" s="159"/>
      <c r="U14" s="159"/>
    </row>
    <row r="15" spans="1:21" s="54" customFormat="1" ht="18" customHeight="1" x14ac:dyDescent="0.25">
      <c r="A15" s="55">
        <v>2014</v>
      </c>
      <c r="B15" s="47">
        <v>53121433</v>
      </c>
      <c r="C15" s="48">
        <v>24639058</v>
      </c>
      <c r="D15" s="48">
        <v>706531</v>
      </c>
      <c r="E15" s="240">
        <v>20952864</v>
      </c>
      <c r="F15" s="240">
        <v>738475</v>
      </c>
      <c r="G15" s="48">
        <v>2575474</v>
      </c>
      <c r="H15" s="240">
        <v>3509031</v>
      </c>
      <c r="I15" s="240">
        <v>2352155</v>
      </c>
      <c r="J15" s="240">
        <v>3212668</v>
      </c>
      <c r="K15" s="240"/>
      <c r="L15" s="240">
        <v>223319</v>
      </c>
      <c r="M15" s="240">
        <v>296363</v>
      </c>
      <c r="N15" s="58">
        <f t="shared" si="0"/>
        <v>0</v>
      </c>
      <c r="O15"/>
      <c r="P15"/>
      <c r="Q15"/>
      <c r="R15"/>
      <c r="S15"/>
      <c r="T15" s="159"/>
      <c r="U15" s="159"/>
    </row>
    <row r="16" spans="1:21" s="54" customFormat="1" ht="9" customHeight="1" x14ac:dyDescent="0.25">
      <c r="A16" s="55"/>
      <c r="B16" s="47"/>
      <c r="C16" s="48"/>
      <c r="D16" s="48"/>
      <c r="E16" s="240"/>
      <c r="F16" s="240"/>
      <c r="G16" s="48"/>
      <c r="H16" s="240"/>
      <c r="I16" s="240"/>
      <c r="J16" s="240"/>
      <c r="K16" s="240"/>
      <c r="L16" s="240"/>
      <c r="M16" s="240"/>
      <c r="N16" s="58">
        <f t="shared" si="0"/>
        <v>0</v>
      </c>
      <c r="O16"/>
      <c r="P16"/>
      <c r="Q16"/>
      <c r="R16"/>
      <c r="S16"/>
      <c r="T16" s="159"/>
      <c r="U16" s="159"/>
    </row>
    <row r="17" spans="1:21" s="54" customFormat="1" ht="18" customHeight="1" x14ac:dyDescent="0.25">
      <c r="A17" s="55">
        <v>2015</v>
      </c>
      <c r="B17" s="47">
        <v>54299976</v>
      </c>
      <c r="C17" s="48">
        <v>25716344</v>
      </c>
      <c r="D17" s="48">
        <v>745774</v>
      </c>
      <c r="E17" s="240">
        <v>20798094</v>
      </c>
      <c r="F17" s="240">
        <v>778442</v>
      </c>
      <c r="G17" s="48">
        <v>2694007</v>
      </c>
      <c r="H17" s="240">
        <v>3567315</v>
      </c>
      <c r="I17" s="240">
        <v>2457585</v>
      </c>
      <c r="J17" s="240">
        <v>3251704</v>
      </c>
      <c r="K17" s="240"/>
      <c r="L17" s="240">
        <v>236422</v>
      </c>
      <c r="M17" s="240">
        <v>315611</v>
      </c>
      <c r="N17" s="58">
        <f t="shared" si="0"/>
        <v>0</v>
      </c>
      <c r="O17"/>
      <c r="P17"/>
      <c r="Q17"/>
      <c r="R17"/>
      <c r="S17"/>
      <c r="T17" s="159"/>
      <c r="U17" s="159"/>
    </row>
    <row r="18" spans="1:21" s="54" customFormat="1" ht="9" customHeight="1" x14ac:dyDescent="0.25">
      <c r="A18" s="55"/>
      <c r="B18" s="47"/>
      <c r="C18" s="48"/>
      <c r="D18" s="48"/>
      <c r="E18" s="240"/>
      <c r="F18" s="240"/>
      <c r="G18" s="48"/>
      <c r="H18" s="240"/>
      <c r="I18" s="240"/>
      <c r="J18" s="240"/>
      <c r="K18" s="240"/>
      <c r="L18" s="240"/>
      <c r="M18" s="240"/>
      <c r="N18" s="58">
        <f t="shared" si="0"/>
        <v>0</v>
      </c>
      <c r="O18"/>
      <c r="P18"/>
      <c r="Q18"/>
      <c r="R18"/>
      <c r="S18"/>
      <c r="T18" s="159"/>
      <c r="U18" s="159"/>
    </row>
    <row r="19" spans="1:21" s="54" customFormat="1" ht="18" customHeight="1" thickBot="1" x14ac:dyDescent="0.25">
      <c r="A19" s="249" t="s">
        <v>452</v>
      </c>
      <c r="B19" s="241">
        <v>53977123</v>
      </c>
      <c r="C19" s="61">
        <v>25883481</v>
      </c>
      <c r="D19" s="61">
        <v>595743</v>
      </c>
      <c r="E19" s="241">
        <v>20463497</v>
      </c>
      <c r="F19" s="241">
        <v>682667</v>
      </c>
      <c r="G19" s="61">
        <v>3930767</v>
      </c>
      <c r="H19" s="241">
        <v>2420968</v>
      </c>
      <c r="I19" s="241">
        <v>3654712</v>
      </c>
      <c r="J19" s="241">
        <v>2132551</v>
      </c>
      <c r="K19" s="241"/>
      <c r="L19" s="241">
        <v>276055</v>
      </c>
      <c r="M19" s="241">
        <v>288417</v>
      </c>
      <c r="N19" s="58">
        <f t="shared" si="0"/>
        <v>0</v>
      </c>
      <c r="P19" s="58"/>
    </row>
    <row r="20" spans="1:21" ht="16.5" customHeight="1" x14ac:dyDescent="0.2">
      <c r="A20" s="64" t="s">
        <v>259</v>
      </c>
      <c r="B20" s="65"/>
      <c r="C20" s="65"/>
      <c r="D20" s="65"/>
      <c r="E20" s="65"/>
      <c r="F20" s="65"/>
      <c r="G20" s="65"/>
      <c r="H20" s="65"/>
    </row>
    <row r="21" spans="1:21" ht="23.25" customHeight="1" x14ac:dyDescent="0.2">
      <c r="A21" s="301" t="s">
        <v>455</v>
      </c>
      <c r="B21" s="301"/>
      <c r="C21" s="301"/>
      <c r="D21" s="301"/>
      <c r="E21" s="301"/>
      <c r="F21" s="301"/>
      <c r="G21" s="301"/>
      <c r="H21" s="301"/>
      <c r="I21" s="301"/>
      <c r="J21" s="301"/>
      <c r="K21" s="301"/>
      <c r="L21" s="301"/>
      <c r="M21" s="301"/>
    </row>
    <row r="22" spans="1:21" ht="24" customHeight="1" x14ac:dyDescent="0.2">
      <c r="A22" s="301" t="s">
        <v>451</v>
      </c>
      <c r="B22" s="301"/>
      <c r="C22" s="301"/>
      <c r="D22" s="301"/>
      <c r="E22" s="301"/>
      <c r="F22" s="301"/>
      <c r="G22" s="301"/>
      <c r="H22" s="301"/>
      <c r="I22" s="301"/>
      <c r="J22" s="301"/>
      <c r="K22" s="301"/>
      <c r="L22" s="301"/>
      <c r="M22" s="301"/>
      <c r="N22" s="234"/>
    </row>
    <row r="23" spans="1:21" x14ac:dyDescent="0.2">
      <c r="A23" s="67" t="s">
        <v>437</v>
      </c>
      <c r="B23" s="245"/>
      <c r="C23" s="245"/>
      <c r="D23" s="245"/>
      <c r="E23" s="245"/>
      <c r="F23" s="245"/>
      <c r="G23" s="245"/>
      <c r="H23" s="245"/>
      <c r="I23" s="245"/>
      <c r="J23" s="245"/>
      <c r="K23" s="245"/>
      <c r="L23" s="245"/>
      <c r="M23" s="245"/>
      <c r="N23" s="234"/>
    </row>
    <row r="24" spans="1:21" ht="15.75" customHeight="1" x14ac:dyDescent="0.2">
      <c r="A24" s="301" t="s">
        <v>474</v>
      </c>
      <c r="B24" s="301"/>
      <c r="C24" s="301"/>
      <c r="D24" s="301"/>
      <c r="E24" s="301"/>
      <c r="F24" s="301"/>
      <c r="G24" s="301"/>
      <c r="H24" s="301"/>
      <c r="I24" s="301"/>
      <c r="J24" s="301"/>
      <c r="K24" s="301"/>
      <c r="L24" s="301"/>
      <c r="M24" s="301"/>
    </row>
    <row r="25" spans="1:21" x14ac:dyDescent="0.2">
      <c r="A25" s="183" t="s">
        <v>364</v>
      </c>
    </row>
    <row r="30" spans="1:21" x14ac:dyDescent="0.2">
      <c r="B30" s="204"/>
      <c r="C30" s="204"/>
      <c r="D30" s="204"/>
      <c r="E30" s="204"/>
      <c r="F30" s="204"/>
      <c r="G30" s="204"/>
      <c r="H30" s="204"/>
      <c r="O30" s="204"/>
    </row>
  </sheetData>
  <mergeCells count="19">
    <mergeCell ref="A22:M22"/>
    <mergeCell ref="A24:M24"/>
    <mergeCell ref="A21:M21"/>
    <mergeCell ref="I5:J5"/>
    <mergeCell ref="L5:M5"/>
    <mergeCell ref="A2:M2"/>
    <mergeCell ref="A3:M3"/>
    <mergeCell ref="A5:A7"/>
    <mergeCell ref="B5:B7"/>
    <mergeCell ref="C5:C7"/>
    <mergeCell ref="D5:D7"/>
    <mergeCell ref="E5:E7"/>
    <mergeCell ref="F5:F7"/>
    <mergeCell ref="G5:G7"/>
    <mergeCell ref="H5:H7"/>
    <mergeCell ref="L6:L7"/>
    <mergeCell ref="I6:I7"/>
    <mergeCell ref="J6:J7"/>
    <mergeCell ref="M6:M7"/>
  </mergeCells>
  <hyperlinks>
    <hyperlink ref="A1" location="Índice!A1" display="Regresar"/>
  </hyperlinks>
  <printOptions horizontalCentered="1"/>
  <pageMargins left="0.27559055118110237" right="0.27559055118110237" top="0.39370078740157483" bottom="0.31496062992125984" header="0" footer="0"/>
  <pageSetup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showGridLines="0" showZeros="0" zoomScaleNormal="100" workbookViewId="0"/>
  </sheetViews>
  <sheetFormatPr baseColWidth="10" defaultColWidth="10.28515625" defaultRowHeight="12.75" x14ac:dyDescent="0.2"/>
  <cols>
    <col min="1" max="1" width="11.5703125" style="66" customWidth="1"/>
    <col min="2" max="2" width="19.7109375" style="66" customWidth="1"/>
    <col min="3" max="3" width="14.42578125" style="66" customWidth="1"/>
    <col min="4" max="4" width="13.5703125" style="66" customWidth="1"/>
    <col min="5" max="5" width="17.5703125" style="66" customWidth="1"/>
    <col min="6" max="6" width="14.28515625" style="66" customWidth="1"/>
    <col min="7" max="7" width="14.7109375" style="66" customWidth="1"/>
    <col min="8" max="8" width="14.85546875" style="66" customWidth="1"/>
    <col min="9" max="9" width="12.85546875" style="66" bestFit="1" customWidth="1"/>
    <col min="10" max="10" width="13.7109375" style="66" customWidth="1"/>
    <col min="11" max="11" width="1.7109375" style="66" customWidth="1"/>
    <col min="12" max="12" width="12.85546875" style="66" bestFit="1" customWidth="1"/>
    <col min="13" max="13" width="12.7109375" style="66" customWidth="1"/>
    <col min="14" max="15" width="10.28515625" style="66"/>
    <col min="16" max="16" width="18.5703125" style="66" bestFit="1" customWidth="1"/>
    <col min="17" max="23" width="14" style="66" bestFit="1" customWidth="1"/>
    <col min="24" max="258" width="10.28515625" style="66"/>
    <col min="259" max="259" width="11.5703125" style="66" customWidth="1"/>
    <col min="260" max="260" width="19.7109375" style="66" customWidth="1"/>
    <col min="261" max="261" width="14.42578125" style="66" customWidth="1"/>
    <col min="262" max="262" width="17.5703125" style="66" customWidth="1"/>
    <col min="263" max="263" width="14.7109375" style="66" customWidth="1"/>
    <col min="264" max="264" width="16.42578125" style="66" customWidth="1"/>
    <col min="265" max="265" width="12.85546875" style="66" bestFit="1" customWidth="1"/>
    <col min="266" max="266" width="13.7109375" style="66" customWidth="1"/>
    <col min="267" max="267" width="1.7109375" style="66" customWidth="1"/>
    <col min="268" max="268" width="12.85546875" style="66" bestFit="1" customWidth="1"/>
    <col min="269" max="269" width="12.7109375" style="66" customWidth="1"/>
    <col min="270" max="271" width="10.28515625" style="66"/>
    <col min="272" max="272" width="18.5703125" style="66" bestFit="1" customWidth="1"/>
    <col min="273" max="279" width="14" style="66" bestFit="1" customWidth="1"/>
    <col min="280" max="514" width="10.28515625" style="66"/>
    <col min="515" max="515" width="11.5703125" style="66" customWidth="1"/>
    <col min="516" max="516" width="19.7109375" style="66" customWidth="1"/>
    <col min="517" max="517" width="14.42578125" style="66" customWidth="1"/>
    <col min="518" max="518" width="17.5703125" style="66" customWidth="1"/>
    <col min="519" max="519" width="14.7109375" style="66" customWidth="1"/>
    <col min="520" max="520" width="16.42578125" style="66" customWidth="1"/>
    <col min="521" max="521" width="12.85546875" style="66" bestFit="1" customWidth="1"/>
    <col min="522" max="522" width="13.7109375" style="66" customWidth="1"/>
    <col min="523" max="523" width="1.7109375" style="66" customWidth="1"/>
    <col min="524" max="524" width="12.85546875" style="66" bestFit="1" customWidth="1"/>
    <col min="525" max="525" width="12.7109375" style="66" customWidth="1"/>
    <col min="526" max="527" width="10.28515625" style="66"/>
    <col min="528" max="528" width="18.5703125" style="66" bestFit="1" customWidth="1"/>
    <col min="529" max="535" width="14" style="66" bestFit="1" customWidth="1"/>
    <col min="536" max="770" width="10.28515625" style="66"/>
    <col min="771" max="771" width="11.5703125" style="66" customWidth="1"/>
    <col min="772" max="772" width="19.7109375" style="66" customWidth="1"/>
    <col min="773" max="773" width="14.42578125" style="66" customWidth="1"/>
    <col min="774" max="774" width="17.5703125" style="66" customWidth="1"/>
    <col min="775" max="775" width="14.7109375" style="66" customWidth="1"/>
    <col min="776" max="776" width="16.42578125" style="66" customWidth="1"/>
    <col min="777" max="777" width="12.85546875" style="66" bestFit="1" customWidth="1"/>
    <col min="778" max="778" width="13.7109375" style="66" customWidth="1"/>
    <col min="779" max="779" width="1.7109375" style="66" customWidth="1"/>
    <col min="780" max="780" width="12.85546875" style="66" bestFit="1" customWidth="1"/>
    <col min="781" max="781" width="12.7109375" style="66" customWidth="1"/>
    <col min="782" max="783" width="10.28515625" style="66"/>
    <col min="784" max="784" width="18.5703125" style="66" bestFit="1" customWidth="1"/>
    <col min="785" max="791" width="14" style="66" bestFit="1" customWidth="1"/>
    <col min="792" max="1026" width="10.28515625" style="66"/>
    <col min="1027" max="1027" width="11.5703125" style="66" customWidth="1"/>
    <col min="1028" max="1028" width="19.7109375" style="66" customWidth="1"/>
    <col min="1029" max="1029" width="14.42578125" style="66" customWidth="1"/>
    <col min="1030" max="1030" width="17.5703125" style="66" customWidth="1"/>
    <col min="1031" max="1031" width="14.7109375" style="66" customWidth="1"/>
    <col min="1032" max="1032" width="16.42578125" style="66" customWidth="1"/>
    <col min="1033" max="1033" width="12.85546875" style="66" bestFit="1" customWidth="1"/>
    <col min="1034" max="1034" width="13.7109375" style="66" customWidth="1"/>
    <col min="1035" max="1035" width="1.7109375" style="66" customWidth="1"/>
    <col min="1036" max="1036" width="12.85546875" style="66" bestFit="1" customWidth="1"/>
    <col min="1037" max="1037" width="12.7109375" style="66" customWidth="1"/>
    <col min="1038" max="1039" width="10.28515625" style="66"/>
    <col min="1040" max="1040" width="18.5703125" style="66" bestFit="1" customWidth="1"/>
    <col min="1041" max="1047" width="14" style="66" bestFit="1" customWidth="1"/>
    <col min="1048" max="1282" width="10.28515625" style="66"/>
    <col min="1283" max="1283" width="11.5703125" style="66" customWidth="1"/>
    <col min="1284" max="1284" width="19.7109375" style="66" customWidth="1"/>
    <col min="1285" max="1285" width="14.42578125" style="66" customWidth="1"/>
    <col min="1286" max="1286" width="17.5703125" style="66" customWidth="1"/>
    <col min="1287" max="1287" width="14.7109375" style="66" customWidth="1"/>
    <col min="1288" max="1288" width="16.42578125" style="66" customWidth="1"/>
    <col min="1289" max="1289" width="12.85546875" style="66" bestFit="1" customWidth="1"/>
    <col min="1290" max="1290" width="13.7109375" style="66" customWidth="1"/>
    <col min="1291" max="1291" width="1.7109375" style="66" customWidth="1"/>
    <col min="1292" max="1292" width="12.85546875" style="66" bestFit="1" customWidth="1"/>
    <col min="1293" max="1293" width="12.7109375" style="66" customWidth="1"/>
    <col min="1294" max="1295" width="10.28515625" style="66"/>
    <col min="1296" max="1296" width="18.5703125" style="66" bestFit="1" customWidth="1"/>
    <col min="1297" max="1303" width="14" style="66" bestFit="1" customWidth="1"/>
    <col min="1304" max="1538" width="10.28515625" style="66"/>
    <col min="1539" max="1539" width="11.5703125" style="66" customWidth="1"/>
    <col min="1540" max="1540" width="19.7109375" style="66" customWidth="1"/>
    <col min="1541" max="1541" width="14.42578125" style="66" customWidth="1"/>
    <col min="1542" max="1542" width="17.5703125" style="66" customWidth="1"/>
    <col min="1543" max="1543" width="14.7109375" style="66" customWidth="1"/>
    <col min="1544" max="1544" width="16.42578125" style="66" customWidth="1"/>
    <col min="1545" max="1545" width="12.85546875" style="66" bestFit="1" customWidth="1"/>
    <col min="1546" max="1546" width="13.7109375" style="66" customWidth="1"/>
    <col min="1547" max="1547" width="1.7109375" style="66" customWidth="1"/>
    <col min="1548" max="1548" width="12.85546875" style="66" bestFit="1" customWidth="1"/>
    <col min="1549" max="1549" width="12.7109375" style="66" customWidth="1"/>
    <col min="1550" max="1551" width="10.28515625" style="66"/>
    <col min="1552" max="1552" width="18.5703125" style="66" bestFit="1" customWidth="1"/>
    <col min="1553" max="1559" width="14" style="66" bestFit="1" customWidth="1"/>
    <col min="1560" max="1794" width="10.28515625" style="66"/>
    <col min="1795" max="1795" width="11.5703125" style="66" customWidth="1"/>
    <col min="1796" max="1796" width="19.7109375" style="66" customWidth="1"/>
    <col min="1797" max="1797" width="14.42578125" style="66" customWidth="1"/>
    <col min="1798" max="1798" width="17.5703125" style="66" customWidth="1"/>
    <col min="1799" max="1799" width="14.7109375" style="66" customWidth="1"/>
    <col min="1800" max="1800" width="16.42578125" style="66" customWidth="1"/>
    <col min="1801" max="1801" width="12.85546875" style="66" bestFit="1" customWidth="1"/>
    <col min="1802" max="1802" width="13.7109375" style="66" customWidth="1"/>
    <col min="1803" max="1803" width="1.7109375" style="66" customWidth="1"/>
    <col min="1804" max="1804" width="12.85546875" style="66" bestFit="1" customWidth="1"/>
    <col min="1805" max="1805" width="12.7109375" style="66" customWidth="1"/>
    <col min="1806" max="1807" width="10.28515625" style="66"/>
    <col min="1808" max="1808" width="18.5703125" style="66" bestFit="1" customWidth="1"/>
    <col min="1809" max="1815" width="14" style="66" bestFit="1" customWidth="1"/>
    <col min="1816" max="2050" width="10.28515625" style="66"/>
    <col min="2051" max="2051" width="11.5703125" style="66" customWidth="1"/>
    <col min="2052" max="2052" width="19.7109375" style="66" customWidth="1"/>
    <col min="2053" max="2053" width="14.42578125" style="66" customWidth="1"/>
    <col min="2054" max="2054" width="17.5703125" style="66" customWidth="1"/>
    <col min="2055" max="2055" width="14.7109375" style="66" customWidth="1"/>
    <col min="2056" max="2056" width="16.42578125" style="66" customWidth="1"/>
    <col min="2057" max="2057" width="12.85546875" style="66" bestFit="1" customWidth="1"/>
    <col min="2058" max="2058" width="13.7109375" style="66" customWidth="1"/>
    <col min="2059" max="2059" width="1.7109375" style="66" customWidth="1"/>
    <col min="2060" max="2060" width="12.85546875" style="66" bestFit="1" customWidth="1"/>
    <col min="2061" max="2061" width="12.7109375" style="66" customWidth="1"/>
    <col min="2062" max="2063" width="10.28515625" style="66"/>
    <col min="2064" max="2064" width="18.5703125" style="66" bestFit="1" customWidth="1"/>
    <col min="2065" max="2071" width="14" style="66" bestFit="1" customWidth="1"/>
    <col min="2072" max="2306" width="10.28515625" style="66"/>
    <col min="2307" max="2307" width="11.5703125" style="66" customWidth="1"/>
    <col min="2308" max="2308" width="19.7109375" style="66" customWidth="1"/>
    <col min="2309" max="2309" width="14.42578125" style="66" customWidth="1"/>
    <col min="2310" max="2310" width="17.5703125" style="66" customWidth="1"/>
    <col min="2311" max="2311" width="14.7109375" style="66" customWidth="1"/>
    <col min="2312" max="2312" width="16.42578125" style="66" customWidth="1"/>
    <col min="2313" max="2313" width="12.85546875" style="66" bestFit="1" customWidth="1"/>
    <col min="2314" max="2314" width="13.7109375" style="66" customWidth="1"/>
    <col min="2315" max="2315" width="1.7109375" style="66" customWidth="1"/>
    <col min="2316" max="2316" width="12.85546875" style="66" bestFit="1" customWidth="1"/>
    <col min="2317" max="2317" width="12.7109375" style="66" customWidth="1"/>
    <col min="2318" max="2319" width="10.28515625" style="66"/>
    <col min="2320" max="2320" width="18.5703125" style="66" bestFit="1" customWidth="1"/>
    <col min="2321" max="2327" width="14" style="66" bestFit="1" customWidth="1"/>
    <col min="2328" max="2562" width="10.28515625" style="66"/>
    <col min="2563" max="2563" width="11.5703125" style="66" customWidth="1"/>
    <col min="2564" max="2564" width="19.7109375" style="66" customWidth="1"/>
    <col min="2565" max="2565" width="14.42578125" style="66" customWidth="1"/>
    <col min="2566" max="2566" width="17.5703125" style="66" customWidth="1"/>
    <col min="2567" max="2567" width="14.7109375" style="66" customWidth="1"/>
    <col min="2568" max="2568" width="16.42578125" style="66" customWidth="1"/>
    <col min="2569" max="2569" width="12.85546875" style="66" bestFit="1" customWidth="1"/>
    <col min="2570" max="2570" width="13.7109375" style="66" customWidth="1"/>
    <col min="2571" max="2571" width="1.7109375" style="66" customWidth="1"/>
    <col min="2572" max="2572" width="12.85546875" style="66" bestFit="1" customWidth="1"/>
    <col min="2573" max="2573" width="12.7109375" style="66" customWidth="1"/>
    <col min="2574" max="2575" width="10.28515625" style="66"/>
    <col min="2576" max="2576" width="18.5703125" style="66" bestFit="1" customWidth="1"/>
    <col min="2577" max="2583" width="14" style="66" bestFit="1" customWidth="1"/>
    <col min="2584" max="2818" width="10.28515625" style="66"/>
    <col min="2819" max="2819" width="11.5703125" style="66" customWidth="1"/>
    <col min="2820" max="2820" width="19.7109375" style="66" customWidth="1"/>
    <col min="2821" max="2821" width="14.42578125" style="66" customWidth="1"/>
    <col min="2822" max="2822" width="17.5703125" style="66" customWidth="1"/>
    <col min="2823" max="2823" width="14.7109375" style="66" customWidth="1"/>
    <col min="2824" max="2824" width="16.42578125" style="66" customWidth="1"/>
    <col min="2825" max="2825" width="12.85546875" style="66" bestFit="1" customWidth="1"/>
    <col min="2826" max="2826" width="13.7109375" style="66" customWidth="1"/>
    <col min="2827" max="2827" width="1.7109375" style="66" customWidth="1"/>
    <col min="2828" max="2828" width="12.85546875" style="66" bestFit="1" customWidth="1"/>
    <col min="2829" max="2829" width="12.7109375" style="66" customWidth="1"/>
    <col min="2830" max="2831" width="10.28515625" style="66"/>
    <col min="2832" max="2832" width="18.5703125" style="66" bestFit="1" customWidth="1"/>
    <col min="2833" max="2839" width="14" style="66" bestFit="1" customWidth="1"/>
    <col min="2840" max="3074" width="10.28515625" style="66"/>
    <col min="3075" max="3075" width="11.5703125" style="66" customWidth="1"/>
    <col min="3076" max="3076" width="19.7109375" style="66" customWidth="1"/>
    <col min="3077" max="3077" width="14.42578125" style="66" customWidth="1"/>
    <col min="3078" max="3078" width="17.5703125" style="66" customWidth="1"/>
    <col min="3079" max="3079" width="14.7109375" style="66" customWidth="1"/>
    <col min="3080" max="3080" width="16.42578125" style="66" customWidth="1"/>
    <col min="3081" max="3081" width="12.85546875" style="66" bestFit="1" customWidth="1"/>
    <col min="3082" max="3082" width="13.7109375" style="66" customWidth="1"/>
    <col min="3083" max="3083" width="1.7109375" style="66" customWidth="1"/>
    <col min="3084" max="3084" width="12.85546875" style="66" bestFit="1" customWidth="1"/>
    <col min="3085" max="3085" width="12.7109375" style="66" customWidth="1"/>
    <col min="3086" max="3087" width="10.28515625" style="66"/>
    <col min="3088" max="3088" width="18.5703125" style="66" bestFit="1" customWidth="1"/>
    <col min="3089" max="3095" width="14" style="66" bestFit="1" customWidth="1"/>
    <col min="3096" max="3330" width="10.28515625" style="66"/>
    <col min="3331" max="3331" width="11.5703125" style="66" customWidth="1"/>
    <col min="3332" max="3332" width="19.7109375" style="66" customWidth="1"/>
    <col min="3333" max="3333" width="14.42578125" style="66" customWidth="1"/>
    <col min="3334" max="3334" width="17.5703125" style="66" customWidth="1"/>
    <col min="3335" max="3335" width="14.7109375" style="66" customWidth="1"/>
    <col min="3336" max="3336" width="16.42578125" style="66" customWidth="1"/>
    <col min="3337" max="3337" width="12.85546875" style="66" bestFit="1" customWidth="1"/>
    <col min="3338" max="3338" width="13.7109375" style="66" customWidth="1"/>
    <col min="3339" max="3339" width="1.7109375" style="66" customWidth="1"/>
    <col min="3340" max="3340" width="12.85546875" style="66" bestFit="1" customWidth="1"/>
    <col min="3341" max="3341" width="12.7109375" style="66" customWidth="1"/>
    <col min="3342" max="3343" width="10.28515625" style="66"/>
    <col min="3344" max="3344" width="18.5703125" style="66" bestFit="1" customWidth="1"/>
    <col min="3345" max="3351" width="14" style="66" bestFit="1" customWidth="1"/>
    <col min="3352" max="3586" width="10.28515625" style="66"/>
    <col min="3587" max="3587" width="11.5703125" style="66" customWidth="1"/>
    <col min="3588" max="3588" width="19.7109375" style="66" customWidth="1"/>
    <col min="3589" max="3589" width="14.42578125" style="66" customWidth="1"/>
    <col min="3590" max="3590" width="17.5703125" style="66" customWidth="1"/>
    <col min="3591" max="3591" width="14.7109375" style="66" customWidth="1"/>
    <col min="3592" max="3592" width="16.42578125" style="66" customWidth="1"/>
    <col min="3593" max="3593" width="12.85546875" style="66" bestFit="1" customWidth="1"/>
    <col min="3594" max="3594" width="13.7109375" style="66" customWidth="1"/>
    <col min="3595" max="3595" width="1.7109375" style="66" customWidth="1"/>
    <col min="3596" max="3596" width="12.85546875" style="66" bestFit="1" customWidth="1"/>
    <col min="3597" max="3597" width="12.7109375" style="66" customWidth="1"/>
    <col min="3598" max="3599" width="10.28515625" style="66"/>
    <col min="3600" max="3600" width="18.5703125" style="66" bestFit="1" customWidth="1"/>
    <col min="3601" max="3607" width="14" style="66" bestFit="1" customWidth="1"/>
    <col min="3608" max="3842" width="10.28515625" style="66"/>
    <col min="3843" max="3843" width="11.5703125" style="66" customWidth="1"/>
    <col min="3844" max="3844" width="19.7109375" style="66" customWidth="1"/>
    <col min="3845" max="3845" width="14.42578125" style="66" customWidth="1"/>
    <col min="3846" max="3846" width="17.5703125" style="66" customWidth="1"/>
    <col min="3847" max="3847" width="14.7109375" style="66" customWidth="1"/>
    <col min="3848" max="3848" width="16.42578125" style="66" customWidth="1"/>
    <col min="3849" max="3849" width="12.85546875" style="66" bestFit="1" customWidth="1"/>
    <col min="3850" max="3850" width="13.7109375" style="66" customWidth="1"/>
    <col min="3851" max="3851" width="1.7109375" style="66" customWidth="1"/>
    <col min="3852" max="3852" width="12.85546875" style="66" bestFit="1" customWidth="1"/>
    <col min="3853" max="3853" width="12.7109375" style="66" customWidth="1"/>
    <col min="3854" max="3855" width="10.28515625" style="66"/>
    <col min="3856" max="3856" width="18.5703125" style="66" bestFit="1" customWidth="1"/>
    <col min="3857" max="3863" width="14" style="66" bestFit="1" customWidth="1"/>
    <col min="3864" max="4098" width="10.28515625" style="66"/>
    <col min="4099" max="4099" width="11.5703125" style="66" customWidth="1"/>
    <col min="4100" max="4100" width="19.7109375" style="66" customWidth="1"/>
    <col min="4101" max="4101" width="14.42578125" style="66" customWidth="1"/>
    <col min="4102" max="4102" width="17.5703125" style="66" customWidth="1"/>
    <col min="4103" max="4103" width="14.7109375" style="66" customWidth="1"/>
    <col min="4104" max="4104" width="16.42578125" style="66" customWidth="1"/>
    <col min="4105" max="4105" width="12.85546875" style="66" bestFit="1" customWidth="1"/>
    <col min="4106" max="4106" width="13.7109375" style="66" customWidth="1"/>
    <col min="4107" max="4107" width="1.7109375" style="66" customWidth="1"/>
    <col min="4108" max="4108" width="12.85546875" style="66" bestFit="1" customWidth="1"/>
    <col min="4109" max="4109" width="12.7109375" style="66" customWidth="1"/>
    <col min="4110" max="4111" width="10.28515625" style="66"/>
    <col min="4112" max="4112" width="18.5703125" style="66" bestFit="1" customWidth="1"/>
    <col min="4113" max="4119" width="14" style="66" bestFit="1" customWidth="1"/>
    <col min="4120" max="4354" width="10.28515625" style="66"/>
    <col min="4355" max="4355" width="11.5703125" style="66" customWidth="1"/>
    <col min="4356" max="4356" width="19.7109375" style="66" customWidth="1"/>
    <col min="4357" max="4357" width="14.42578125" style="66" customWidth="1"/>
    <col min="4358" max="4358" width="17.5703125" style="66" customWidth="1"/>
    <col min="4359" max="4359" width="14.7109375" style="66" customWidth="1"/>
    <col min="4360" max="4360" width="16.42578125" style="66" customWidth="1"/>
    <col min="4361" max="4361" width="12.85546875" style="66" bestFit="1" customWidth="1"/>
    <col min="4362" max="4362" width="13.7109375" style="66" customWidth="1"/>
    <col min="4363" max="4363" width="1.7109375" style="66" customWidth="1"/>
    <col min="4364" max="4364" width="12.85546875" style="66" bestFit="1" customWidth="1"/>
    <col min="4365" max="4365" width="12.7109375" style="66" customWidth="1"/>
    <col min="4366" max="4367" width="10.28515625" style="66"/>
    <col min="4368" max="4368" width="18.5703125" style="66" bestFit="1" customWidth="1"/>
    <col min="4369" max="4375" width="14" style="66" bestFit="1" customWidth="1"/>
    <col min="4376" max="4610" width="10.28515625" style="66"/>
    <col min="4611" max="4611" width="11.5703125" style="66" customWidth="1"/>
    <col min="4612" max="4612" width="19.7109375" style="66" customWidth="1"/>
    <col min="4613" max="4613" width="14.42578125" style="66" customWidth="1"/>
    <col min="4614" max="4614" width="17.5703125" style="66" customWidth="1"/>
    <col min="4615" max="4615" width="14.7109375" style="66" customWidth="1"/>
    <col min="4616" max="4616" width="16.42578125" style="66" customWidth="1"/>
    <col min="4617" max="4617" width="12.85546875" style="66" bestFit="1" customWidth="1"/>
    <col min="4618" max="4618" width="13.7109375" style="66" customWidth="1"/>
    <col min="4619" max="4619" width="1.7109375" style="66" customWidth="1"/>
    <col min="4620" max="4620" width="12.85546875" style="66" bestFit="1" customWidth="1"/>
    <col min="4621" max="4621" width="12.7109375" style="66" customWidth="1"/>
    <col min="4622" max="4623" width="10.28515625" style="66"/>
    <col min="4624" max="4624" width="18.5703125" style="66" bestFit="1" customWidth="1"/>
    <col min="4625" max="4631" width="14" style="66" bestFit="1" customWidth="1"/>
    <col min="4632" max="4866" width="10.28515625" style="66"/>
    <col min="4867" max="4867" width="11.5703125" style="66" customWidth="1"/>
    <col min="4868" max="4868" width="19.7109375" style="66" customWidth="1"/>
    <col min="4869" max="4869" width="14.42578125" style="66" customWidth="1"/>
    <col min="4870" max="4870" width="17.5703125" style="66" customWidth="1"/>
    <col min="4871" max="4871" width="14.7109375" style="66" customWidth="1"/>
    <col min="4872" max="4872" width="16.42578125" style="66" customWidth="1"/>
    <col min="4873" max="4873" width="12.85546875" style="66" bestFit="1" customWidth="1"/>
    <col min="4874" max="4874" width="13.7109375" style="66" customWidth="1"/>
    <col min="4875" max="4875" width="1.7109375" style="66" customWidth="1"/>
    <col min="4876" max="4876" width="12.85546875" style="66" bestFit="1" customWidth="1"/>
    <col min="4877" max="4877" width="12.7109375" style="66" customWidth="1"/>
    <col min="4878" max="4879" width="10.28515625" style="66"/>
    <col min="4880" max="4880" width="18.5703125" style="66" bestFit="1" customWidth="1"/>
    <col min="4881" max="4887" width="14" style="66" bestFit="1" customWidth="1"/>
    <col min="4888" max="5122" width="10.28515625" style="66"/>
    <col min="5123" max="5123" width="11.5703125" style="66" customWidth="1"/>
    <col min="5124" max="5124" width="19.7109375" style="66" customWidth="1"/>
    <col min="5125" max="5125" width="14.42578125" style="66" customWidth="1"/>
    <col min="5126" max="5126" width="17.5703125" style="66" customWidth="1"/>
    <col min="5127" max="5127" width="14.7109375" style="66" customWidth="1"/>
    <col min="5128" max="5128" width="16.42578125" style="66" customWidth="1"/>
    <col min="5129" max="5129" width="12.85546875" style="66" bestFit="1" customWidth="1"/>
    <col min="5130" max="5130" width="13.7109375" style="66" customWidth="1"/>
    <col min="5131" max="5131" width="1.7109375" style="66" customWidth="1"/>
    <col min="5132" max="5132" width="12.85546875" style="66" bestFit="1" customWidth="1"/>
    <col min="5133" max="5133" width="12.7109375" style="66" customWidth="1"/>
    <col min="5134" max="5135" width="10.28515625" style="66"/>
    <col min="5136" max="5136" width="18.5703125" style="66" bestFit="1" customWidth="1"/>
    <col min="5137" max="5143" width="14" style="66" bestFit="1" customWidth="1"/>
    <col min="5144" max="5378" width="10.28515625" style="66"/>
    <col min="5379" max="5379" width="11.5703125" style="66" customWidth="1"/>
    <col min="5380" max="5380" width="19.7109375" style="66" customWidth="1"/>
    <col min="5381" max="5381" width="14.42578125" style="66" customWidth="1"/>
    <col min="5382" max="5382" width="17.5703125" style="66" customWidth="1"/>
    <col min="5383" max="5383" width="14.7109375" style="66" customWidth="1"/>
    <col min="5384" max="5384" width="16.42578125" style="66" customWidth="1"/>
    <col min="5385" max="5385" width="12.85546875" style="66" bestFit="1" customWidth="1"/>
    <col min="5386" max="5386" width="13.7109375" style="66" customWidth="1"/>
    <col min="5387" max="5387" width="1.7109375" style="66" customWidth="1"/>
    <col min="5388" max="5388" width="12.85546875" style="66" bestFit="1" customWidth="1"/>
    <col min="5389" max="5389" width="12.7109375" style="66" customWidth="1"/>
    <col min="5390" max="5391" width="10.28515625" style="66"/>
    <col min="5392" max="5392" width="18.5703125" style="66" bestFit="1" customWidth="1"/>
    <col min="5393" max="5399" width="14" style="66" bestFit="1" customWidth="1"/>
    <col min="5400" max="5634" width="10.28515625" style="66"/>
    <col min="5635" max="5635" width="11.5703125" style="66" customWidth="1"/>
    <col min="5636" max="5636" width="19.7109375" style="66" customWidth="1"/>
    <col min="5637" max="5637" width="14.42578125" style="66" customWidth="1"/>
    <col min="5638" max="5638" width="17.5703125" style="66" customWidth="1"/>
    <col min="5639" max="5639" width="14.7109375" style="66" customWidth="1"/>
    <col min="5640" max="5640" width="16.42578125" style="66" customWidth="1"/>
    <col min="5641" max="5641" width="12.85546875" style="66" bestFit="1" customWidth="1"/>
    <col min="5642" max="5642" width="13.7109375" style="66" customWidth="1"/>
    <col min="5643" max="5643" width="1.7109375" style="66" customWidth="1"/>
    <col min="5644" max="5644" width="12.85546875" style="66" bestFit="1" customWidth="1"/>
    <col min="5645" max="5645" width="12.7109375" style="66" customWidth="1"/>
    <col min="5646" max="5647" width="10.28515625" style="66"/>
    <col min="5648" max="5648" width="18.5703125" style="66" bestFit="1" customWidth="1"/>
    <col min="5649" max="5655" width="14" style="66" bestFit="1" customWidth="1"/>
    <col min="5656" max="5890" width="10.28515625" style="66"/>
    <col min="5891" max="5891" width="11.5703125" style="66" customWidth="1"/>
    <col min="5892" max="5892" width="19.7109375" style="66" customWidth="1"/>
    <col min="5893" max="5893" width="14.42578125" style="66" customWidth="1"/>
    <col min="5894" max="5894" width="17.5703125" style="66" customWidth="1"/>
    <col min="5895" max="5895" width="14.7109375" style="66" customWidth="1"/>
    <col min="5896" max="5896" width="16.42578125" style="66" customWidth="1"/>
    <col min="5897" max="5897" width="12.85546875" style="66" bestFit="1" customWidth="1"/>
    <col min="5898" max="5898" width="13.7109375" style="66" customWidth="1"/>
    <col min="5899" max="5899" width="1.7109375" style="66" customWidth="1"/>
    <col min="5900" max="5900" width="12.85546875" style="66" bestFit="1" customWidth="1"/>
    <col min="5901" max="5901" width="12.7109375" style="66" customWidth="1"/>
    <col min="5902" max="5903" width="10.28515625" style="66"/>
    <col min="5904" max="5904" width="18.5703125" style="66" bestFit="1" customWidth="1"/>
    <col min="5905" max="5911" width="14" style="66" bestFit="1" customWidth="1"/>
    <col min="5912" max="6146" width="10.28515625" style="66"/>
    <col min="6147" max="6147" width="11.5703125" style="66" customWidth="1"/>
    <col min="6148" max="6148" width="19.7109375" style="66" customWidth="1"/>
    <col min="6149" max="6149" width="14.42578125" style="66" customWidth="1"/>
    <col min="6150" max="6150" width="17.5703125" style="66" customWidth="1"/>
    <col min="6151" max="6151" width="14.7109375" style="66" customWidth="1"/>
    <col min="6152" max="6152" width="16.42578125" style="66" customWidth="1"/>
    <col min="6153" max="6153" width="12.85546875" style="66" bestFit="1" customWidth="1"/>
    <col min="6154" max="6154" width="13.7109375" style="66" customWidth="1"/>
    <col min="6155" max="6155" width="1.7109375" style="66" customWidth="1"/>
    <col min="6156" max="6156" width="12.85546875" style="66" bestFit="1" customWidth="1"/>
    <col min="6157" max="6157" width="12.7109375" style="66" customWidth="1"/>
    <col min="6158" max="6159" width="10.28515625" style="66"/>
    <col min="6160" max="6160" width="18.5703125" style="66" bestFit="1" customWidth="1"/>
    <col min="6161" max="6167" width="14" style="66" bestFit="1" customWidth="1"/>
    <col min="6168" max="6402" width="10.28515625" style="66"/>
    <col min="6403" max="6403" width="11.5703125" style="66" customWidth="1"/>
    <col min="6404" max="6404" width="19.7109375" style="66" customWidth="1"/>
    <col min="6405" max="6405" width="14.42578125" style="66" customWidth="1"/>
    <col min="6406" max="6406" width="17.5703125" style="66" customWidth="1"/>
    <col min="6407" max="6407" width="14.7109375" style="66" customWidth="1"/>
    <col min="6408" max="6408" width="16.42578125" style="66" customWidth="1"/>
    <col min="6409" max="6409" width="12.85546875" style="66" bestFit="1" customWidth="1"/>
    <col min="6410" max="6410" width="13.7109375" style="66" customWidth="1"/>
    <col min="6411" max="6411" width="1.7109375" style="66" customWidth="1"/>
    <col min="6412" max="6412" width="12.85546875" style="66" bestFit="1" customWidth="1"/>
    <col min="6413" max="6413" width="12.7109375" style="66" customWidth="1"/>
    <col min="6414" max="6415" width="10.28515625" style="66"/>
    <col min="6416" max="6416" width="18.5703125" style="66" bestFit="1" customWidth="1"/>
    <col min="6417" max="6423" width="14" style="66" bestFit="1" customWidth="1"/>
    <col min="6424" max="6658" width="10.28515625" style="66"/>
    <col min="6659" max="6659" width="11.5703125" style="66" customWidth="1"/>
    <col min="6660" max="6660" width="19.7109375" style="66" customWidth="1"/>
    <col min="6661" max="6661" width="14.42578125" style="66" customWidth="1"/>
    <col min="6662" max="6662" width="17.5703125" style="66" customWidth="1"/>
    <col min="6663" max="6663" width="14.7109375" style="66" customWidth="1"/>
    <col min="6664" max="6664" width="16.42578125" style="66" customWidth="1"/>
    <col min="6665" max="6665" width="12.85546875" style="66" bestFit="1" customWidth="1"/>
    <col min="6666" max="6666" width="13.7109375" style="66" customWidth="1"/>
    <col min="6667" max="6667" width="1.7109375" style="66" customWidth="1"/>
    <col min="6668" max="6668" width="12.85546875" style="66" bestFit="1" customWidth="1"/>
    <col min="6669" max="6669" width="12.7109375" style="66" customWidth="1"/>
    <col min="6670" max="6671" width="10.28515625" style="66"/>
    <col min="6672" max="6672" width="18.5703125" style="66" bestFit="1" customWidth="1"/>
    <col min="6673" max="6679" width="14" style="66" bestFit="1" customWidth="1"/>
    <col min="6680" max="6914" width="10.28515625" style="66"/>
    <col min="6915" max="6915" width="11.5703125" style="66" customWidth="1"/>
    <col min="6916" max="6916" width="19.7109375" style="66" customWidth="1"/>
    <col min="6917" max="6917" width="14.42578125" style="66" customWidth="1"/>
    <col min="6918" max="6918" width="17.5703125" style="66" customWidth="1"/>
    <col min="6919" max="6919" width="14.7109375" style="66" customWidth="1"/>
    <col min="6920" max="6920" width="16.42578125" style="66" customWidth="1"/>
    <col min="6921" max="6921" width="12.85546875" style="66" bestFit="1" customWidth="1"/>
    <col min="6922" max="6922" width="13.7109375" style="66" customWidth="1"/>
    <col min="6923" max="6923" width="1.7109375" style="66" customWidth="1"/>
    <col min="6924" max="6924" width="12.85546875" style="66" bestFit="1" customWidth="1"/>
    <col min="6925" max="6925" width="12.7109375" style="66" customWidth="1"/>
    <col min="6926" max="6927" width="10.28515625" style="66"/>
    <col min="6928" max="6928" width="18.5703125" style="66" bestFit="1" customWidth="1"/>
    <col min="6929" max="6935" width="14" style="66" bestFit="1" customWidth="1"/>
    <col min="6936" max="7170" width="10.28515625" style="66"/>
    <col min="7171" max="7171" width="11.5703125" style="66" customWidth="1"/>
    <col min="7172" max="7172" width="19.7109375" style="66" customWidth="1"/>
    <col min="7173" max="7173" width="14.42578125" style="66" customWidth="1"/>
    <col min="7174" max="7174" width="17.5703125" style="66" customWidth="1"/>
    <col min="7175" max="7175" width="14.7109375" style="66" customWidth="1"/>
    <col min="7176" max="7176" width="16.42578125" style="66" customWidth="1"/>
    <col min="7177" max="7177" width="12.85546875" style="66" bestFit="1" customWidth="1"/>
    <col min="7178" max="7178" width="13.7109375" style="66" customWidth="1"/>
    <col min="7179" max="7179" width="1.7109375" style="66" customWidth="1"/>
    <col min="7180" max="7180" width="12.85546875" style="66" bestFit="1" customWidth="1"/>
    <col min="7181" max="7181" width="12.7109375" style="66" customWidth="1"/>
    <col min="7182" max="7183" width="10.28515625" style="66"/>
    <col min="7184" max="7184" width="18.5703125" style="66" bestFit="1" customWidth="1"/>
    <col min="7185" max="7191" width="14" style="66" bestFit="1" customWidth="1"/>
    <col min="7192" max="7426" width="10.28515625" style="66"/>
    <col min="7427" max="7427" width="11.5703125" style="66" customWidth="1"/>
    <col min="7428" max="7428" width="19.7109375" style="66" customWidth="1"/>
    <col min="7429" max="7429" width="14.42578125" style="66" customWidth="1"/>
    <col min="7430" max="7430" width="17.5703125" style="66" customWidth="1"/>
    <col min="7431" max="7431" width="14.7109375" style="66" customWidth="1"/>
    <col min="7432" max="7432" width="16.42578125" style="66" customWidth="1"/>
    <col min="7433" max="7433" width="12.85546875" style="66" bestFit="1" customWidth="1"/>
    <col min="7434" max="7434" width="13.7109375" style="66" customWidth="1"/>
    <col min="7435" max="7435" width="1.7109375" style="66" customWidth="1"/>
    <col min="7436" max="7436" width="12.85546875" style="66" bestFit="1" customWidth="1"/>
    <col min="7437" max="7437" width="12.7109375" style="66" customWidth="1"/>
    <col min="7438" max="7439" width="10.28515625" style="66"/>
    <col min="7440" max="7440" width="18.5703125" style="66" bestFit="1" customWidth="1"/>
    <col min="7441" max="7447" width="14" style="66" bestFit="1" customWidth="1"/>
    <col min="7448" max="7682" width="10.28515625" style="66"/>
    <col min="7683" max="7683" width="11.5703125" style="66" customWidth="1"/>
    <col min="7684" max="7684" width="19.7109375" style="66" customWidth="1"/>
    <col min="7685" max="7685" width="14.42578125" style="66" customWidth="1"/>
    <col min="7686" max="7686" width="17.5703125" style="66" customWidth="1"/>
    <col min="7687" max="7687" width="14.7109375" style="66" customWidth="1"/>
    <col min="7688" max="7688" width="16.42578125" style="66" customWidth="1"/>
    <col min="7689" max="7689" width="12.85546875" style="66" bestFit="1" customWidth="1"/>
    <col min="7690" max="7690" width="13.7109375" style="66" customWidth="1"/>
    <col min="7691" max="7691" width="1.7109375" style="66" customWidth="1"/>
    <col min="7692" max="7692" width="12.85546875" style="66" bestFit="1" customWidth="1"/>
    <col min="7693" max="7693" width="12.7109375" style="66" customWidth="1"/>
    <col min="7694" max="7695" width="10.28515625" style="66"/>
    <col min="7696" max="7696" width="18.5703125" style="66" bestFit="1" customWidth="1"/>
    <col min="7697" max="7703" width="14" style="66" bestFit="1" customWidth="1"/>
    <col min="7704" max="7938" width="10.28515625" style="66"/>
    <col min="7939" max="7939" width="11.5703125" style="66" customWidth="1"/>
    <col min="7940" max="7940" width="19.7109375" style="66" customWidth="1"/>
    <col min="7941" max="7941" width="14.42578125" style="66" customWidth="1"/>
    <col min="7942" max="7942" width="17.5703125" style="66" customWidth="1"/>
    <col min="7943" max="7943" width="14.7109375" style="66" customWidth="1"/>
    <col min="7944" max="7944" width="16.42578125" style="66" customWidth="1"/>
    <col min="7945" max="7945" width="12.85546875" style="66" bestFit="1" customWidth="1"/>
    <col min="7946" max="7946" width="13.7109375" style="66" customWidth="1"/>
    <col min="7947" max="7947" width="1.7109375" style="66" customWidth="1"/>
    <col min="7948" max="7948" width="12.85546875" style="66" bestFit="1" customWidth="1"/>
    <col min="7949" max="7949" width="12.7109375" style="66" customWidth="1"/>
    <col min="7950" max="7951" width="10.28515625" style="66"/>
    <col min="7952" max="7952" width="18.5703125" style="66" bestFit="1" customWidth="1"/>
    <col min="7953" max="7959" width="14" style="66" bestFit="1" customWidth="1"/>
    <col min="7960" max="8194" width="10.28515625" style="66"/>
    <col min="8195" max="8195" width="11.5703125" style="66" customWidth="1"/>
    <col min="8196" max="8196" width="19.7109375" style="66" customWidth="1"/>
    <col min="8197" max="8197" width="14.42578125" style="66" customWidth="1"/>
    <col min="8198" max="8198" width="17.5703125" style="66" customWidth="1"/>
    <col min="8199" max="8199" width="14.7109375" style="66" customWidth="1"/>
    <col min="8200" max="8200" width="16.42578125" style="66" customWidth="1"/>
    <col min="8201" max="8201" width="12.85546875" style="66" bestFit="1" customWidth="1"/>
    <col min="8202" max="8202" width="13.7109375" style="66" customWidth="1"/>
    <col min="8203" max="8203" width="1.7109375" style="66" customWidth="1"/>
    <col min="8204" max="8204" width="12.85546875" style="66" bestFit="1" customWidth="1"/>
    <col min="8205" max="8205" width="12.7109375" style="66" customWidth="1"/>
    <col min="8206" max="8207" width="10.28515625" style="66"/>
    <col min="8208" max="8208" width="18.5703125" style="66" bestFit="1" customWidth="1"/>
    <col min="8209" max="8215" width="14" style="66" bestFit="1" customWidth="1"/>
    <col min="8216" max="8450" width="10.28515625" style="66"/>
    <col min="8451" max="8451" width="11.5703125" style="66" customWidth="1"/>
    <col min="8452" max="8452" width="19.7109375" style="66" customWidth="1"/>
    <col min="8453" max="8453" width="14.42578125" style="66" customWidth="1"/>
    <col min="8454" max="8454" width="17.5703125" style="66" customWidth="1"/>
    <col min="8455" max="8455" width="14.7109375" style="66" customWidth="1"/>
    <col min="8456" max="8456" width="16.42578125" style="66" customWidth="1"/>
    <col min="8457" max="8457" width="12.85546875" style="66" bestFit="1" customWidth="1"/>
    <col min="8458" max="8458" width="13.7109375" style="66" customWidth="1"/>
    <col min="8459" max="8459" width="1.7109375" style="66" customWidth="1"/>
    <col min="8460" max="8460" width="12.85546875" style="66" bestFit="1" customWidth="1"/>
    <col min="8461" max="8461" width="12.7109375" style="66" customWidth="1"/>
    <col min="8462" max="8463" width="10.28515625" style="66"/>
    <col min="8464" max="8464" width="18.5703125" style="66" bestFit="1" customWidth="1"/>
    <col min="8465" max="8471" width="14" style="66" bestFit="1" customWidth="1"/>
    <col min="8472" max="8706" width="10.28515625" style="66"/>
    <col min="8707" max="8707" width="11.5703125" style="66" customWidth="1"/>
    <col min="8708" max="8708" width="19.7109375" style="66" customWidth="1"/>
    <col min="8709" max="8709" width="14.42578125" style="66" customWidth="1"/>
    <col min="8710" max="8710" width="17.5703125" style="66" customWidth="1"/>
    <col min="8711" max="8711" width="14.7109375" style="66" customWidth="1"/>
    <col min="8712" max="8712" width="16.42578125" style="66" customWidth="1"/>
    <col min="8713" max="8713" width="12.85546875" style="66" bestFit="1" customWidth="1"/>
    <col min="8714" max="8714" width="13.7109375" style="66" customWidth="1"/>
    <col min="8715" max="8715" width="1.7109375" style="66" customWidth="1"/>
    <col min="8716" max="8716" width="12.85546875" style="66" bestFit="1" customWidth="1"/>
    <col min="8717" max="8717" width="12.7109375" style="66" customWidth="1"/>
    <col min="8718" max="8719" width="10.28515625" style="66"/>
    <col min="8720" max="8720" width="18.5703125" style="66" bestFit="1" customWidth="1"/>
    <col min="8721" max="8727" width="14" style="66" bestFit="1" customWidth="1"/>
    <col min="8728" max="8962" width="10.28515625" style="66"/>
    <col min="8963" max="8963" width="11.5703125" style="66" customWidth="1"/>
    <col min="8964" max="8964" width="19.7109375" style="66" customWidth="1"/>
    <col min="8965" max="8965" width="14.42578125" style="66" customWidth="1"/>
    <col min="8966" max="8966" width="17.5703125" style="66" customWidth="1"/>
    <col min="8967" max="8967" width="14.7109375" style="66" customWidth="1"/>
    <col min="8968" max="8968" width="16.42578125" style="66" customWidth="1"/>
    <col min="8969" max="8969" width="12.85546875" style="66" bestFit="1" customWidth="1"/>
    <col min="8970" max="8970" width="13.7109375" style="66" customWidth="1"/>
    <col min="8971" max="8971" width="1.7109375" style="66" customWidth="1"/>
    <col min="8972" max="8972" width="12.85546875" style="66" bestFit="1" customWidth="1"/>
    <col min="8973" max="8973" width="12.7109375" style="66" customWidth="1"/>
    <col min="8974" max="8975" width="10.28515625" style="66"/>
    <col min="8976" max="8976" width="18.5703125" style="66" bestFit="1" customWidth="1"/>
    <col min="8977" max="8983" width="14" style="66" bestFit="1" customWidth="1"/>
    <col min="8984" max="9218" width="10.28515625" style="66"/>
    <col min="9219" max="9219" width="11.5703125" style="66" customWidth="1"/>
    <col min="9220" max="9220" width="19.7109375" style="66" customWidth="1"/>
    <col min="9221" max="9221" width="14.42578125" style="66" customWidth="1"/>
    <col min="9222" max="9222" width="17.5703125" style="66" customWidth="1"/>
    <col min="9223" max="9223" width="14.7109375" style="66" customWidth="1"/>
    <col min="9224" max="9224" width="16.42578125" style="66" customWidth="1"/>
    <col min="9225" max="9225" width="12.85546875" style="66" bestFit="1" customWidth="1"/>
    <col min="9226" max="9226" width="13.7109375" style="66" customWidth="1"/>
    <col min="9227" max="9227" width="1.7109375" style="66" customWidth="1"/>
    <col min="9228" max="9228" width="12.85546875" style="66" bestFit="1" customWidth="1"/>
    <col min="9229" max="9229" width="12.7109375" style="66" customWidth="1"/>
    <col min="9230" max="9231" width="10.28515625" style="66"/>
    <col min="9232" max="9232" width="18.5703125" style="66" bestFit="1" customWidth="1"/>
    <col min="9233" max="9239" width="14" style="66" bestFit="1" customWidth="1"/>
    <col min="9240" max="9474" width="10.28515625" style="66"/>
    <col min="9475" max="9475" width="11.5703125" style="66" customWidth="1"/>
    <col min="9476" max="9476" width="19.7109375" style="66" customWidth="1"/>
    <col min="9477" max="9477" width="14.42578125" style="66" customWidth="1"/>
    <col min="9478" max="9478" width="17.5703125" style="66" customWidth="1"/>
    <col min="9479" max="9479" width="14.7109375" style="66" customWidth="1"/>
    <col min="9480" max="9480" width="16.42578125" style="66" customWidth="1"/>
    <col min="9481" max="9481" width="12.85546875" style="66" bestFit="1" customWidth="1"/>
    <col min="9482" max="9482" width="13.7109375" style="66" customWidth="1"/>
    <col min="9483" max="9483" width="1.7109375" style="66" customWidth="1"/>
    <col min="9484" max="9484" width="12.85546875" style="66" bestFit="1" customWidth="1"/>
    <col min="9485" max="9485" width="12.7109375" style="66" customWidth="1"/>
    <col min="9486" max="9487" width="10.28515625" style="66"/>
    <col min="9488" max="9488" width="18.5703125" style="66" bestFit="1" customWidth="1"/>
    <col min="9489" max="9495" width="14" style="66" bestFit="1" customWidth="1"/>
    <col min="9496" max="9730" width="10.28515625" style="66"/>
    <col min="9731" max="9731" width="11.5703125" style="66" customWidth="1"/>
    <col min="9732" max="9732" width="19.7109375" style="66" customWidth="1"/>
    <col min="9733" max="9733" width="14.42578125" style="66" customWidth="1"/>
    <col min="9734" max="9734" width="17.5703125" style="66" customWidth="1"/>
    <col min="9735" max="9735" width="14.7109375" style="66" customWidth="1"/>
    <col min="9736" max="9736" width="16.42578125" style="66" customWidth="1"/>
    <col min="9737" max="9737" width="12.85546875" style="66" bestFit="1" customWidth="1"/>
    <col min="9738" max="9738" width="13.7109375" style="66" customWidth="1"/>
    <col min="9739" max="9739" width="1.7109375" style="66" customWidth="1"/>
    <col min="9740" max="9740" width="12.85546875" style="66" bestFit="1" customWidth="1"/>
    <col min="9741" max="9741" width="12.7109375" style="66" customWidth="1"/>
    <col min="9742" max="9743" width="10.28515625" style="66"/>
    <col min="9744" max="9744" width="18.5703125" style="66" bestFit="1" customWidth="1"/>
    <col min="9745" max="9751" width="14" style="66" bestFit="1" customWidth="1"/>
    <col min="9752" max="9986" width="10.28515625" style="66"/>
    <col min="9987" max="9987" width="11.5703125" style="66" customWidth="1"/>
    <col min="9988" max="9988" width="19.7109375" style="66" customWidth="1"/>
    <col min="9989" max="9989" width="14.42578125" style="66" customWidth="1"/>
    <col min="9990" max="9990" width="17.5703125" style="66" customWidth="1"/>
    <col min="9991" max="9991" width="14.7109375" style="66" customWidth="1"/>
    <col min="9992" max="9992" width="16.42578125" style="66" customWidth="1"/>
    <col min="9993" max="9993" width="12.85546875" style="66" bestFit="1" customWidth="1"/>
    <col min="9994" max="9994" width="13.7109375" style="66" customWidth="1"/>
    <col min="9995" max="9995" width="1.7109375" style="66" customWidth="1"/>
    <col min="9996" max="9996" width="12.85546875" style="66" bestFit="1" customWidth="1"/>
    <col min="9997" max="9997" width="12.7109375" style="66" customWidth="1"/>
    <col min="9998" max="9999" width="10.28515625" style="66"/>
    <col min="10000" max="10000" width="18.5703125" style="66" bestFit="1" customWidth="1"/>
    <col min="10001" max="10007" width="14" style="66" bestFit="1" customWidth="1"/>
    <col min="10008" max="10242" width="10.28515625" style="66"/>
    <col min="10243" max="10243" width="11.5703125" style="66" customWidth="1"/>
    <col min="10244" max="10244" width="19.7109375" style="66" customWidth="1"/>
    <col min="10245" max="10245" width="14.42578125" style="66" customWidth="1"/>
    <col min="10246" max="10246" width="17.5703125" style="66" customWidth="1"/>
    <col min="10247" max="10247" width="14.7109375" style="66" customWidth="1"/>
    <col min="10248" max="10248" width="16.42578125" style="66" customWidth="1"/>
    <col min="10249" max="10249" width="12.85546875" style="66" bestFit="1" customWidth="1"/>
    <col min="10250" max="10250" width="13.7109375" style="66" customWidth="1"/>
    <col min="10251" max="10251" width="1.7109375" style="66" customWidth="1"/>
    <col min="10252" max="10252" width="12.85546875" style="66" bestFit="1" customWidth="1"/>
    <col min="10253" max="10253" width="12.7109375" style="66" customWidth="1"/>
    <col min="10254" max="10255" width="10.28515625" style="66"/>
    <col min="10256" max="10256" width="18.5703125" style="66" bestFit="1" customWidth="1"/>
    <col min="10257" max="10263" width="14" style="66" bestFit="1" customWidth="1"/>
    <col min="10264" max="10498" width="10.28515625" style="66"/>
    <col min="10499" max="10499" width="11.5703125" style="66" customWidth="1"/>
    <col min="10500" max="10500" width="19.7109375" style="66" customWidth="1"/>
    <col min="10501" max="10501" width="14.42578125" style="66" customWidth="1"/>
    <col min="10502" max="10502" width="17.5703125" style="66" customWidth="1"/>
    <col min="10503" max="10503" width="14.7109375" style="66" customWidth="1"/>
    <col min="10504" max="10504" width="16.42578125" style="66" customWidth="1"/>
    <col min="10505" max="10505" width="12.85546875" style="66" bestFit="1" customWidth="1"/>
    <col min="10506" max="10506" width="13.7109375" style="66" customWidth="1"/>
    <col min="10507" max="10507" width="1.7109375" style="66" customWidth="1"/>
    <col min="10508" max="10508" width="12.85546875" style="66" bestFit="1" customWidth="1"/>
    <col min="10509" max="10509" width="12.7109375" style="66" customWidth="1"/>
    <col min="10510" max="10511" width="10.28515625" style="66"/>
    <col min="10512" max="10512" width="18.5703125" style="66" bestFit="1" customWidth="1"/>
    <col min="10513" max="10519" width="14" style="66" bestFit="1" customWidth="1"/>
    <col min="10520" max="10754" width="10.28515625" style="66"/>
    <col min="10755" max="10755" width="11.5703125" style="66" customWidth="1"/>
    <col min="10756" max="10756" width="19.7109375" style="66" customWidth="1"/>
    <col min="10757" max="10757" width="14.42578125" style="66" customWidth="1"/>
    <col min="10758" max="10758" width="17.5703125" style="66" customWidth="1"/>
    <col min="10759" max="10759" width="14.7109375" style="66" customWidth="1"/>
    <col min="10760" max="10760" width="16.42578125" style="66" customWidth="1"/>
    <col min="10761" max="10761" width="12.85546875" style="66" bestFit="1" customWidth="1"/>
    <col min="10762" max="10762" width="13.7109375" style="66" customWidth="1"/>
    <col min="10763" max="10763" width="1.7109375" style="66" customWidth="1"/>
    <col min="10764" max="10764" width="12.85546875" style="66" bestFit="1" customWidth="1"/>
    <col min="10765" max="10765" width="12.7109375" style="66" customWidth="1"/>
    <col min="10766" max="10767" width="10.28515625" style="66"/>
    <col min="10768" max="10768" width="18.5703125" style="66" bestFit="1" customWidth="1"/>
    <col min="10769" max="10775" width="14" style="66" bestFit="1" customWidth="1"/>
    <col min="10776" max="11010" width="10.28515625" style="66"/>
    <col min="11011" max="11011" width="11.5703125" style="66" customWidth="1"/>
    <col min="11012" max="11012" width="19.7109375" style="66" customWidth="1"/>
    <col min="11013" max="11013" width="14.42578125" style="66" customWidth="1"/>
    <col min="11014" max="11014" width="17.5703125" style="66" customWidth="1"/>
    <col min="11015" max="11015" width="14.7109375" style="66" customWidth="1"/>
    <col min="11016" max="11016" width="16.42578125" style="66" customWidth="1"/>
    <col min="11017" max="11017" width="12.85546875" style="66" bestFit="1" customWidth="1"/>
    <col min="11018" max="11018" width="13.7109375" style="66" customWidth="1"/>
    <col min="11019" max="11019" width="1.7109375" style="66" customWidth="1"/>
    <col min="11020" max="11020" width="12.85546875" style="66" bestFit="1" customWidth="1"/>
    <col min="11021" max="11021" width="12.7109375" style="66" customWidth="1"/>
    <col min="11022" max="11023" width="10.28515625" style="66"/>
    <col min="11024" max="11024" width="18.5703125" style="66" bestFit="1" customWidth="1"/>
    <col min="11025" max="11031" width="14" style="66" bestFit="1" customWidth="1"/>
    <col min="11032" max="11266" width="10.28515625" style="66"/>
    <col min="11267" max="11267" width="11.5703125" style="66" customWidth="1"/>
    <col min="11268" max="11268" width="19.7109375" style="66" customWidth="1"/>
    <col min="11269" max="11269" width="14.42578125" style="66" customWidth="1"/>
    <col min="11270" max="11270" width="17.5703125" style="66" customWidth="1"/>
    <col min="11271" max="11271" width="14.7109375" style="66" customWidth="1"/>
    <col min="11272" max="11272" width="16.42578125" style="66" customWidth="1"/>
    <col min="11273" max="11273" width="12.85546875" style="66" bestFit="1" customWidth="1"/>
    <col min="11274" max="11274" width="13.7109375" style="66" customWidth="1"/>
    <col min="11275" max="11275" width="1.7109375" style="66" customWidth="1"/>
    <col min="11276" max="11276" width="12.85546875" style="66" bestFit="1" customWidth="1"/>
    <col min="11277" max="11277" width="12.7109375" style="66" customWidth="1"/>
    <col min="11278" max="11279" width="10.28515625" style="66"/>
    <col min="11280" max="11280" width="18.5703125" style="66" bestFit="1" customWidth="1"/>
    <col min="11281" max="11287" width="14" style="66" bestFit="1" customWidth="1"/>
    <col min="11288" max="11522" width="10.28515625" style="66"/>
    <col min="11523" max="11523" width="11.5703125" style="66" customWidth="1"/>
    <col min="11524" max="11524" width="19.7109375" style="66" customWidth="1"/>
    <col min="11525" max="11525" width="14.42578125" style="66" customWidth="1"/>
    <col min="11526" max="11526" width="17.5703125" style="66" customWidth="1"/>
    <col min="11527" max="11527" width="14.7109375" style="66" customWidth="1"/>
    <col min="11528" max="11528" width="16.42578125" style="66" customWidth="1"/>
    <col min="11529" max="11529" width="12.85546875" style="66" bestFit="1" customWidth="1"/>
    <col min="11530" max="11530" width="13.7109375" style="66" customWidth="1"/>
    <col min="11531" max="11531" width="1.7109375" style="66" customWidth="1"/>
    <col min="11532" max="11532" width="12.85546875" style="66" bestFit="1" customWidth="1"/>
    <col min="11533" max="11533" width="12.7109375" style="66" customWidth="1"/>
    <col min="11534" max="11535" width="10.28515625" style="66"/>
    <col min="11536" max="11536" width="18.5703125" style="66" bestFit="1" customWidth="1"/>
    <col min="11537" max="11543" width="14" style="66" bestFit="1" customWidth="1"/>
    <col min="11544" max="11778" width="10.28515625" style="66"/>
    <col min="11779" max="11779" width="11.5703125" style="66" customWidth="1"/>
    <col min="11780" max="11780" width="19.7109375" style="66" customWidth="1"/>
    <col min="11781" max="11781" width="14.42578125" style="66" customWidth="1"/>
    <col min="11782" max="11782" width="17.5703125" style="66" customWidth="1"/>
    <col min="11783" max="11783" width="14.7109375" style="66" customWidth="1"/>
    <col min="11784" max="11784" width="16.42578125" style="66" customWidth="1"/>
    <col min="11785" max="11785" width="12.85546875" style="66" bestFit="1" customWidth="1"/>
    <col min="11786" max="11786" width="13.7109375" style="66" customWidth="1"/>
    <col min="11787" max="11787" width="1.7109375" style="66" customWidth="1"/>
    <col min="11788" max="11788" width="12.85546875" style="66" bestFit="1" customWidth="1"/>
    <col min="11789" max="11789" width="12.7109375" style="66" customWidth="1"/>
    <col min="11790" max="11791" width="10.28515625" style="66"/>
    <col min="11792" max="11792" width="18.5703125" style="66" bestFit="1" customWidth="1"/>
    <col min="11793" max="11799" width="14" style="66" bestFit="1" customWidth="1"/>
    <col min="11800" max="12034" width="10.28515625" style="66"/>
    <col min="12035" max="12035" width="11.5703125" style="66" customWidth="1"/>
    <col min="12036" max="12036" width="19.7109375" style="66" customWidth="1"/>
    <col min="12037" max="12037" width="14.42578125" style="66" customWidth="1"/>
    <col min="12038" max="12038" width="17.5703125" style="66" customWidth="1"/>
    <col min="12039" max="12039" width="14.7109375" style="66" customWidth="1"/>
    <col min="12040" max="12040" width="16.42578125" style="66" customWidth="1"/>
    <col min="12041" max="12041" width="12.85546875" style="66" bestFit="1" customWidth="1"/>
    <col min="12042" max="12042" width="13.7109375" style="66" customWidth="1"/>
    <col min="12043" max="12043" width="1.7109375" style="66" customWidth="1"/>
    <col min="12044" max="12044" width="12.85546875" style="66" bestFit="1" customWidth="1"/>
    <col min="12045" max="12045" width="12.7109375" style="66" customWidth="1"/>
    <col min="12046" max="12047" width="10.28515625" style="66"/>
    <col min="12048" max="12048" width="18.5703125" style="66" bestFit="1" customWidth="1"/>
    <col min="12049" max="12055" width="14" style="66" bestFit="1" customWidth="1"/>
    <col min="12056" max="12290" width="10.28515625" style="66"/>
    <col min="12291" max="12291" width="11.5703125" style="66" customWidth="1"/>
    <col min="12292" max="12292" width="19.7109375" style="66" customWidth="1"/>
    <col min="12293" max="12293" width="14.42578125" style="66" customWidth="1"/>
    <col min="12294" max="12294" width="17.5703125" style="66" customWidth="1"/>
    <col min="12295" max="12295" width="14.7109375" style="66" customWidth="1"/>
    <col min="12296" max="12296" width="16.42578125" style="66" customWidth="1"/>
    <col min="12297" max="12297" width="12.85546875" style="66" bestFit="1" customWidth="1"/>
    <col min="12298" max="12298" width="13.7109375" style="66" customWidth="1"/>
    <col min="12299" max="12299" width="1.7109375" style="66" customWidth="1"/>
    <col min="12300" max="12300" width="12.85546875" style="66" bestFit="1" customWidth="1"/>
    <col min="12301" max="12301" width="12.7109375" style="66" customWidth="1"/>
    <col min="12302" max="12303" width="10.28515625" style="66"/>
    <col min="12304" max="12304" width="18.5703125" style="66" bestFit="1" customWidth="1"/>
    <col min="12305" max="12311" width="14" style="66" bestFit="1" customWidth="1"/>
    <col min="12312" max="12546" width="10.28515625" style="66"/>
    <col min="12547" max="12547" width="11.5703125" style="66" customWidth="1"/>
    <col min="12548" max="12548" width="19.7109375" style="66" customWidth="1"/>
    <col min="12549" max="12549" width="14.42578125" style="66" customWidth="1"/>
    <col min="12550" max="12550" width="17.5703125" style="66" customWidth="1"/>
    <col min="12551" max="12551" width="14.7109375" style="66" customWidth="1"/>
    <col min="12552" max="12552" width="16.42578125" style="66" customWidth="1"/>
    <col min="12553" max="12553" width="12.85546875" style="66" bestFit="1" customWidth="1"/>
    <col min="12554" max="12554" width="13.7109375" style="66" customWidth="1"/>
    <col min="12555" max="12555" width="1.7109375" style="66" customWidth="1"/>
    <col min="12556" max="12556" width="12.85546875" style="66" bestFit="1" customWidth="1"/>
    <col min="12557" max="12557" width="12.7109375" style="66" customWidth="1"/>
    <col min="12558" max="12559" width="10.28515625" style="66"/>
    <col min="12560" max="12560" width="18.5703125" style="66" bestFit="1" customWidth="1"/>
    <col min="12561" max="12567" width="14" style="66" bestFit="1" customWidth="1"/>
    <col min="12568" max="12802" width="10.28515625" style="66"/>
    <col min="12803" max="12803" width="11.5703125" style="66" customWidth="1"/>
    <col min="12804" max="12804" width="19.7109375" style="66" customWidth="1"/>
    <col min="12805" max="12805" width="14.42578125" style="66" customWidth="1"/>
    <col min="12806" max="12806" width="17.5703125" style="66" customWidth="1"/>
    <col min="12807" max="12807" width="14.7109375" style="66" customWidth="1"/>
    <col min="12808" max="12808" width="16.42578125" style="66" customWidth="1"/>
    <col min="12809" max="12809" width="12.85546875" style="66" bestFit="1" customWidth="1"/>
    <col min="12810" max="12810" width="13.7109375" style="66" customWidth="1"/>
    <col min="12811" max="12811" width="1.7109375" style="66" customWidth="1"/>
    <col min="12812" max="12812" width="12.85546875" style="66" bestFit="1" customWidth="1"/>
    <col min="12813" max="12813" width="12.7109375" style="66" customWidth="1"/>
    <col min="12814" max="12815" width="10.28515625" style="66"/>
    <col min="12816" max="12816" width="18.5703125" style="66" bestFit="1" customWidth="1"/>
    <col min="12817" max="12823" width="14" style="66" bestFit="1" customWidth="1"/>
    <col min="12824" max="13058" width="10.28515625" style="66"/>
    <col min="13059" max="13059" width="11.5703125" style="66" customWidth="1"/>
    <col min="13060" max="13060" width="19.7109375" style="66" customWidth="1"/>
    <col min="13061" max="13061" width="14.42578125" style="66" customWidth="1"/>
    <col min="13062" max="13062" width="17.5703125" style="66" customWidth="1"/>
    <col min="13063" max="13063" width="14.7109375" style="66" customWidth="1"/>
    <col min="13064" max="13064" width="16.42578125" style="66" customWidth="1"/>
    <col min="13065" max="13065" width="12.85546875" style="66" bestFit="1" customWidth="1"/>
    <col min="13066" max="13066" width="13.7109375" style="66" customWidth="1"/>
    <col min="13067" max="13067" width="1.7109375" style="66" customWidth="1"/>
    <col min="13068" max="13068" width="12.85546875" style="66" bestFit="1" customWidth="1"/>
    <col min="13069" max="13069" width="12.7109375" style="66" customWidth="1"/>
    <col min="13070" max="13071" width="10.28515625" style="66"/>
    <col min="13072" max="13072" width="18.5703125" style="66" bestFit="1" customWidth="1"/>
    <col min="13073" max="13079" width="14" style="66" bestFit="1" customWidth="1"/>
    <col min="13080" max="13314" width="10.28515625" style="66"/>
    <col min="13315" max="13315" width="11.5703125" style="66" customWidth="1"/>
    <col min="13316" max="13316" width="19.7109375" style="66" customWidth="1"/>
    <col min="13317" max="13317" width="14.42578125" style="66" customWidth="1"/>
    <col min="13318" max="13318" width="17.5703125" style="66" customWidth="1"/>
    <col min="13319" max="13319" width="14.7109375" style="66" customWidth="1"/>
    <col min="13320" max="13320" width="16.42578125" style="66" customWidth="1"/>
    <col min="13321" max="13321" width="12.85546875" style="66" bestFit="1" customWidth="1"/>
    <col min="13322" max="13322" width="13.7109375" style="66" customWidth="1"/>
    <col min="13323" max="13323" width="1.7109375" style="66" customWidth="1"/>
    <col min="13324" max="13324" width="12.85546875" style="66" bestFit="1" customWidth="1"/>
    <col min="13325" max="13325" width="12.7109375" style="66" customWidth="1"/>
    <col min="13326" max="13327" width="10.28515625" style="66"/>
    <col min="13328" max="13328" width="18.5703125" style="66" bestFit="1" customWidth="1"/>
    <col min="13329" max="13335" width="14" style="66" bestFit="1" customWidth="1"/>
    <col min="13336" max="13570" width="10.28515625" style="66"/>
    <col min="13571" max="13571" width="11.5703125" style="66" customWidth="1"/>
    <col min="13572" max="13572" width="19.7109375" style="66" customWidth="1"/>
    <col min="13573" max="13573" width="14.42578125" style="66" customWidth="1"/>
    <col min="13574" max="13574" width="17.5703125" style="66" customWidth="1"/>
    <col min="13575" max="13575" width="14.7109375" style="66" customWidth="1"/>
    <col min="13576" max="13576" width="16.42578125" style="66" customWidth="1"/>
    <col min="13577" max="13577" width="12.85546875" style="66" bestFit="1" customWidth="1"/>
    <col min="13578" max="13578" width="13.7109375" style="66" customWidth="1"/>
    <col min="13579" max="13579" width="1.7109375" style="66" customWidth="1"/>
    <col min="13580" max="13580" width="12.85546875" style="66" bestFit="1" customWidth="1"/>
    <col min="13581" max="13581" width="12.7109375" style="66" customWidth="1"/>
    <col min="13582" max="13583" width="10.28515625" style="66"/>
    <col min="13584" max="13584" width="18.5703125" style="66" bestFit="1" customWidth="1"/>
    <col min="13585" max="13591" width="14" style="66" bestFit="1" customWidth="1"/>
    <col min="13592" max="13826" width="10.28515625" style="66"/>
    <col min="13827" max="13827" width="11.5703125" style="66" customWidth="1"/>
    <col min="13828" max="13828" width="19.7109375" style="66" customWidth="1"/>
    <col min="13829" max="13829" width="14.42578125" style="66" customWidth="1"/>
    <col min="13830" max="13830" width="17.5703125" style="66" customWidth="1"/>
    <col min="13831" max="13831" width="14.7109375" style="66" customWidth="1"/>
    <col min="13832" max="13832" width="16.42578125" style="66" customWidth="1"/>
    <col min="13833" max="13833" width="12.85546875" style="66" bestFit="1" customWidth="1"/>
    <col min="13834" max="13834" width="13.7109375" style="66" customWidth="1"/>
    <col min="13835" max="13835" width="1.7109375" style="66" customWidth="1"/>
    <col min="13836" max="13836" width="12.85546875" style="66" bestFit="1" customWidth="1"/>
    <col min="13837" max="13837" width="12.7109375" style="66" customWidth="1"/>
    <col min="13838" max="13839" width="10.28515625" style="66"/>
    <col min="13840" max="13840" width="18.5703125" style="66" bestFit="1" customWidth="1"/>
    <col min="13841" max="13847" width="14" style="66" bestFit="1" customWidth="1"/>
    <col min="13848" max="14082" width="10.28515625" style="66"/>
    <col min="14083" max="14083" width="11.5703125" style="66" customWidth="1"/>
    <col min="14084" max="14084" width="19.7109375" style="66" customWidth="1"/>
    <col min="14085" max="14085" width="14.42578125" style="66" customWidth="1"/>
    <col min="14086" max="14086" width="17.5703125" style="66" customWidth="1"/>
    <col min="14087" max="14087" width="14.7109375" style="66" customWidth="1"/>
    <col min="14088" max="14088" width="16.42578125" style="66" customWidth="1"/>
    <col min="14089" max="14089" width="12.85546875" style="66" bestFit="1" customWidth="1"/>
    <col min="14090" max="14090" width="13.7109375" style="66" customWidth="1"/>
    <col min="14091" max="14091" width="1.7109375" style="66" customWidth="1"/>
    <col min="14092" max="14092" width="12.85546875" style="66" bestFit="1" customWidth="1"/>
    <col min="14093" max="14093" width="12.7109375" style="66" customWidth="1"/>
    <col min="14094" max="14095" width="10.28515625" style="66"/>
    <col min="14096" max="14096" width="18.5703125" style="66" bestFit="1" customWidth="1"/>
    <col min="14097" max="14103" width="14" style="66" bestFit="1" customWidth="1"/>
    <col min="14104" max="14338" width="10.28515625" style="66"/>
    <col min="14339" max="14339" width="11.5703125" style="66" customWidth="1"/>
    <col min="14340" max="14340" width="19.7109375" style="66" customWidth="1"/>
    <col min="14341" max="14341" width="14.42578125" style="66" customWidth="1"/>
    <col min="14342" max="14342" width="17.5703125" style="66" customWidth="1"/>
    <col min="14343" max="14343" width="14.7109375" style="66" customWidth="1"/>
    <col min="14344" max="14344" width="16.42578125" style="66" customWidth="1"/>
    <col min="14345" max="14345" width="12.85546875" style="66" bestFit="1" customWidth="1"/>
    <col min="14346" max="14346" width="13.7109375" style="66" customWidth="1"/>
    <col min="14347" max="14347" width="1.7109375" style="66" customWidth="1"/>
    <col min="14348" max="14348" width="12.85546875" style="66" bestFit="1" customWidth="1"/>
    <col min="14349" max="14349" width="12.7109375" style="66" customWidth="1"/>
    <col min="14350" max="14351" width="10.28515625" style="66"/>
    <col min="14352" max="14352" width="18.5703125" style="66" bestFit="1" customWidth="1"/>
    <col min="14353" max="14359" width="14" style="66" bestFit="1" customWidth="1"/>
    <col min="14360" max="14594" width="10.28515625" style="66"/>
    <col min="14595" max="14595" width="11.5703125" style="66" customWidth="1"/>
    <col min="14596" max="14596" width="19.7109375" style="66" customWidth="1"/>
    <col min="14597" max="14597" width="14.42578125" style="66" customWidth="1"/>
    <col min="14598" max="14598" width="17.5703125" style="66" customWidth="1"/>
    <col min="14599" max="14599" width="14.7109375" style="66" customWidth="1"/>
    <col min="14600" max="14600" width="16.42578125" style="66" customWidth="1"/>
    <col min="14601" max="14601" width="12.85546875" style="66" bestFit="1" customWidth="1"/>
    <col min="14602" max="14602" width="13.7109375" style="66" customWidth="1"/>
    <col min="14603" max="14603" width="1.7109375" style="66" customWidth="1"/>
    <col min="14604" max="14604" width="12.85546875" style="66" bestFit="1" customWidth="1"/>
    <col min="14605" max="14605" width="12.7109375" style="66" customWidth="1"/>
    <col min="14606" max="14607" width="10.28515625" style="66"/>
    <col min="14608" max="14608" width="18.5703125" style="66" bestFit="1" customWidth="1"/>
    <col min="14609" max="14615" width="14" style="66" bestFit="1" customWidth="1"/>
    <col min="14616" max="14850" width="10.28515625" style="66"/>
    <col min="14851" max="14851" width="11.5703125" style="66" customWidth="1"/>
    <col min="14852" max="14852" width="19.7109375" style="66" customWidth="1"/>
    <col min="14853" max="14853" width="14.42578125" style="66" customWidth="1"/>
    <col min="14854" max="14854" width="17.5703125" style="66" customWidth="1"/>
    <col min="14855" max="14855" width="14.7109375" style="66" customWidth="1"/>
    <col min="14856" max="14856" width="16.42578125" style="66" customWidth="1"/>
    <col min="14857" max="14857" width="12.85546875" style="66" bestFit="1" customWidth="1"/>
    <col min="14858" max="14858" width="13.7109375" style="66" customWidth="1"/>
    <col min="14859" max="14859" width="1.7109375" style="66" customWidth="1"/>
    <col min="14860" max="14860" width="12.85546875" style="66" bestFit="1" customWidth="1"/>
    <col min="14861" max="14861" width="12.7109375" style="66" customWidth="1"/>
    <col min="14862" max="14863" width="10.28515625" style="66"/>
    <col min="14864" max="14864" width="18.5703125" style="66" bestFit="1" customWidth="1"/>
    <col min="14865" max="14871" width="14" style="66" bestFit="1" customWidth="1"/>
    <col min="14872" max="15106" width="10.28515625" style="66"/>
    <col min="15107" max="15107" width="11.5703125" style="66" customWidth="1"/>
    <col min="15108" max="15108" width="19.7109375" style="66" customWidth="1"/>
    <col min="15109" max="15109" width="14.42578125" style="66" customWidth="1"/>
    <col min="15110" max="15110" width="17.5703125" style="66" customWidth="1"/>
    <col min="15111" max="15111" width="14.7109375" style="66" customWidth="1"/>
    <col min="15112" max="15112" width="16.42578125" style="66" customWidth="1"/>
    <col min="15113" max="15113" width="12.85546875" style="66" bestFit="1" customWidth="1"/>
    <col min="15114" max="15114" width="13.7109375" style="66" customWidth="1"/>
    <col min="15115" max="15115" width="1.7109375" style="66" customWidth="1"/>
    <col min="15116" max="15116" width="12.85546875" style="66" bestFit="1" customWidth="1"/>
    <col min="15117" max="15117" width="12.7109375" style="66" customWidth="1"/>
    <col min="15118" max="15119" width="10.28515625" style="66"/>
    <col min="15120" max="15120" width="18.5703125" style="66" bestFit="1" customWidth="1"/>
    <col min="15121" max="15127" width="14" style="66" bestFit="1" customWidth="1"/>
    <col min="15128" max="15362" width="10.28515625" style="66"/>
    <col min="15363" max="15363" width="11.5703125" style="66" customWidth="1"/>
    <col min="15364" max="15364" width="19.7109375" style="66" customWidth="1"/>
    <col min="15365" max="15365" width="14.42578125" style="66" customWidth="1"/>
    <col min="15366" max="15366" width="17.5703125" style="66" customWidth="1"/>
    <col min="15367" max="15367" width="14.7109375" style="66" customWidth="1"/>
    <col min="15368" max="15368" width="16.42578125" style="66" customWidth="1"/>
    <col min="15369" max="15369" width="12.85546875" style="66" bestFit="1" customWidth="1"/>
    <col min="15370" max="15370" width="13.7109375" style="66" customWidth="1"/>
    <col min="15371" max="15371" width="1.7109375" style="66" customWidth="1"/>
    <col min="15372" max="15372" width="12.85546875" style="66" bestFit="1" customWidth="1"/>
    <col min="15373" max="15373" width="12.7109375" style="66" customWidth="1"/>
    <col min="15374" max="15375" width="10.28515625" style="66"/>
    <col min="15376" max="15376" width="18.5703125" style="66" bestFit="1" customWidth="1"/>
    <col min="15377" max="15383" width="14" style="66" bestFit="1" customWidth="1"/>
    <col min="15384" max="15618" width="10.28515625" style="66"/>
    <col min="15619" max="15619" width="11.5703125" style="66" customWidth="1"/>
    <col min="15620" max="15620" width="19.7109375" style="66" customWidth="1"/>
    <col min="15621" max="15621" width="14.42578125" style="66" customWidth="1"/>
    <col min="15622" max="15622" width="17.5703125" style="66" customWidth="1"/>
    <col min="15623" max="15623" width="14.7109375" style="66" customWidth="1"/>
    <col min="15624" max="15624" width="16.42578125" style="66" customWidth="1"/>
    <col min="15625" max="15625" width="12.85546875" style="66" bestFit="1" customWidth="1"/>
    <col min="15626" max="15626" width="13.7109375" style="66" customWidth="1"/>
    <col min="15627" max="15627" width="1.7109375" style="66" customWidth="1"/>
    <col min="15628" max="15628" width="12.85546875" style="66" bestFit="1" customWidth="1"/>
    <col min="15629" max="15629" width="12.7109375" style="66" customWidth="1"/>
    <col min="15630" max="15631" width="10.28515625" style="66"/>
    <col min="15632" max="15632" width="18.5703125" style="66" bestFit="1" customWidth="1"/>
    <col min="15633" max="15639" width="14" style="66" bestFit="1" customWidth="1"/>
    <col min="15640" max="15874" width="10.28515625" style="66"/>
    <col min="15875" max="15875" width="11.5703125" style="66" customWidth="1"/>
    <col min="15876" max="15876" width="19.7109375" style="66" customWidth="1"/>
    <col min="15877" max="15877" width="14.42578125" style="66" customWidth="1"/>
    <col min="15878" max="15878" width="17.5703125" style="66" customWidth="1"/>
    <col min="15879" max="15879" width="14.7109375" style="66" customWidth="1"/>
    <col min="15880" max="15880" width="16.42578125" style="66" customWidth="1"/>
    <col min="15881" max="15881" width="12.85546875" style="66" bestFit="1" customWidth="1"/>
    <col min="15882" max="15882" width="13.7109375" style="66" customWidth="1"/>
    <col min="15883" max="15883" width="1.7109375" style="66" customWidth="1"/>
    <col min="15884" max="15884" width="12.85546875" style="66" bestFit="1" customWidth="1"/>
    <col min="15885" max="15885" width="12.7109375" style="66" customWidth="1"/>
    <col min="15886" max="15887" width="10.28515625" style="66"/>
    <col min="15888" max="15888" width="18.5703125" style="66" bestFit="1" customWidth="1"/>
    <col min="15889" max="15895" width="14" style="66" bestFit="1" customWidth="1"/>
    <col min="15896" max="16130" width="10.28515625" style="66"/>
    <col min="16131" max="16131" width="11.5703125" style="66" customWidth="1"/>
    <col min="16132" max="16132" width="19.7109375" style="66" customWidth="1"/>
    <col min="16133" max="16133" width="14.42578125" style="66" customWidth="1"/>
    <col min="16134" max="16134" width="17.5703125" style="66" customWidth="1"/>
    <col min="16135" max="16135" width="14.7109375" style="66" customWidth="1"/>
    <col min="16136" max="16136" width="16.42578125" style="66" customWidth="1"/>
    <col min="16137" max="16137" width="12.85546875" style="66" bestFit="1" customWidth="1"/>
    <col min="16138" max="16138" width="13.7109375" style="66" customWidth="1"/>
    <col min="16139" max="16139" width="1.7109375" style="66" customWidth="1"/>
    <col min="16140" max="16140" width="12.85546875" style="66" bestFit="1" customWidth="1"/>
    <col min="16141" max="16141" width="12.7109375" style="66" customWidth="1"/>
    <col min="16142" max="16143" width="10.28515625" style="66"/>
    <col min="16144" max="16144" width="18.5703125" style="66" bestFit="1" customWidth="1"/>
    <col min="16145" max="16151" width="14" style="66" bestFit="1" customWidth="1"/>
    <col min="16152" max="16384" width="10.28515625" style="66"/>
  </cols>
  <sheetData>
    <row r="1" spans="1:15" ht="15" x14ac:dyDescent="0.2">
      <c r="A1" s="272" t="s">
        <v>159</v>
      </c>
      <c r="B1" s="201"/>
      <c r="C1" s="201"/>
      <c r="D1" s="201"/>
      <c r="E1" s="201"/>
      <c r="F1" s="201"/>
      <c r="G1" s="201"/>
      <c r="H1" s="201"/>
      <c r="I1" s="201"/>
      <c r="J1" s="201"/>
      <c r="K1" s="201"/>
      <c r="L1" s="201"/>
      <c r="M1" s="201"/>
    </row>
    <row r="2" spans="1:15" s="202" customFormat="1" ht="12.75" customHeight="1" x14ac:dyDescent="0.2">
      <c r="A2" s="302" t="s">
        <v>372</v>
      </c>
      <c r="B2" s="302"/>
      <c r="C2" s="302"/>
      <c r="D2" s="302"/>
      <c r="E2" s="302"/>
      <c r="F2" s="302"/>
      <c r="G2" s="302"/>
      <c r="H2" s="302"/>
      <c r="I2" s="302"/>
      <c r="J2" s="302"/>
      <c r="K2" s="302"/>
      <c r="L2" s="302"/>
      <c r="M2" s="302"/>
    </row>
    <row r="3" spans="1:15" s="202" customFormat="1" ht="17.25" customHeight="1" x14ac:dyDescent="0.25">
      <c r="A3" s="303" t="s">
        <v>441</v>
      </c>
      <c r="B3" s="303"/>
      <c r="C3" s="303"/>
      <c r="D3" s="303"/>
      <c r="E3" s="303"/>
      <c r="F3" s="303"/>
      <c r="G3" s="303"/>
      <c r="H3" s="303"/>
      <c r="I3" s="303"/>
      <c r="J3" s="303"/>
      <c r="K3" s="303"/>
      <c r="L3" s="303"/>
      <c r="M3" s="303"/>
    </row>
    <row r="4" spans="1:15" ht="12.75" customHeight="1" thickBot="1" x14ac:dyDescent="0.25">
      <c r="A4" s="201"/>
      <c r="B4" s="201"/>
      <c r="C4" s="201"/>
      <c r="D4" s="201"/>
      <c r="E4" s="201"/>
      <c r="F4" s="201"/>
      <c r="G4" s="201"/>
      <c r="H4" s="201"/>
      <c r="I4" s="201"/>
      <c r="J4" s="201"/>
      <c r="K4" s="201"/>
      <c r="L4" s="201"/>
      <c r="M4" s="201"/>
    </row>
    <row r="5" spans="1:15" s="54" customFormat="1" ht="13.5" customHeight="1" x14ac:dyDescent="0.2">
      <c r="A5" s="304" t="s">
        <v>168</v>
      </c>
      <c r="B5" s="306" t="s">
        <v>490</v>
      </c>
      <c r="C5" s="304" t="s">
        <v>170</v>
      </c>
      <c r="D5" s="304" t="s">
        <v>491</v>
      </c>
      <c r="E5" s="304" t="s">
        <v>365</v>
      </c>
      <c r="F5" s="307" t="s">
        <v>432</v>
      </c>
      <c r="G5" s="307" t="s">
        <v>454</v>
      </c>
      <c r="H5" s="307" t="s">
        <v>453</v>
      </c>
      <c r="I5" s="310" t="s">
        <v>211</v>
      </c>
      <c r="J5" s="310"/>
      <c r="K5" s="246"/>
      <c r="L5" s="310" t="s">
        <v>445</v>
      </c>
      <c r="M5" s="310"/>
    </row>
    <row r="6" spans="1:15" s="54" customFormat="1" ht="27" customHeight="1" x14ac:dyDescent="0.25">
      <c r="A6" s="305"/>
      <c r="B6" s="305"/>
      <c r="C6" s="305"/>
      <c r="D6" s="305"/>
      <c r="E6" s="305"/>
      <c r="F6" s="308"/>
      <c r="G6" s="308"/>
      <c r="H6" s="308"/>
      <c r="I6" s="311" t="s">
        <v>444</v>
      </c>
      <c r="J6" s="311" t="s">
        <v>185</v>
      </c>
      <c r="K6" s="243"/>
      <c r="L6" s="311" t="s">
        <v>444</v>
      </c>
      <c r="M6" s="311" t="s">
        <v>185</v>
      </c>
      <c r="O6"/>
    </row>
    <row r="7" spans="1:15" s="54" customFormat="1" ht="24" customHeight="1" x14ac:dyDescent="0.2">
      <c r="A7" s="305"/>
      <c r="B7" s="305"/>
      <c r="C7" s="305"/>
      <c r="D7" s="305"/>
      <c r="E7" s="305"/>
      <c r="F7" s="309"/>
      <c r="G7" s="309"/>
      <c r="H7" s="309"/>
      <c r="I7" s="309"/>
      <c r="J7" s="309"/>
      <c r="K7" s="244"/>
      <c r="L7" s="309"/>
      <c r="M7" s="309"/>
    </row>
    <row r="8" spans="1:15" s="54" customFormat="1" x14ac:dyDescent="0.2">
      <c r="A8" s="235"/>
      <c r="B8" s="235"/>
      <c r="C8" s="235"/>
      <c r="D8" s="235"/>
      <c r="E8" s="235"/>
      <c r="F8" s="235"/>
      <c r="G8" s="235"/>
      <c r="H8" s="235"/>
    </row>
    <row r="9" spans="1:15" s="54" customFormat="1" ht="12" customHeight="1" x14ac:dyDescent="0.25">
      <c r="A9" s="55">
        <v>2011</v>
      </c>
      <c r="B9" s="47">
        <v>39070929</v>
      </c>
      <c r="C9" s="48">
        <v>13634559</v>
      </c>
      <c r="D9" s="48">
        <v>499776</v>
      </c>
      <c r="E9" s="49">
        <v>19231250</v>
      </c>
      <c r="F9" s="49">
        <v>702212</v>
      </c>
      <c r="G9" s="48">
        <v>2083181</v>
      </c>
      <c r="H9" s="49">
        <v>2919951</v>
      </c>
      <c r="I9" s="48">
        <v>1900044</v>
      </c>
      <c r="J9" s="48">
        <v>2670335</v>
      </c>
      <c r="K9" s="48"/>
      <c r="L9" s="48">
        <v>183137</v>
      </c>
      <c r="M9" s="48">
        <v>249616</v>
      </c>
      <c r="N9" s="159"/>
      <c r="O9" s="159"/>
    </row>
    <row r="10" spans="1:15" s="54" customFormat="1" ht="12" customHeight="1" x14ac:dyDescent="0.25">
      <c r="A10" s="55"/>
      <c r="C10" s="48"/>
      <c r="D10" s="48"/>
      <c r="E10" s="49"/>
      <c r="F10" s="49"/>
      <c r="G10" s="48"/>
      <c r="I10" s="238"/>
      <c r="J10" s="238"/>
      <c r="K10" s="238"/>
      <c r="L10" s="238"/>
      <c r="M10" s="238"/>
      <c r="N10" s="159"/>
      <c r="O10" s="159"/>
    </row>
    <row r="11" spans="1:15" s="54" customFormat="1" ht="12" customHeight="1" x14ac:dyDescent="0.25">
      <c r="A11" s="55">
        <v>2012</v>
      </c>
      <c r="B11" s="47">
        <v>41063741</v>
      </c>
      <c r="C11" s="48">
        <v>14584990</v>
      </c>
      <c r="D11" s="48">
        <v>499701</v>
      </c>
      <c r="E11" s="49">
        <v>19957168</v>
      </c>
      <c r="F11" s="49">
        <v>680505</v>
      </c>
      <c r="G11" s="48">
        <v>2198863</v>
      </c>
      <c r="H11" s="49">
        <v>3142514</v>
      </c>
      <c r="I11" s="48">
        <v>2005221</v>
      </c>
      <c r="J11" s="48">
        <v>2877128</v>
      </c>
      <c r="K11" s="48"/>
      <c r="L11" s="48">
        <v>193642</v>
      </c>
      <c r="M11" s="48">
        <v>265386</v>
      </c>
      <c r="N11" s="159"/>
      <c r="O11" s="159"/>
    </row>
    <row r="12" spans="1:15" s="54" customFormat="1" ht="12" customHeight="1" x14ac:dyDescent="0.25">
      <c r="A12" s="55"/>
      <c r="C12" s="48"/>
      <c r="D12" s="48"/>
      <c r="E12" s="49"/>
      <c r="F12" s="49"/>
      <c r="G12" s="48"/>
      <c r="I12" s="238"/>
      <c r="J12" s="238"/>
      <c r="K12" s="238"/>
      <c r="L12" s="238"/>
      <c r="M12" s="238"/>
      <c r="N12" s="159"/>
      <c r="O12" s="159"/>
    </row>
    <row r="13" spans="1:15" s="54" customFormat="1" ht="12" customHeight="1" x14ac:dyDescent="0.25">
      <c r="A13" s="55">
        <v>2013</v>
      </c>
      <c r="B13" s="47">
        <v>42505731</v>
      </c>
      <c r="C13" s="48">
        <v>15287578</v>
      </c>
      <c r="D13" s="48">
        <v>533817</v>
      </c>
      <c r="E13" s="49">
        <v>20388863</v>
      </c>
      <c r="F13" s="49">
        <v>714343</v>
      </c>
      <c r="G13" s="48">
        <v>2303317</v>
      </c>
      <c r="H13" s="49">
        <v>3277813</v>
      </c>
      <c r="I13" s="48">
        <v>2112539</v>
      </c>
      <c r="J13" s="48">
        <v>3015904</v>
      </c>
      <c r="K13" s="48"/>
      <c r="L13" s="48">
        <v>190778</v>
      </c>
      <c r="M13" s="48">
        <v>261909</v>
      </c>
      <c r="N13" s="159"/>
      <c r="O13" s="159"/>
    </row>
    <row r="14" spans="1:15" s="54" customFormat="1" ht="6.75" customHeight="1" x14ac:dyDescent="0.25">
      <c r="A14" s="55"/>
      <c r="B14" s="47"/>
      <c r="C14" s="48"/>
      <c r="D14" s="48"/>
      <c r="E14" s="49"/>
      <c r="F14" s="49"/>
      <c r="G14" s="48"/>
      <c r="I14" s="238"/>
      <c r="J14" s="238"/>
      <c r="K14" s="238"/>
      <c r="L14" s="238"/>
      <c r="M14" s="238"/>
      <c r="N14" s="159"/>
      <c r="O14" s="159"/>
    </row>
    <row r="15" spans="1:15" s="54" customFormat="1" ht="18" customHeight="1" x14ac:dyDescent="0.25">
      <c r="A15" s="55">
        <v>2014</v>
      </c>
      <c r="B15" s="47">
        <v>43956590</v>
      </c>
      <c r="C15" s="48">
        <v>15967620</v>
      </c>
      <c r="D15" s="48">
        <v>558107</v>
      </c>
      <c r="E15" s="49">
        <v>20811398</v>
      </c>
      <c r="F15" s="49">
        <v>732835</v>
      </c>
      <c r="G15" s="48">
        <v>2438677</v>
      </c>
      <c r="H15" s="49">
        <v>3447953</v>
      </c>
      <c r="I15" s="48">
        <v>2225374</v>
      </c>
      <c r="J15" s="48">
        <v>3153414</v>
      </c>
      <c r="K15" s="48"/>
      <c r="L15" s="48">
        <v>213303</v>
      </c>
      <c r="M15" s="48">
        <v>294539</v>
      </c>
      <c r="N15" s="159"/>
      <c r="O15" s="159"/>
    </row>
    <row r="16" spans="1:15" s="54" customFormat="1" ht="6.75" customHeight="1" x14ac:dyDescent="0.25">
      <c r="A16" s="55"/>
      <c r="B16" s="47"/>
      <c r="C16" s="48"/>
      <c r="D16" s="48"/>
      <c r="E16" s="49"/>
      <c r="F16" s="49"/>
      <c r="G16" s="48"/>
      <c r="I16" s="238"/>
      <c r="J16" s="238"/>
      <c r="K16" s="238"/>
      <c r="L16" s="238"/>
      <c r="M16" s="238"/>
      <c r="N16" s="159"/>
      <c r="O16" s="159"/>
    </row>
    <row r="17" spans="1:15" s="54" customFormat="1" ht="18" customHeight="1" x14ac:dyDescent="0.25">
      <c r="A17" s="55">
        <v>2015</v>
      </c>
      <c r="B17" s="47">
        <v>44232940</v>
      </c>
      <c r="C17" s="48">
        <v>16129284</v>
      </c>
      <c r="D17" s="48">
        <v>599194</v>
      </c>
      <c r="E17" s="49">
        <v>20664672</v>
      </c>
      <c r="F17" s="49">
        <v>772741</v>
      </c>
      <c r="G17" s="48">
        <v>2559256</v>
      </c>
      <c r="H17" s="49">
        <v>3507793</v>
      </c>
      <c r="I17" s="48">
        <v>2333301</v>
      </c>
      <c r="J17" s="48">
        <v>3194098</v>
      </c>
      <c r="K17" s="48"/>
      <c r="L17" s="48">
        <v>225955</v>
      </c>
      <c r="M17" s="48">
        <v>313695</v>
      </c>
      <c r="N17" s="159"/>
      <c r="O17" s="159"/>
    </row>
    <row r="18" spans="1:15" s="54" customFormat="1" ht="6.75" customHeight="1" x14ac:dyDescent="0.25">
      <c r="A18" s="55"/>
      <c r="B18" s="49"/>
      <c r="C18" s="48"/>
      <c r="D18" s="48"/>
      <c r="E18" s="49"/>
      <c r="F18" s="49"/>
      <c r="G18" s="48"/>
      <c r="H18" s="49"/>
      <c r="I18" s="48"/>
      <c r="J18" s="48"/>
      <c r="K18" s="48"/>
      <c r="L18" s="48"/>
      <c r="M18" s="48"/>
      <c r="N18" s="159"/>
      <c r="O18" s="159"/>
    </row>
    <row r="19" spans="1:15" s="54" customFormat="1" ht="18" customHeight="1" thickBot="1" x14ac:dyDescent="0.3">
      <c r="A19" s="59" t="s">
        <v>452</v>
      </c>
      <c r="B19" s="167">
        <v>45713742</v>
      </c>
      <c r="C19" s="61">
        <v>17784183</v>
      </c>
      <c r="D19" s="61">
        <v>595741</v>
      </c>
      <c r="E19" s="60">
        <v>20463496</v>
      </c>
      <c r="F19" s="60">
        <v>682667</v>
      </c>
      <c r="G19" s="61">
        <v>3766687</v>
      </c>
      <c r="H19" s="60">
        <v>2420968</v>
      </c>
      <c r="I19" s="61">
        <v>3502761</v>
      </c>
      <c r="J19" s="61">
        <v>2132551</v>
      </c>
      <c r="K19" s="61"/>
      <c r="L19" s="61">
        <v>263926</v>
      </c>
      <c r="M19" s="61">
        <v>288417</v>
      </c>
      <c r="N19" s="159"/>
      <c r="O19" s="159"/>
    </row>
    <row r="20" spans="1:15" ht="15.75" customHeight="1" x14ac:dyDescent="0.2">
      <c r="A20" s="64" t="s">
        <v>259</v>
      </c>
      <c r="B20" s="65"/>
      <c r="C20" s="65"/>
      <c r="D20" s="65"/>
      <c r="E20" s="65"/>
      <c r="F20" s="65"/>
      <c r="G20" s="65"/>
      <c r="H20" s="65"/>
    </row>
    <row r="21" spans="1:15" ht="21.75" customHeight="1" x14ac:dyDescent="0.2">
      <c r="A21" s="301" t="s">
        <v>514</v>
      </c>
      <c r="B21" s="315"/>
      <c r="C21" s="315"/>
      <c r="D21" s="315"/>
      <c r="E21" s="315"/>
      <c r="F21" s="315"/>
      <c r="G21" s="315"/>
      <c r="H21" s="315"/>
      <c r="I21" s="315"/>
      <c r="J21" s="315"/>
      <c r="K21" s="315"/>
      <c r="L21" s="315"/>
      <c r="M21" s="315"/>
    </row>
    <row r="22" spans="1:15" ht="22.5" customHeight="1" x14ac:dyDescent="0.2">
      <c r="A22" s="301" t="s">
        <v>451</v>
      </c>
      <c r="B22" s="301"/>
      <c r="C22" s="301"/>
      <c r="D22" s="301"/>
      <c r="E22" s="301"/>
      <c r="F22" s="301"/>
      <c r="G22" s="301"/>
      <c r="H22" s="301"/>
      <c r="I22" s="301"/>
      <c r="J22" s="301"/>
      <c r="K22" s="301"/>
      <c r="L22" s="301"/>
      <c r="M22" s="301"/>
    </row>
    <row r="23" spans="1:15" x14ac:dyDescent="0.2">
      <c r="A23" s="67" t="s">
        <v>437</v>
      </c>
      <c r="B23" s="245"/>
      <c r="C23" s="245"/>
      <c r="D23" s="245"/>
      <c r="E23" s="245"/>
      <c r="F23" s="245"/>
      <c r="G23" s="245"/>
      <c r="H23" s="245"/>
      <c r="I23" s="245"/>
      <c r="J23" s="245"/>
      <c r="K23" s="245"/>
      <c r="L23" s="245"/>
      <c r="M23" s="245"/>
    </row>
    <row r="24" spans="1:15" ht="21.75" customHeight="1" x14ac:dyDescent="0.2">
      <c r="A24" s="301" t="s">
        <v>474</v>
      </c>
      <c r="B24" s="301"/>
      <c r="C24" s="301"/>
      <c r="D24" s="301"/>
      <c r="E24" s="301"/>
      <c r="F24" s="301"/>
      <c r="G24" s="301"/>
      <c r="H24" s="301"/>
      <c r="I24" s="301"/>
      <c r="J24" s="301"/>
      <c r="K24" s="301"/>
      <c r="L24" s="301"/>
      <c r="M24" s="301"/>
    </row>
    <row r="25" spans="1:15" x14ac:dyDescent="0.2">
      <c r="A25" s="183" t="s">
        <v>364</v>
      </c>
    </row>
  </sheetData>
  <mergeCells count="19">
    <mergeCell ref="A21:M21"/>
    <mergeCell ref="A24:M24"/>
    <mergeCell ref="I5:J5"/>
    <mergeCell ref="L5:M5"/>
    <mergeCell ref="I6:I7"/>
    <mergeCell ref="J6:J7"/>
    <mergeCell ref="L6:L7"/>
    <mergeCell ref="M6:M7"/>
    <mergeCell ref="A22:M22"/>
    <mergeCell ref="A2:M2"/>
    <mergeCell ref="A3:M3"/>
    <mergeCell ref="A5:A7"/>
    <mergeCell ref="B5:B7"/>
    <mergeCell ref="C5:C7"/>
    <mergeCell ref="D5:D7"/>
    <mergeCell ref="E5:E7"/>
    <mergeCell ref="F5:F7"/>
    <mergeCell ref="G5:G7"/>
    <mergeCell ref="H5:H7"/>
  </mergeCells>
  <hyperlinks>
    <hyperlink ref="A1" location="Índice!A1" display="Regresar"/>
  </hyperlinks>
  <printOptions horizontalCentered="1"/>
  <pageMargins left="0.27559055118110237" right="0.27559055118110237" top="0.39370078740157483" bottom="0.31496062992125984" header="0" footer="0"/>
  <pageSetup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showGridLines="0" showZeros="0" zoomScale="90" zoomScaleNormal="90" zoomScaleSheetLayoutView="75" workbookViewId="0">
      <selection activeCell="F19" sqref="F19"/>
    </sheetView>
  </sheetViews>
  <sheetFormatPr baseColWidth="10" defaultColWidth="10.28515625" defaultRowHeight="12.75" x14ac:dyDescent="0.2"/>
  <cols>
    <col min="1" max="1" width="30" style="70" customWidth="1"/>
    <col min="2" max="4" width="17" style="70" customWidth="1"/>
    <col min="5" max="5" width="15.85546875" style="70" customWidth="1"/>
    <col min="6" max="6" width="16.140625" style="70" customWidth="1"/>
    <col min="7" max="7" width="15.42578125" style="70" customWidth="1"/>
    <col min="8" max="8" width="14.5703125" style="70" customWidth="1"/>
    <col min="9" max="9" width="1.85546875" style="70" customWidth="1"/>
    <col min="10" max="10" width="14" style="70" customWidth="1"/>
    <col min="11" max="11" width="13.85546875" style="70" customWidth="1"/>
    <col min="12" max="12" width="26.140625" style="70" bestFit="1" customWidth="1"/>
    <col min="13" max="256" width="10.28515625" style="70"/>
    <col min="257" max="257" width="24.5703125" style="70" customWidth="1"/>
    <col min="258" max="260" width="17" style="70" customWidth="1"/>
    <col min="261" max="261" width="15.85546875" style="70" customWidth="1"/>
    <col min="262" max="262" width="16.140625" style="70" customWidth="1"/>
    <col min="263" max="263" width="15.42578125" style="70" customWidth="1"/>
    <col min="264" max="264" width="14.5703125" style="70" customWidth="1"/>
    <col min="265" max="265" width="1.85546875" style="70" customWidth="1"/>
    <col min="266" max="266" width="14" style="70" customWidth="1"/>
    <col min="267" max="267" width="13.85546875" style="70" customWidth="1"/>
    <col min="268" max="268" width="26.140625" style="70" bestFit="1" customWidth="1"/>
    <col min="269" max="512" width="10.28515625" style="70"/>
    <col min="513" max="513" width="24.5703125" style="70" customWidth="1"/>
    <col min="514" max="516" width="17" style="70" customWidth="1"/>
    <col min="517" max="517" width="15.85546875" style="70" customWidth="1"/>
    <col min="518" max="518" width="16.140625" style="70" customWidth="1"/>
    <col min="519" max="519" width="15.42578125" style="70" customWidth="1"/>
    <col min="520" max="520" width="14.5703125" style="70" customWidth="1"/>
    <col min="521" max="521" width="1.85546875" style="70" customWidth="1"/>
    <col min="522" max="522" width="14" style="70" customWidth="1"/>
    <col min="523" max="523" width="13.85546875" style="70" customWidth="1"/>
    <col min="524" max="524" width="26.140625" style="70" bestFit="1" customWidth="1"/>
    <col min="525" max="768" width="10.28515625" style="70"/>
    <col min="769" max="769" width="24.5703125" style="70" customWidth="1"/>
    <col min="770" max="772" width="17" style="70" customWidth="1"/>
    <col min="773" max="773" width="15.85546875" style="70" customWidth="1"/>
    <col min="774" max="774" width="16.140625" style="70" customWidth="1"/>
    <col min="775" max="775" width="15.42578125" style="70" customWidth="1"/>
    <col min="776" max="776" width="14.5703125" style="70" customWidth="1"/>
    <col min="777" max="777" width="1.85546875" style="70" customWidth="1"/>
    <col min="778" max="778" width="14" style="70" customWidth="1"/>
    <col min="779" max="779" width="13.85546875" style="70" customWidth="1"/>
    <col min="780" max="780" width="26.140625" style="70" bestFit="1" customWidth="1"/>
    <col min="781" max="1024" width="10.28515625" style="70"/>
    <col min="1025" max="1025" width="24.5703125" style="70" customWidth="1"/>
    <col min="1026" max="1028" width="17" style="70" customWidth="1"/>
    <col min="1029" max="1029" width="15.85546875" style="70" customWidth="1"/>
    <col min="1030" max="1030" width="16.140625" style="70" customWidth="1"/>
    <col min="1031" max="1031" width="15.42578125" style="70" customWidth="1"/>
    <col min="1032" max="1032" width="14.5703125" style="70" customWidth="1"/>
    <col min="1033" max="1033" width="1.85546875" style="70" customWidth="1"/>
    <col min="1034" max="1034" width="14" style="70" customWidth="1"/>
    <col min="1035" max="1035" width="13.85546875" style="70" customWidth="1"/>
    <col min="1036" max="1036" width="26.140625" style="70" bestFit="1" customWidth="1"/>
    <col min="1037" max="1280" width="10.28515625" style="70"/>
    <col min="1281" max="1281" width="24.5703125" style="70" customWidth="1"/>
    <col min="1282" max="1284" width="17" style="70" customWidth="1"/>
    <col min="1285" max="1285" width="15.85546875" style="70" customWidth="1"/>
    <col min="1286" max="1286" width="16.140625" style="70" customWidth="1"/>
    <col min="1287" max="1287" width="15.42578125" style="70" customWidth="1"/>
    <col min="1288" max="1288" width="14.5703125" style="70" customWidth="1"/>
    <col min="1289" max="1289" width="1.85546875" style="70" customWidth="1"/>
    <col min="1290" max="1290" width="14" style="70" customWidth="1"/>
    <col min="1291" max="1291" width="13.85546875" style="70" customWidth="1"/>
    <col min="1292" max="1292" width="26.140625" style="70" bestFit="1" customWidth="1"/>
    <col min="1293" max="1536" width="10.28515625" style="70"/>
    <col min="1537" max="1537" width="24.5703125" style="70" customWidth="1"/>
    <col min="1538" max="1540" width="17" style="70" customWidth="1"/>
    <col min="1541" max="1541" width="15.85546875" style="70" customWidth="1"/>
    <col min="1542" max="1542" width="16.140625" style="70" customWidth="1"/>
    <col min="1543" max="1543" width="15.42578125" style="70" customWidth="1"/>
    <col min="1544" max="1544" width="14.5703125" style="70" customWidth="1"/>
    <col min="1545" max="1545" width="1.85546875" style="70" customWidth="1"/>
    <col min="1546" max="1546" width="14" style="70" customWidth="1"/>
    <col min="1547" max="1547" width="13.85546875" style="70" customWidth="1"/>
    <col min="1548" max="1548" width="26.140625" style="70" bestFit="1" customWidth="1"/>
    <col min="1549" max="1792" width="10.28515625" style="70"/>
    <col min="1793" max="1793" width="24.5703125" style="70" customWidth="1"/>
    <col min="1794" max="1796" width="17" style="70" customWidth="1"/>
    <col min="1797" max="1797" width="15.85546875" style="70" customWidth="1"/>
    <col min="1798" max="1798" width="16.140625" style="70" customWidth="1"/>
    <col min="1799" max="1799" width="15.42578125" style="70" customWidth="1"/>
    <col min="1800" max="1800" width="14.5703125" style="70" customWidth="1"/>
    <col min="1801" max="1801" width="1.85546875" style="70" customWidth="1"/>
    <col min="1802" max="1802" width="14" style="70" customWidth="1"/>
    <col min="1803" max="1803" width="13.85546875" style="70" customWidth="1"/>
    <col min="1804" max="1804" width="26.140625" style="70" bestFit="1" customWidth="1"/>
    <col min="1805" max="2048" width="10.28515625" style="70"/>
    <col min="2049" max="2049" width="24.5703125" style="70" customWidth="1"/>
    <col min="2050" max="2052" width="17" style="70" customWidth="1"/>
    <col min="2053" max="2053" width="15.85546875" style="70" customWidth="1"/>
    <col min="2054" max="2054" width="16.140625" style="70" customWidth="1"/>
    <col min="2055" max="2055" width="15.42578125" style="70" customWidth="1"/>
    <col min="2056" max="2056" width="14.5703125" style="70" customWidth="1"/>
    <col min="2057" max="2057" width="1.85546875" style="70" customWidth="1"/>
    <col min="2058" max="2058" width="14" style="70" customWidth="1"/>
    <col min="2059" max="2059" width="13.85546875" style="70" customWidth="1"/>
    <col min="2060" max="2060" width="26.140625" style="70" bestFit="1" customWidth="1"/>
    <col min="2061" max="2304" width="10.28515625" style="70"/>
    <col min="2305" max="2305" width="24.5703125" style="70" customWidth="1"/>
    <col min="2306" max="2308" width="17" style="70" customWidth="1"/>
    <col min="2309" max="2309" width="15.85546875" style="70" customWidth="1"/>
    <col min="2310" max="2310" width="16.140625" style="70" customWidth="1"/>
    <col min="2311" max="2311" width="15.42578125" style="70" customWidth="1"/>
    <col min="2312" max="2312" width="14.5703125" style="70" customWidth="1"/>
    <col min="2313" max="2313" width="1.85546875" style="70" customWidth="1"/>
    <col min="2314" max="2314" width="14" style="70" customWidth="1"/>
    <col min="2315" max="2315" width="13.85546875" style="70" customWidth="1"/>
    <col min="2316" max="2316" width="26.140625" style="70" bestFit="1" customWidth="1"/>
    <col min="2317" max="2560" width="10.28515625" style="70"/>
    <col min="2561" max="2561" width="24.5703125" style="70" customWidth="1"/>
    <col min="2562" max="2564" width="17" style="70" customWidth="1"/>
    <col min="2565" max="2565" width="15.85546875" style="70" customWidth="1"/>
    <col min="2566" max="2566" width="16.140625" style="70" customWidth="1"/>
    <col min="2567" max="2567" width="15.42578125" style="70" customWidth="1"/>
    <col min="2568" max="2568" width="14.5703125" style="70" customWidth="1"/>
    <col min="2569" max="2569" width="1.85546875" style="70" customWidth="1"/>
    <col min="2570" max="2570" width="14" style="70" customWidth="1"/>
    <col min="2571" max="2571" width="13.85546875" style="70" customWidth="1"/>
    <col min="2572" max="2572" width="26.140625" style="70" bestFit="1" customWidth="1"/>
    <col min="2573" max="2816" width="10.28515625" style="70"/>
    <col min="2817" max="2817" width="24.5703125" style="70" customWidth="1"/>
    <col min="2818" max="2820" width="17" style="70" customWidth="1"/>
    <col min="2821" max="2821" width="15.85546875" style="70" customWidth="1"/>
    <col min="2822" max="2822" width="16.140625" style="70" customWidth="1"/>
    <col min="2823" max="2823" width="15.42578125" style="70" customWidth="1"/>
    <col min="2824" max="2824" width="14.5703125" style="70" customWidth="1"/>
    <col min="2825" max="2825" width="1.85546875" style="70" customWidth="1"/>
    <col min="2826" max="2826" width="14" style="70" customWidth="1"/>
    <col min="2827" max="2827" width="13.85546875" style="70" customWidth="1"/>
    <col min="2828" max="2828" width="26.140625" style="70" bestFit="1" customWidth="1"/>
    <col min="2829" max="3072" width="10.28515625" style="70"/>
    <col min="3073" max="3073" width="24.5703125" style="70" customWidth="1"/>
    <col min="3074" max="3076" width="17" style="70" customWidth="1"/>
    <col min="3077" max="3077" width="15.85546875" style="70" customWidth="1"/>
    <col min="3078" max="3078" width="16.140625" style="70" customWidth="1"/>
    <col min="3079" max="3079" width="15.42578125" style="70" customWidth="1"/>
    <col min="3080" max="3080" width="14.5703125" style="70" customWidth="1"/>
    <col min="3081" max="3081" width="1.85546875" style="70" customWidth="1"/>
    <col min="3082" max="3082" width="14" style="70" customWidth="1"/>
    <col min="3083" max="3083" width="13.85546875" style="70" customWidth="1"/>
    <col min="3084" max="3084" width="26.140625" style="70" bestFit="1" customWidth="1"/>
    <col min="3085" max="3328" width="10.28515625" style="70"/>
    <col min="3329" max="3329" width="24.5703125" style="70" customWidth="1"/>
    <col min="3330" max="3332" width="17" style="70" customWidth="1"/>
    <col min="3333" max="3333" width="15.85546875" style="70" customWidth="1"/>
    <col min="3334" max="3334" width="16.140625" style="70" customWidth="1"/>
    <col min="3335" max="3335" width="15.42578125" style="70" customWidth="1"/>
    <col min="3336" max="3336" width="14.5703125" style="70" customWidth="1"/>
    <col min="3337" max="3337" width="1.85546875" style="70" customWidth="1"/>
    <col min="3338" max="3338" width="14" style="70" customWidth="1"/>
    <col min="3339" max="3339" width="13.85546875" style="70" customWidth="1"/>
    <col min="3340" max="3340" width="26.140625" style="70" bestFit="1" customWidth="1"/>
    <col min="3341" max="3584" width="10.28515625" style="70"/>
    <col min="3585" max="3585" width="24.5703125" style="70" customWidth="1"/>
    <col min="3586" max="3588" width="17" style="70" customWidth="1"/>
    <col min="3589" max="3589" width="15.85546875" style="70" customWidth="1"/>
    <col min="3590" max="3590" width="16.140625" style="70" customWidth="1"/>
    <col min="3591" max="3591" width="15.42578125" style="70" customWidth="1"/>
    <col min="3592" max="3592" width="14.5703125" style="70" customWidth="1"/>
    <col min="3593" max="3593" width="1.85546875" style="70" customWidth="1"/>
    <col min="3594" max="3594" width="14" style="70" customWidth="1"/>
    <col min="3595" max="3595" width="13.85546875" style="70" customWidth="1"/>
    <col min="3596" max="3596" width="26.140625" style="70" bestFit="1" customWidth="1"/>
    <col min="3597" max="3840" width="10.28515625" style="70"/>
    <col min="3841" max="3841" width="24.5703125" style="70" customWidth="1"/>
    <col min="3842" max="3844" width="17" style="70" customWidth="1"/>
    <col min="3845" max="3845" width="15.85546875" style="70" customWidth="1"/>
    <col min="3846" max="3846" width="16.140625" style="70" customWidth="1"/>
    <col min="3847" max="3847" width="15.42578125" style="70" customWidth="1"/>
    <col min="3848" max="3848" width="14.5703125" style="70" customWidth="1"/>
    <col min="3849" max="3849" width="1.85546875" style="70" customWidth="1"/>
    <col min="3850" max="3850" width="14" style="70" customWidth="1"/>
    <col min="3851" max="3851" width="13.85546875" style="70" customWidth="1"/>
    <col min="3852" max="3852" width="26.140625" style="70" bestFit="1" customWidth="1"/>
    <col min="3853" max="4096" width="10.28515625" style="70"/>
    <col min="4097" max="4097" width="24.5703125" style="70" customWidth="1"/>
    <col min="4098" max="4100" width="17" style="70" customWidth="1"/>
    <col min="4101" max="4101" width="15.85546875" style="70" customWidth="1"/>
    <col min="4102" max="4102" width="16.140625" style="70" customWidth="1"/>
    <col min="4103" max="4103" width="15.42578125" style="70" customWidth="1"/>
    <col min="4104" max="4104" width="14.5703125" style="70" customWidth="1"/>
    <col min="4105" max="4105" width="1.85546875" style="70" customWidth="1"/>
    <col min="4106" max="4106" width="14" style="70" customWidth="1"/>
    <col min="4107" max="4107" width="13.85546875" style="70" customWidth="1"/>
    <col min="4108" max="4108" width="26.140625" style="70" bestFit="1" customWidth="1"/>
    <col min="4109" max="4352" width="10.28515625" style="70"/>
    <col min="4353" max="4353" width="24.5703125" style="70" customWidth="1"/>
    <col min="4354" max="4356" width="17" style="70" customWidth="1"/>
    <col min="4357" max="4357" width="15.85546875" style="70" customWidth="1"/>
    <col min="4358" max="4358" width="16.140625" style="70" customWidth="1"/>
    <col min="4359" max="4359" width="15.42578125" style="70" customWidth="1"/>
    <col min="4360" max="4360" width="14.5703125" style="70" customWidth="1"/>
    <col min="4361" max="4361" width="1.85546875" style="70" customWidth="1"/>
    <col min="4362" max="4362" width="14" style="70" customWidth="1"/>
    <col min="4363" max="4363" width="13.85546875" style="70" customWidth="1"/>
    <col min="4364" max="4364" width="26.140625" style="70" bestFit="1" customWidth="1"/>
    <col min="4365" max="4608" width="10.28515625" style="70"/>
    <col min="4609" max="4609" width="24.5703125" style="70" customWidth="1"/>
    <col min="4610" max="4612" width="17" style="70" customWidth="1"/>
    <col min="4613" max="4613" width="15.85546875" style="70" customWidth="1"/>
    <col min="4614" max="4614" width="16.140625" style="70" customWidth="1"/>
    <col min="4615" max="4615" width="15.42578125" style="70" customWidth="1"/>
    <col min="4616" max="4616" width="14.5703125" style="70" customWidth="1"/>
    <col min="4617" max="4617" width="1.85546875" style="70" customWidth="1"/>
    <col min="4618" max="4618" width="14" style="70" customWidth="1"/>
    <col min="4619" max="4619" width="13.85546875" style="70" customWidth="1"/>
    <col min="4620" max="4620" width="26.140625" style="70" bestFit="1" customWidth="1"/>
    <col min="4621" max="4864" width="10.28515625" style="70"/>
    <col min="4865" max="4865" width="24.5703125" style="70" customWidth="1"/>
    <col min="4866" max="4868" width="17" style="70" customWidth="1"/>
    <col min="4869" max="4869" width="15.85546875" style="70" customWidth="1"/>
    <col min="4870" max="4870" width="16.140625" style="70" customWidth="1"/>
    <col min="4871" max="4871" width="15.42578125" style="70" customWidth="1"/>
    <col min="4872" max="4872" width="14.5703125" style="70" customWidth="1"/>
    <col min="4873" max="4873" width="1.85546875" style="70" customWidth="1"/>
    <col min="4874" max="4874" width="14" style="70" customWidth="1"/>
    <col min="4875" max="4875" width="13.85546875" style="70" customWidth="1"/>
    <col min="4876" max="4876" width="26.140625" style="70" bestFit="1" customWidth="1"/>
    <col min="4877" max="5120" width="10.28515625" style="70"/>
    <col min="5121" max="5121" width="24.5703125" style="70" customWidth="1"/>
    <col min="5122" max="5124" width="17" style="70" customWidth="1"/>
    <col min="5125" max="5125" width="15.85546875" style="70" customWidth="1"/>
    <col min="5126" max="5126" width="16.140625" style="70" customWidth="1"/>
    <col min="5127" max="5127" width="15.42578125" style="70" customWidth="1"/>
    <col min="5128" max="5128" width="14.5703125" style="70" customWidth="1"/>
    <col min="5129" max="5129" width="1.85546875" style="70" customWidth="1"/>
    <col min="5130" max="5130" width="14" style="70" customWidth="1"/>
    <col min="5131" max="5131" width="13.85546875" style="70" customWidth="1"/>
    <col min="5132" max="5132" width="26.140625" style="70" bestFit="1" customWidth="1"/>
    <col min="5133" max="5376" width="10.28515625" style="70"/>
    <col min="5377" max="5377" width="24.5703125" style="70" customWidth="1"/>
    <col min="5378" max="5380" width="17" style="70" customWidth="1"/>
    <col min="5381" max="5381" width="15.85546875" style="70" customWidth="1"/>
    <col min="5382" max="5382" width="16.140625" style="70" customWidth="1"/>
    <col min="5383" max="5383" width="15.42578125" style="70" customWidth="1"/>
    <col min="5384" max="5384" width="14.5703125" style="70" customWidth="1"/>
    <col min="5385" max="5385" width="1.85546875" style="70" customWidth="1"/>
    <col min="5386" max="5386" width="14" style="70" customWidth="1"/>
    <col min="5387" max="5387" width="13.85546875" style="70" customWidth="1"/>
    <col min="5388" max="5388" width="26.140625" style="70" bestFit="1" customWidth="1"/>
    <col min="5389" max="5632" width="10.28515625" style="70"/>
    <col min="5633" max="5633" width="24.5703125" style="70" customWidth="1"/>
    <col min="5634" max="5636" width="17" style="70" customWidth="1"/>
    <col min="5637" max="5637" width="15.85546875" style="70" customWidth="1"/>
    <col min="5638" max="5638" width="16.140625" style="70" customWidth="1"/>
    <col min="5639" max="5639" width="15.42578125" style="70" customWidth="1"/>
    <col min="5640" max="5640" width="14.5703125" style="70" customWidth="1"/>
    <col min="5641" max="5641" width="1.85546875" style="70" customWidth="1"/>
    <col min="5642" max="5642" width="14" style="70" customWidth="1"/>
    <col min="5643" max="5643" width="13.85546875" style="70" customWidth="1"/>
    <col min="5644" max="5644" width="26.140625" style="70" bestFit="1" customWidth="1"/>
    <col min="5645" max="5888" width="10.28515625" style="70"/>
    <col min="5889" max="5889" width="24.5703125" style="70" customWidth="1"/>
    <col min="5890" max="5892" width="17" style="70" customWidth="1"/>
    <col min="5893" max="5893" width="15.85546875" style="70" customWidth="1"/>
    <col min="5894" max="5894" width="16.140625" style="70" customWidth="1"/>
    <col min="5895" max="5895" width="15.42578125" style="70" customWidth="1"/>
    <col min="5896" max="5896" width="14.5703125" style="70" customWidth="1"/>
    <col min="5897" max="5897" width="1.85546875" style="70" customWidth="1"/>
    <col min="5898" max="5898" width="14" style="70" customWidth="1"/>
    <col min="5899" max="5899" width="13.85546875" style="70" customWidth="1"/>
    <col min="5900" max="5900" width="26.140625" style="70" bestFit="1" customWidth="1"/>
    <col min="5901" max="6144" width="10.28515625" style="70"/>
    <col min="6145" max="6145" width="24.5703125" style="70" customWidth="1"/>
    <col min="6146" max="6148" width="17" style="70" customWidth="1"/>
    <col min="6149" max="6149" width="15.85546875" style="70" customWidth="1"/>
    <col min="6150" max="6150" width="16.140625" style="70" customWidth="1"/>
    <col min="6151" max="6151" width="15.42578125" style="70" customWidth="1"/>
    <col min="6152" max="6152" width="14.5703125" style="70" customWidth="1"/>
    <col min="6153" max="6153" width="1.85546875" style="70" customWidth="1"/>
    <col min="6154" max="6154" width="14" style="70" customWidth="1"/>
    <col min="6155" max="6155" width="13.85546875" style="70" customWidth="1"/>
    <col min="6156" max="6156" width="26.140625" style="70" bestFit="1" customWidth="1"/>
    <col min="6157" max="6400" width="10.28515625" style="70"/>
    <col min="6401" max="6401" width="24.5703125" style="70" customWidth="1"/>
    <col min="6402" max="6404" width="17" style="70" customWidth="1"/>
    <col min="6405" max="6405" width="15.85546875" style="70" customWidth="1"/>
    <col min="6406" max="6406" width="16.140625" style="70" customWidth="1"/>
    <col min="6407" max="6407" width="15.42578125" style="70" customWidth="1"/>
    <col min="6408" max="6408" width="14.5703125" style="70" customWidth="1"/>
    <col min="6409" max="6409" width="1.85546875" style="70" customWidth="1"/>
    <col min="6410" max="6410" width="14" style="70" customWidth="1"/>
    <col min="6411" max="6411" width="13.85546875" style="70" customWidth="1"/>
    <col min="6412" max="6412" width="26.140625" style="70" bestFit="1" customWidth="1"/>
    <col min="6413" max="6656" width="10.28515625" style="70"/>
    <col min="6657" max="6657" width="24.5703125" style="70" customWidth="1"/>
    <col min="6658" max="6660" width="17" style="70" customWidth="1"/>
    <col min="6661" max="6661" width="15.85546875" style="70" customWidth="1"/>
    <col min="6662" max="6662" width="16.140625" style="70" customWidth="1"/>
    <col min="6663" max="6663" width="15.42578125" style="70" customWidth="1"/>
    <col min="6664" max="6664" width="14.5703125" style="70" customWidth="1"/>
    <col min="6665" max="6665" width="1.85546875" style="70" customWidth="1"/>
    <col min="6666" max="6666" width="14" style="70" customWidth="1"/>
    <col min="6667" max="6667" width="13.85546875" style="70" customWidth="1"/>
    <col min="6668" max="6668" width="26.140625" style="70" bestFit="1" customWidth="1"/>
    <col min="6669" max="6912" width="10.28515625" style="70"/>
    <col min="6913" max="6913" width="24.5703125" style="70" customWidth="1"/>
    <col min="6914" max="6916" width="17" style="70" customWidth="1"/>
    <col min="6917" max="6917" width="15.85546875" style="70" customWidth="1"/>
    <col min="6918" max="6918" width="16.140625" style="70" customWidth="1"/>
    <col min="6919" max="6919" width="15.42578125" style="70" customWidth="1"/>
    <col min="6920" max="6920" width="14.5703125" style="70" customWidth="1"/>
    <col min="6921" max="6921" width="1.85546875" style="70" customWidth="1"/>
    <col min="6922" max="6922" width="14" style="70" customWidth="1"/>
    <col min="6923" max="6923" width="13.85546875" style="70" customWidth="1"/>
    <col min="6924" max="6924" width="26.140625" style="70" bestFit="1" customWidth="1"/>
    <col min="6925" max="7168" width="10.28515625" style="70"/>
    <col min="7169" max="7169" width="24.5703125" style="70" customWidth="1"/>
    <col min="7170" max="7172" width="17" style="70" customWidth="1"/>
    <col min="7173" max="7173" width="15.85546875" style="70" customWidth="1"/>
    <col min="7174" max="7174" width="16.140625" style="70" customWidth="1"/>
    <col min="7175" max="7175" width="15.42578125" style="70" customWidth="1"/>
    <col min="7176" max="7176" width="14.5703125" style="70" customWidth="1"/>
    <col min="7177" max="7177" width="1.85546875" style="70" customWidth="1"/>
    <col min="7178" max="7178" width="14" style="70" customWidth="1"/>
    <col min="7179" max="7179" width="13.85546875" style="70" customWidth="1"/>
    <col min="7180" max="7180" width="26.140625" style="70" bestFit="1" customWidth="1"/>
    <col min="7181" max="7424" width="10.28515625" style="70"/>
    <col min="7425" max="7425" width="24.5703125" style="70" customWidth="1"/>
    <col min="7426" max="7428" width="17" style="70" customWidth="1"/>
    <col min="7429" max="7429" width="15.85546875" style="70" customWidth="1"/>
    <col min="7430" max="7430" width="16.140625" style="70" customWidth="1"/>
    <col min="7431" max="7431" width="15.42578125" style="70" customWidth="1"/>
    <col min="7432" max="7432" width="14.5703125" style="70" customWidth="1"/>
    <col min="7433" max="7433" width="1.85546875" style="70" customWidth="1"/>
    <col min="7434" max="7434" width="14" style="70" customWidth="1"/>
    <col min="7435" max="7435" width="13.85546875" style="70" customWidth="1"/>
    <col min="7436" max="7436" width="26.140625" style="70" bestFit="1" customWidth="1"/>
    <col min="7437" max="7680" width="10.28515625" style="70"/>
    <col min="7681" max="7681" width="24.5703125" style="70" customWidth="1"/>
    <col min="7682" max="7684" width="17" style="70" customWidth="1"/>
    <col min="7685" max="7685" width="15.85546875" style="70" customWidth="1"/>
    <col min="7686" max="7686" width="16.140625" style="70" customWidth="1"/>
    <col min="7687" max="7687" width="15.42578125" style="70" customWidth="1"/>
    <col min="7688" max="7688" width="14.5703125" style="70" customWidth="1"/>
    <col min="7689" max="7689" width="1.85546875" style="70" customWidth="1"/>
    <col min="7690" max="7690" width="14" style="70" customWidth="1"/>
    <col min="7691" max="7691" width="13.85546875" style="70" customWidth="1"/>
    <col min="7692" max="7692" width="26.140625" style="70" bestFit="1" customWidth="1"/>
    <col min="7693" max="7936" width="10.28515625" style="70"/>
    <col min="7937" max="7937" width="24.5703125" style="70" customWidth="1"/>
    <col min="7938" max="7940" width="17" style="70" customWidth="1"/>
    <col min="7941" max="7941" width="15.85546875" style="70" customWidth="1"/>
    <col min="7942" max="7942" width="16.140625" style="70" customWidth="1"/>
    <col min="7943" max="7943" width="15.42578125" style="70" customWidth="1"/>
    <col min="7944" max="7944" width="14.5703125" style="70" customWidth="1"/>
    <col min="7945" max="7945" width="1.85546875" style="70" customWidth="1"/>
    <col min="7946" max="7946" width="14" style="70" customWidth="1"/>
    <col min="7947" max="7947" width="13.85546875" style="70" customWidth="1"/>
    <col min="7948" max="7948" width="26.140625" style="70" bestFit="1" customWidth="1"/>
    <col min="7949" max="8192" width="10.28515625" style="70"/>
    <col min="8193" max="8193" width="24.5703125" style="70" customWidth="1"/>
    <col min="8194" max="8196" width="17" style="70" customWidth="1"/>
    <col min="8197" max="8197" width="15.85546875" style="70" customWidth="1"/>
    <col min="8198" max="8198" width="16.140625" style="70" customWidth="1"/>
    <col min="8199" max="8199" width="15.42578125" style="70" customWidth="1"/>
    <col min="8200" max="8200" width="14.5703125" style="70" customWidth="1"/>
    <col min="8201" max="8201" width="1.85546875" style="70" customWidth="1"/>
    <col min="8202" max="8202" width="14" style="70" customWidth="1"/>
    <col min="8203" max="8203" width="13.85546875" style="70" customWidth="1"/>
    <col min="8204" max="8204" width="26.140625" style="70" bestFit="1" customWidth="1"/>
    <col min="8205" max="8448" width="10.28515625" style="70"/>
    <col min="8449" max="8449" width="24.5703125" style="70" customWidth="1"/>
    <col min="8450" max="8452" width="17" style="70" customWidth="1"/>
    <col min="8453" max="8453" width="15.85546875" style="70" customWidth="1"/>
    <col min="8454" max="8454" width="16.140625" style="70" customWidth="1"/>
    <col min="8455" max="8455" width="15.42578125" style="70" customWidth="1"/>
    <col min="8456" max="8456" width="14.5703125" style="70" customWidth="1"/>
    <col min="8457" max="8457" width="1.85546875" style="70" customWidth="1"/>
    <col min="8458" max="8458" width="14" style="70" customWidth="1"/>
    <col min="8459" max="8459" width="13.85546875" style="70" customWidth="1"/>
    <col min="8460" max="8460" width="26.140625" style="70" bestFit="1" customWidth="1"/>
    <col min="8461" max="8704" width="10.28515625" style="70"/>
    <col min="8705" max="8705" width="24.5703125" style="70" customWidth="1"/>
    <col min="8706" max="8708" width="17" style="70" customWidth="1"/>
    <col min="8709" max="8709" width="15.85546875" style="70" customWidth="1"/>
    <col min="8710" max="8710" width="16.140625" style="70" customWidth="1"/>
    <col min="8711" max="8711" width="15.42578125" style="70" customWidth="1"/>
    <col min="8712" max="8712" width="14.5703125" style="70" customWidth="1"/>
    <col min="8713" max="8713" width="1.85546875" style="70" customWidth="1"/>
    <col min="8714" max="8714" width="14" style="70" customWidth="1"/>
    <col min="8715" max="8715" width="13.85546875" style="70" customWidth="1"/>
    <col min="8716" max="8716" width="26.140625" style="70" bestFit="1" customWidth="1"/>
    <col min="8717" max="8960" width="10.28515625" style="70"/>
    <col min="8961" max="8961" width="24.5703125" style="70" customWidth="1"/>
    <col min="8962" max="8964" width="17" style="70" customWidth="1"/>
    <col min="8965" max="8965" width="15.85546875" style="70" customWidth="1"/>
    <col min="8966" max="8966" width="16.140625" style="70" customWidth="1"/>
    <col min="8967" max="8967" width="15.42578125" style="70" customWidth="1"/>
    <col min="8968" max="8968" width="14.5703125" style="70" customWidth="1"/>
    <col min="8969" max="8969" width="1.85546875" style="70" customWidth="1"/>
    <col min="8970" max="8970" width="14" style="70" customWidth="1"/>
    <col min="8971" max="8971" width="13.85546875" style="70" customWidth="1"/>
    <col min="8972" max="8972" width="26.140625" style="70" bestFit="1" customWidth="1"/>
    <col min="8973" max="9216" width="10.28515625" style="70"/>
    <col min="9217" max="9217" width="24.5703125" style="70" customWidth="1"/>
    <col min="9218" max="9220" width="17" style="70" customWidth="1"/>
    <col min="9221" max="9221" width="15.85546875" style="70" customWidth="1"/>
    <col min="9222" max="9222" width="16.140625" style="70" customWidth="1"/>
    <col min="9223" max="9223" width="15.42578125" style="70" customWidth="1"/>
    <col min="9224" max="9224" width="14.5703125" style="70" customWidth="1"/>
    <col min="9225" max="9225" width="1.85546875" style="70" customWidth="1"/>
    <col min="9226" max="9226" width="14" style="70" customWidth="1"/>
    <col min="9227" max="9227" width="13.85546875" style="70" customWidth="1"/>
    <col min="9228" max="9228" width="26.140625" style="70" bestFit="1" customWidth="1"/>
    <col min="9229" max="9472" width="10.28515625" style="70"/>
    <col min="9473" max="9473" width="24.5703125" style="70" customWidth="1"/>
    <col min="9474" max="9476" width="17" style="70" customWidth="1"/>
    <col min="9477" max="9477" width="15.85546875" style="70" customWidth="1"/>
    <col min="9478" max="9478" width="16.140625" style="70" customWidth="1"/>
    <col min="9479" max="9479" width="15.42578125" style="70" customWidth="1"/>
    <col min="9480" max="9480" width="14.5703125" style="70" customWidth="1"/>
    <col min="9481" max="9481" width="1.85546875" style="70" customWidth="1"/>
    <col min="9482" max="9482" width="14" style="70" customWidth="1"/>
    <col min="9483" max="9483" width="13.85546875" style="70" customWidth="1"/>
    <col min="9484" max="9484" width="26.140625" style="70" bestFit="1" customWidth="1"/>
    <col min="9485" max="9728" width="10.28515625" style="70"/>
    <col min="9729" max="9729" width="24.5703125" style="70" customWidth="1"/>
    <col min="9730" max="9732" width="17" style="70" customWidth="1"/>
    <col min="9733" max="9733" width="15.85546875" style="70" customWidth="1"/>
    <col min="9734" max="9734" width="16.140625" style="70" customWidth="1"/>
    <col min="9735" max="9735" width="15.42578125" style="70" customWidth="1"/>
    <col min="9736" max="9736" width="14.5703125" style="70" customWidth="1"/>
    <col min="9737" max="9737" width="1.85546875" style="70" customWidth="1"/>
    <col min="9738" max="9738" width="14" style="70" customWidth="1"/>
    <col min="9739" max="9739" width="13.85546875" style="70" customWidth="1"/>
    <col min="9740" max="9740" width="26.140625" style="70" bestFit="1" customWidth="1"/>
    <col min="9741" max="9984" width="10.28515625" style="70"/>
    <col min="9985" max="9985" width="24.5703125" style="70" customWidth="1"/>
    <col min="9986" max="9988" width="17" style="70" customWidth="1"/>
    <col min="9989" max="9989" width="15.85546875" style="70" customWidth="1"/>
    <col min="9990" max="9990" width="16.140625" style="70" customWidth="1"/>
    <col min="9991" max="9991" width="15.42578125" style="70" customWidth="1"/>
    <col min="9992" max="9992" width="14.5703125" style="70" customWidth="1"/>
    <col min="9993" max="9993" width="1.85546875" style="70" customWidth="1"/>
    <col min="9994" max="9994" width="14" style="70" customWidth="1"/>
    <col min="9995" max="9995" width="13.85546875" style="70" customWidth="1"/>
    <col min="9996" max="9996" width="26.140625" style="70" bestFit="1" customWidth="1"/>
    <col min="9997" max="10240" width="10.28515625" style="70"/>
    <col min="10241" max="10241" width="24.5703125" style="70" customWidth="1"/>
    <col min="10242" max="10244" width="17" style="70" customWidth="1"/>
    <col min="10245" max="10245" width="15.85546875" style="70" customWidth="1"/>
    <col min="10246" max="10246" width="16.140625" style="70" customWidth="1"/>
    <col min="10247" max="10247" width="15.42578125" style="70" customWidth="1"/>
    <col min="10248" max="10248" width="14.5703125" style="70" customWidth="1"/>
    <col min="10249" max="10249" width="1.85546875" style="70" customWidth="1"/>
    <col min="10250" max="10250" width="14" style="70" customWidth="1"/>
    <col min="10251" max="10251" width="13.85546875" style="70" customWidth="1"/>
    <col min="10252" max="10252" width="26.140625" style="70" bestFit="1" customWidth="1"/>
    <col min="10253" max="10496" width="10.28515625" style="70"/>
    <col min="10497" max="10497" width="24.5703125" style="70" customWidth="1"/>
    <col min="10498" max="10500" width="17" style="70" customWidth="1"/>
    <col min="10501" max="10501" width="15.85546875" style="70" customWidth="1"/>
    <col min="10502" max="10502" width="16.140625" style="70" customWidth="1"/>
    <col min="10503" max="10503" width="15.42578125" style="70" customWidth="1"/>
    <col min="10504" max="10504" width="14.5703125" style="70" customWidth="1"/>
    <col min="10505" max="10505" width="1.85546875" style="70" customWidth="1"/>
    <col min="10506" max="10506" width="14" style="70" customWidth="1"/>
    <col min="10507" max="10507" width="13.85546875" style="70" customWidth="1"/>
    <col min="10508" max="10508" width="26.140625" style="70" bestFit="1" customWidth="1"/>
    <col min="10509" max="10752" width="10.28515625" style="70"/>
    <col min="10753" max="10753" width="24.5703125" style="70" customWidth="1"/>
    <col min="10754" max="10756" width="17" style="70" customWidth="1"/>
    <col min="10757" max="10757" width="15.85546875" style="70" customWidth="1"/>
    <col min="10758" max="10758" width="16.140625" style="70" customWidth="1"/>
    <col min="10759" max="10759" width="15.42578125" style="70" customWidth="1"/>
    <col min="10760" max="10760" width="14.5703125" style="70" customWidth="1"/>
    <col min="10761" max="10761" width="1.85546875" style="70" customWidth="1"/>
    <col min="10762" max="10762" width="14" style="70" customWidth="1"/>
    <col min="10763" max="10763" width="13.85546875" style="70" customWidth="1"/>
    <col min="10764" max="10764" width="26.140625" style="70" bestFit="1" customWidth="1"/>
    <col min="10765" max="11008" width="10.28515625" style="70"/>
    <col min="11009" max="11009" width="24.5703125" style="70" customWidth="1"/>
    <col min="11010" max="11012" width="17" style="70" customWidth="1"/>
    <col min="11013" max="11013" width="15.85546875" style="70" customWidth="1"/>
    <col min="11014" max="11014" width="16.140625" style="70" customWidth="1"/>
    <col min="11015" max="11015" width="15.42578125" style="70" customWidth="1"/>
    <col min="11016" max="11016" width="14.5703125" style="70" customWidth="1"/>
    <col min="11017" max="11017" width="1.85546875" style="70" customWidth="1"/>
    <col min="11018" max="11018" width="14" style="70" customWidth="1"/>
    <col min="11019" max="11019" width="13.85546875" style="70" customWidth="1"/>
    <col min="11020" max="11020" width="26.140625" style="70" bestFit="1" customWidth="1"/>
    <col min="11021" max="11264" width="10.28515625" style="70"/>
    <col min="11265" max="11265" width="24.5703125" style="70" customWidth="1"/>
    <col min="11266" max="11268" width="17" style="70" customWidth="1"/>
    <col min="11269" max="11269" width="15.85546875" style="70" customWidth="1"/>
    <col min="11270" max="11270" width="16.140625" style="70" customWidth="1"/>
    <col min="11271" max="11271" width="15.42578125" style="70" customWidth="1"/>
    <col min="11272" max="11272" width="14.5703125" style="70" customWidth="1"/>
    <col min="11273" max="11273" width="1.85546875" style="70" customWidth="1"/>
    <col min="11274" max="11274" width="14" style="70" customWidth="1"/>
    <col min="11275" max="11275" width="13.85546875" style="70" customWidth="1"/>
    <col min="11276" max="11276" width="26.140625" style="70" bestFit="1" customWidth="1"/>
    <col min="11277" max="11520" width="10.28515625" style="70"/>
    <col min="11521" max="11521" width="24.5703125" style="70" customWidth="1"/>
    <col min="11522" max="11524" width="17" style="70" customWidth="1"/>
    <col min="11525" max="11525" width="15.85546875" style="70" customWidth="1"/>
    <col min="11526" max="11526" width="16.140625" style="70" customWidth="1"/>
    <col min="11527" max="11527" width="15.42578125" style="70" customWidth="1"/>
    <col min="11528" max="11528" width="14.5703125" style="70" customWidth="1"/>
    <col min="11529" max="11529" width="1.85546875" style="70" customWidth="1"/>
    <col min="11530" max="11530" width="14" style="70" customWidth="1"/>
    <col min="11531" max="11531" width="13.85546875" style="70" customWidth="1"/>
    <col min="11532" max="11532" width="26.140625" style="70" bestFit="1" customWidth="1"/>
    <col min="11533" max="11776" width="10.28515625" style="70"/>
    <col min="11777" max="11777" width="24.5703125" style="70" customWidth="1"/>
    <col min="11778" max="11780" width="17" style="70" customWidth="1"/>
    <col min="11781" max="11781" width="15.85546875" style="70" customWidth="1"/>
    <col min="11782" max="11782" width="16.140625" style="70" customWidth="1"/>
    <col min="11783" max="11783" width="15.42578125" style="70" customWidth="1"/>
    <col min="11784" max="11784" width="14.5703125" style="70" customWidth="1"/>
    <col min="11785" max="11785" width="1.85546875" style="70" customWidth="1"/>
    <col min="11786" max="11786" width="14" style="70" customWidth="1"/>
    <col min="11787" max="11787" width="13.85546875" style="70" customWidth="1"/>
    <col min="11788" max="11788" width="26.140625" style="70" bestFit="1" customWidth="1"/>
    <col min="11789" max="12032" width="10.28515625" style="70"/>
    <col min="12033" max="12033" width="24.5703125" style="70" customWidth="1"/>
    <col min="12034" max="12036" width="17" style="70" customWidth="1"/>
    <col min="12037" max="12037" width="15.85546875" style="70" customWidth="1"/>
    <col min="12038" max="12038" width="16.140625" style="70" customWidth="1"/>
    <col min="12039" max="12039" width="15.42578125" style="70" customWidth="1"/>
    <col min="12040" max="12040" width="14.5703125" style="70" customWidth="1"/>
    <col min="12041" max="12041" width="1.85546875" style="70" customWidth="1"/>
    <col min="12042" max="12042" width="14" style="70" customWidth="1"/>
    <col min="12043" max="12043" width="13.85546875" style="70" customWidth="1"/>
    <col min="12044" max="12044" width="26.140625" style="70" bestFit="1" customWidth="1"/>
    <col min="12045" max="12288" width="10.28515625" style="70"/>
    <col min="12289" max="12289" width="24.5703125" style="70" customWidth="1"/>
    <col min="12290" max="12292" width="17" style="70" customWidth="1"/>
    <col min="12293" max="12293" width="15.85546875" style="70" customWidth="1"/>
    <col min="12294" max="12294" width="16.140625" style="70" customWidth="1"/>
    <col min="12295" max="12295" width="15.42578125" style="70" customWidth="1"/>
    <col min="12296" max="12296" width="14.5703125" style="70" customWidth="1"/>
    <col min="12297" max="12297" width="1.85546875" style="70" customWidth="1"/>
    <col min="12298" max="12298" width="14" style="70" customWidth="1"/>
    <col min="12299" max="12299" width="13.85546875" style="70" customWidth="1"/>
    <col min="12300" max="12300" width="26.140625" style="70" bestFit="1" customWidth="1"/>
    <col min="12301" max="12544" width="10.28515625" style="70"/>
    <col min="12545" max="12545" width="24.5703125" style="70" customWidth="1"/>
    <col min="12546" max="12548" width="17" style="70" customWidth="1"/>
    <col min="12549" max="12549" width="15.85546875" style="70" customWidth="1"/>
    <col min="12550" max="12550" width="16.140625" style="70" customWidth="1"/>
    <col min="12551" max="12551" width="15.42578125" style="70" customWidth="1"/>
    <col min="12552" max="12552" width="14.5703125" style="70" customWidth="1"/>
    <col min="12553" max="12553" width="1.85546875" style="70" customWidth="1"/>
    <col min="12554" max="12554" width="14" style="70" customWidth="1"/>
    <col min="12555" max="12555" width="13.85546875" style="70" customWidth="1"/>
    <col min="12556" max="12556" width="26.140625" style="70" bestFit="1" customWidth="1"/>
    <col min="12557" max="12800" width="10.28515625" style="70"/>
    <col min="12801" max="12801" width="24.5703125" style="70" customWidth="1"/>
    <col min="12802" max="12804" width="17" style="70" customWidth="1"/>
    <col min="12805" max="12805" width="15.85546875" style="70" customWidth="1"/>
    <col min="12806" max="12806" width="16.140625" style="70" customWidth="1"/>
    <col min="12807" max="12807" width="15.42578125" style="70" customWidth="1"/>
    <col min="12808" max="12808" width="14.5703125" style="70" customWidth="1"/>
    <col min="12809" max="12809" width="1.85546875" style="70" customWidth="1"/>
    <col min="12810" max="12810" width="14" style="70" customWidth="1"/>
    <col min="12811" max="12811" width="13.85546875" style="70" customWidth="1"/>
    <col min="12812" max="12812" width="26.140625" style="70" bestFit="1" customWidth="1"/>
    <col min="12813" max="13056" width="10.28515625" style="70"/>
    <col min="13057" max="13057" width="24.5703125" style="70" customWidth="1"/>
    <col min="13058" max="13060" width="17" style="70" customWidth="1"/>
    <col min="13061" max="13061" width="15.85546875" style="70" customWidth="1"/>
    <col min="13062" max="13062" width="16.140625" style="70" customWidth="1"/>
    <col min="13063" max="13063" width="15.42578125" style="70" customWidth="1"/>
    <col min="13064" max="13064" width="14.5703125" style="70" customWidth="1"/>
    <col min="13065" max="13065" width="1.85546875" style="70" customWidth="1"/>
    <col min="13066" max="13066" width="14" style="70" customWidth="1"/>
    <col min="13067" max="13067" width="13.85546875" style="70" customWidth="1"/>
    <col min="13068" max="13068" width="26.140625" style="70" bestFit="1" customWidth="1"/>
    <col min="13069" max="13312" width="10.28515625" style="70"/>
    <col min="13313" max="13313" width="24.5703125" style="70" customWidth="1"/>
    <col min="13314" max="13316" width="17" style="70" customWidth="1"/>
    <col min="13317" max="13317" width="15.85546875" style="70" customWidth="1"/>
    <col min="13318" max="13318" width="16.140625" style="70" customWidth="1"/>
    <col min="13319" max="13319" width="15.42578125" style="70" customWidth="1"/>
    <col min="13320" max="13320" width="14.5703125" style="70" customWidth="1"/>
    <col min="13321" max="13321" width="1.85546875" style="70" customWidth="1"/>
    <col min="13322" max="13322" width="14" style="70" customWidth="1"/>
    <col min="13323" max="13323" width="13.85546875" style="70" customWidth="1"/>
    <col min="13324" max="13324" width="26.140625" style="70" bestFit="1" customWidth="1"/>
    <col min="13325" max="13568" width="10.28515625" style="70"/>
    <col min="13569" max="13569" width="24.5703125" style="70" customWidth="1"/>
    <col min="13570" max="13572" width="17" style="70" customWidth="1"/>
    <col min="13573" max="13573" width="15.85546875" style="70" customWidth="1"/>
    <col min="13574" max="13574" width="16.140625" style="70" customWidth="1"/>
    <col min="13575" max="13575" width="15.42578125" style="70" customWidth="1"/>
    <col min="13576" max="13576" width="14.5703125" style="70" customWidth="1"/>
    <col min="13577" max="13577" width="1.85546875" style="70" customWidth="1"/>
    <col min="13578" max="13578" width="14" style="70" customWidth="1"/>
    <col min="13579" max="13579" width="13.85546875" style="70" customWidth="1"/>
    <col min="13580" max="13580" width="26.140625" style="70" bestFit="1" customWidth="1"/>
    <col min="13581" max="13824" width="10.28515625" style="70"/>
    <col min="13825" max="13825" width="24.5703125" style="70" customWidth="1"/>
    <col min="13826" max="13828" width="17" style="70" customWidth="1"/>
    <col min="13829" max="13829" width="15.85546875" style="70" customWidth="1"/>
    <col min="13830" max="13830" width="16.140625" style="70" customWidth="1"/>
    <col min="13831" max="13831" width="15.42578125" style="70" customWidth="1"/>
    <col min="13832" max="13832" width="14.5703125" style="70" customWidth="1"/>
    <col min="13833" max="13833" width="1.85546875" style="70" customWidth="1"/>
    <col min="13834" max="13834" width="14" style="70" customWidth="1"/>
    <col min="13835" max="13835" width="13.85546875" style="70" customWidth="1"/>
    <col min="13836" max="13836" width="26.140625" style="70" bestFit="1" customWidth="1"/>
    <col min="13837" max="14080" width="10.28515625" style="70"/>
    <col min="14081" max="14081" width="24.5703125" style="70" customWidth="1"/>
    <col min="14082" max="14084" width="17" style="70" customWidth="1"/>
    <col min="14085" max="14085" width="15.85546875" style="70" customWidth="1"/>
    <col min="14086" max="14086" width="16.140625" style="70" customWidth="1"/>
    <col min="14087" max="14087" width="15.42578125" style="70" customWidth="1"/>
    <col min="14088" max="14088" width="14.5703125" style="70" customWidth="1"/>
    <col min="14089" max="14089" width="1.85546875" style="70" customWidth="1"/>
    <col min="14090" max="14090" width="14" style="70" customWidth="1"/>
    <col min="14091" max="14091" width="13.85546875" style="70" customWidth="1"/>
    <col min="14092" max="14092" width="26.140625" style="70" bestFit="1" customWidth="1"/>
    <col min="14093" max="14336" width="10.28515625" style="70"/>
    <col min="14337" max="14337" width="24.5703125" style="70" customWidth="1"/>
    <col min="14338" max="14340" width="17" style="70" customWidth="1"/>
    <col min="14341" max="14341" width="15.85546875" style="70" customWidth="1"/>
    <col min="14342" max="14342" width="16.140625" style="70" customWidth="1"/>
    <col min="14343" max="14343" width="15.42578125" style="70" customWidth="1"/>
    <col min="14344" max="14344" width="14.5703125" style="70" customWidth="1"/>
    <col min="14345" max="14345" width="1.85546875" style="70" customWidth="1"/>
    <col min="14346" max="14346" width="14" style="70" customWidth="1"/>
    <col min="14347" max="14347" width="13.85546875" style="70" customWidth="1"/>
    <col min="14348" max="14348" width="26.140625" style="70" bestFit="1" customWidth="1"/>
    <col min="14349" max="14592" width="10.28515625" style="70"/>
    <col min="14593" max="14593" width="24.5703125" style="70" customWidth="1"/>
    <col min="14594" max="14596" width="17" style="70" customWidth="1"/>
    <col min="14597" max="14597" width="15.85546875" style="70" customWidth="1"/>
    <col min="14598" max="14598" width="16.140625" style="70" customWidth="1"/>
    <col min="14599" max="14599" width="15.42578125" style="70" customWidth="1"/>
    <col min="14600" max="14600" width="14.5703125" style="70" customWidth="1"/>
    <col min="14601" max="14601" width="1.85546875" style="70" customWidth="1"/>
    <col min="14602" max="14602" width="14" style="70" customWidth="1"/>
    <col min="14603" max="14603" width="13.85546875" style="70" customWidth="1"/>
    <col min="14604" max="14604" width="26.140625" style="70" bestFit="1" customWidth="1"/>
    <col min="14605" max="14848" width="10.28515625" style="70"/>
    <col min="14849" max="14849" width="24.5703125" style="70" customWidth="1"/>
    <col min="14850" max="14852" width="17" style="70" customWidth="1"/>
    <col min="14853" max="14853" width="15.85546875" style="70" customWidth="1"/>
    <col min="14854" max="14854" width="16.140625" style="70" customWidth="1"/>
    <col min="14855" max="14855" width="15.42578125" style="70" customWidth="1"/>
    <col min="14856" max="14856" width="14.5703125" style="70" customWidth="1"/>
    <col min="14857" max="14857" width="1.85546875" style="70" customWidth="1"/>
    <col min="14858" max="14858" width="14" style="70" customWidth="1"/>
    <col min="14859" max="14859" width="13.85546875" style="70" customWidth="1"/>
    <col min="14860" max="14860" width="26.140625" style="70" bestFit="1" customWidth="1"/>
    <col min="14861" max="15104" width="10.28515625" style="70"/>
    <col min="15105" max="15105" width="24.5703125" style="70" customWidth="1"/>
    <col min="15106" max="15108" width="17" style="70" customWidth="1"/>
    <col min="15109" max="15109" width="15.85546875" style="70" customWidth="1"/>
    <col min="15110" max="15110" width="16.140625" style="70" customWidth="1"/>
    <col min="15111" max="15111" width="15.42578125" style="70" customWidth="1"/>
    <col min="15112" max="15112" width="14.5703125" style="70" customWidth="1"/>
    <col min="15113" max="15113" width="1.85546875" style="70" customWidth="1"/>
    <col min="15114" max="15114" width="14" style="70" customWidth="1"/>
    <col min="15115" max="15115" width="13.85546875" style="70" customWidth="1"/>
    <col min="15116" max="15116" width="26.140625" style="70" bestFit="1" customWidth="1"/>
    <col min="15117" max="15360" width="10.28515625" style="70"/>
    <col min="15361" max="15361" width="24.5703125" style="70" customWidth="1"/>
    <col min="15362" max="15364" width="17" style="70" customWidth="1"/>
    <col min="15365" max="15365" width="15.85546875" style="70" customWidth="1"/>
    <col min="15366" max="15366" width="16.140625" style="70" customWidth="1"/>
    <col min="15367" max="15367" width="15.42578125" style="70" customWidth="1"/>
    <col min="15368" max="15368" width="14.5703125" style="70" customWidth="1"/>
    <col min="15369" max="15369" width="1.85546875" style="70" customWidth="1"/>
    <col min="15370" max="15370" width="14" style="70" customWidth="1"/>
    <col min="15371" max="15371" width="13.85546875" style="70" customWidth="1"/>
    <col min="15372" max="15372" width="26.140625" style="70" bestFit="1" customWidth="1"/>
    <col min="15373" max="15616" width="10.28515625" style="70"/>
    <col min="15617" max="15617" width="24.5703125" style="70" customWidth="1"/>
    <col min="15618" max="15620" width="17" style="70" customWidth="1"/>
    <col min="15621" max="15621" width="15.85546875" style="70" customWidth="1"/>
    <col min="15622" max="15622" width="16.140625" style="70" customWidth="1"/>
    <col min="15623" max="15623" width="15.42578125" style="70" customWidth="1"/>
    <col min="15624" max="15624" width="14.5703125" style="70" customWidth="1"/>
    <col min="15625" max="15625" width="1.85546875" style="70" customWidth="1"/>
    <col min="15626" max="15626" width="14" style="70" customWidth="1"/>
    <col min="15627" max="15627" width="13.85546875" style="70" customWidth="1"/>
    <col min="15628" max="15628" width="26.140625" style="70" bestFit="1" customWidth="1"/>
    <col min="15629" max="15872" width="10.28515625" style="70"/>
    <col min="15873" max="15873" width="24.5703125" style="70" customWidth="1"/>
    <col min="15874" max="15876" width="17" style="70" customWidth="1"/>
    <col min="15877" max="15877" width="15.85546875" style="70" customWidth="1"/>
    <col min="15878" max="15878" width="16.140625" style="70" customWidth="1"/>
    <col min="15879" max="15879" width="15.42578125" style="70" customWidth="1"/>
    <col min="15880" max="15880" width="14.5703125" style="70" customWidth="1"/>
    <col min="15881" max="15881" width="1.85546875" style="70" customWidth="1"/>
    <col min="15882" max="15882" width="14" style="70" customWidth="1"/>
    <col min="15883" max="15883" width="13.85546875" style="70" customWidth="1"/>
    <col min="15884" max="15884" width="26.140625" style="70" bestFit="1" customWidth="1"/>
    <col min="15885" max="16128" width="10.28515625" style="70"/>
    <col min="16129" max="16129" width="24.5703125" style="70" customWidth="1"/>
    <col min="16130" max="16132" width="17" style="70" customWidth="1"/>
    <col min="16133" max="16133" width="15.85546875" style="70" customWidth="1"/>
    <col min="16134" max="16134" width="16.140625" style="70" customWidth="1"/>
    <col min="16135" max="16135" width="15.42578125" style="70" customWidth="1"/>
    <col min="16136" max="16136" width="14.5703125" style="70" customWidth="1"/>
    <col min="16137" max="16137" width="1.85546875" style="70" customWidth="1"/>
    <col min="16138" max="16138" width="14" style="70" customWidth="1"/>
    <col min="16139" max="16139" width="13.85546875" style="70" customWidth="1"/>
    <col min="16140" max="16140" width="26.140625" style="70" bestFit="1" customWidth="1"/>
    <col min="16141" max="16384" width="10.28515625" style="70"/>
  </cols>
  <sheetData>
    <row r="1" spans="1:17" ht="15" x14ac:dyDescent="0.2">
      <c r="A1" s="272" t="s">
        <v>159</v>
      </c>
      <c r="B1" s="69"/>
      <c r="C1" s="69"/>
      <c r="D1" s="69"/>
      <c r="E1" s="69"/>
      <c r="F1" s="69"/>
      <c r="G1" s="69"/>
      <c r="H1" s="69"/>
      <c r="I1" s="69"/>
      <c r="J1" s="69"/>
      <c r="K1" s="69"/>
    </row>
    <row r="2" spans="1:17" s="71" customFormat="1" ht="12.75" customHeight="1" x14ac:dyDescent="0.2">
      <c r="A2" s="318" t="s">
        <v>376</v>
      </c>
      <c r="B2" s="318"/>
      <c r="C2" s="318"/>
      <c r="D2" s="318"/>
      <c r="E2" s="318"/>
      <c r="F2" s="318"/>
      <c r="G2" s="318"/>
      <c r="H2" s="318"/>
      <c r="I2" s="318"/>
      <c r="J2" s="318"/>
      <c r="K2" s="318"/>
    </row>
    <row r="3" spans="1:17" s="71" customFormat="1" ht="12.75" customHeight="1" x14ac:dyDescent="0.2">
      <c r="A3" s="72"/>
      <c r="B3" s="72"/>
      <c r="C3" s="72"/>
      <c r="D3" s="72"/>
      <c r="E3" s="72"/>
      <c r="F3" s="72"/>
      <c r="G3" s="72"/>
      <c r="H3" s="72"/>
      <c r="I3" s="72"/>
      <c r="J3" s="72"/>
      <c r="K3" s="72"/>
    </row>
    <row r="4" spans="1:17" s="71" customFormat="1" ht="15" x14ac:dyDescent="0.25">
      <c r="A4" s="303" t="s">
        <v>475</v>
      </c>
      <c r="B4" s="303"/>
      <c r="C4" s="303"/>
      <c r="D4" s="303"/>
      <c r="E4" s="303"/>
      <c r="F4" s="303"/>
      <c r="G4" s="303"/>
      <c r="H4" s="303"/>
      <c r="I4" s="303"/>
      <c r="J4" s="303"/>
      <c r="K4" s="303"/>
      <c r="L4" s="73"/>
      <c r="M4" s="73"/>
      <c r="N4" s="73"/>
      <c r="O4" s="73"/>
      <c r="P4" s="73"/>
      <c r="Q4" s="73"/>
    </row>
    <row r="5" spans="1:17" ht="12.75" customHeight="1" thickBot="1" x14ac:dyDescent="0.25">
      <c r="A5" s="74"/>
      <c r="B5" s="72"/>
      <c r="C5" s="72"/>
      <c r="D5" s="72"/>
      <c r="E5" s="72"/>
      <c r="F5" s="72"/>
      <c r="G5" s="72"/>
      <c r="H5" s="72"/>
      <c r="I5" s="72"/>
      <c r="J5" s="72"/>
      <c r="K5" s="72"/>
    </row>
    <row r="6" spans="1:17" s="75" customFormat="1" ht="11.25" customHeight="1" x14ac:dyDescent="0.2">
      <c r="A6" s="319" t="s">
        <v>214</v>
      </c>
      <c r="B6" s="319" t="s">
        <v>457</v>
      </c>
      <c r="C6" s="319" t="s">
        <v>170</v>
      </c>
      <c r="D6" s="319" t="s">
        <v>215</v>
      </c>
      <c r="E6" s="319" t="s">
        <v>454</v>
      </c>
      <c r="F6" s="319" t="s">
        <v>476</v>
      </c>
      <c r="G6" s="310" t="s">
        <v>211</v>
      </c>
      <c r="H6" s="310"/>
      <c r="I6" s="246"/>
      <c r="J6" s="310" t="s">
        <v>445</v>
      </c>
      <c r="K6" s="310"/>
    </row>
    <row r="7" spans="1:17" s="75" customFormat="1" ht="10.5" customHeight="1" x14ac:dyDescent="0.2">
      <c r="A7" s="320"/>
      <c r="B7" s="320"/>
      <c r="C7" s="320"/>
      <c r="D7" s="320"/>
      <c r="E7" s="320"/>
      <c r="F7" s="320"/>
      <c r="G7" s="311" t="s">
        <v>444</v>
      </c>
      <c r="H7" s="305" t="s">
        <v>209</v>
      </c>
      <c r="I7" s="243"/>
      <c r="J7" s="311" t="s">
        <v>444</v>
      </c>
      <c r="K7" s="305" t="s">
        <v>209</v>
      </c>
    </row>
    <row r="8" spans="1:17" s="75" customFormat="1" ht="12.75" customHeight="1" x14ac:dyDescent="0.2">
      <c r="A8" s="320"/>
      <c r="B8" s="320"/>
      <c r="C8" s="320"/>
      <c r="D8" s="320"/>
      <c r="E8" s="320"/>
      <c r="F8" s="320"/>
      <c r="G8" s="308"/>
      <c r="H8" s="305"/>
      <c r="I8" s="243"/>
      <c r="J8" s="308"/>
      <c r="K8" s="305"/>
    </row>
    <row r="9" spans="1:17" s="75" customFormat="1" ht="16.5" customHeight="1" x14ac:dyDescent="0.2">
      <c r="A9" s="320"/>
      <c r="B9" s="320"/>
      <c r="C9" s="320"/>
      <c r="D9" s="320"/>
      <c r="E9" s="320"/>
      <c r="F9" s="320"/>
      <c r="G9" s="309"/>
      <c r="H9" s="305"/>
      <c r="I9" s="250"/>
      <c r="J9" s="309"/>
      <c r="K9" s="305"/>
    </row>
    <row r="10" spans="1:17" s="75" customFormat="1" x14ac:dyDescent="0.2">
      <c r="A10" s="76"/>
      <c r="B10" s="77"/>
      <c r="C10" s="77"/>
    </row>
    <row r="11" spans="1:17" s="75" customFormat="1" x14ac:dyDescent="0.2">
      <c r="A11" s="78" t="s">
        <v>216</v>
      </c>
      <c r="B11" s="49">
        <v>63480327</v>
      </c>
      <c r="C11" s="49">
        <v>25883481</v>
      </c>
      <c r="D11" s="49">
        <v>30488512</v>
      </c>
      <c r="E11" s="49">
        <v>3930765</v>
      </c>
      <c r="F11" s="49">
        <v>3177569</v>
      </c>
      <c r="G11" s="79">
        <v>3654712</v>
      </c>
      <c r="H11" s="79">
        <v>2925873</v>
      </c>
      <c r="I11" s="79"/>
      <c r="J11" s="79">
        <v>276053</v>
      </c>
      <c r="K11" s="79">
        <v>251696</v>
      </c>
    </row>
    <row r="12" spans="1:17" s="75" customFormat="1" x14ac:dyDescent="0.2">
      <c r="A12" s="78"/>
      <c r="B12" s="49"/>
      <c r="C12" s="49"/>
      <c r="D12" s="49"/>
      <c r="E12" s="49"/>
      <c r="F12" s="49"/>
    </row>
    <row r="13" spans="1:17" s="75" customFormat="1" ht="12" customHeight="1" x14ac:dyDescent="0.2">
      <c r="A13" s="80" t="s">
        <v>217</v>
      </c>
      <c r="B13" s="49">
        <v>1001852</v>
      </c>
      <c r="C13" s="49">
        <v>376218</v>
      </c>
      <c r="D13" s="49">
        <v>534683</v>
      </c>
      <c r="E13" s="49">
        <v>49341</v>
      </c>
      <c r="F13" s="49">
        <v>41610</v>
      </c>
      <c r="G13" s="79">
        <v>46261</v>
      </c>
      <c r="H13" s="79">
        <v>38644</v>
      </c>
      <c r="I13" s="81"/>
      <c r="J13" s="79">
        <v>3080</v>
      </c>
      <c r="K13" s="79">
        <v>2966</v>
      </c>
    </row>
    <row r="14" spans="1:17" s="75" customFormat="1" ht="12" customHeight="1" x14ac:dyDescent="0.2">
      <c r="A14" s="80" t="s">
        <v>218</v>
      </c>
      <c r="B14" s="49">
        <v>2470887</v>
      </c>
      <c r="C14" s="49">
        <v>1016181</v>
      </c>
      <c r="D14" s="49">
        <v>1226685</v>
      </c>
      <c r="E14" s="49">
        <v>126986</v>
      </c>
      <c r="F14" s="49">
        <v>101035</v>
      </c>
      <c r="G14" s="79">
        <v>119528</v>
      </c>
      <c r="H14" s="79">
        <v>93949</v>
      </c>
      <c r="I14" s="81"/>
      <c r="J14" s="79">
        <v>7458</v>
      </c>
      <c r="K14" s="79">
        <v>7086</v>
      </c>
    </row>
    <row r="15" spans="1:17" s="75" customFormat="1" ht="12" customHeight="1" x14ac:dyDescent="0.2">
      <c r="A15" s="80" t="s">
        <v>219</v>
      </c>
      <c r="B15" s="49">
        <v>470341</v>
      </c>
      <c r="C15" s="49">
        <v>203593</v>
      </c>
      <c r="D15" s="49">
        <v>230123</v>
      </c>
      <c r="E15" s="49">
        <v>20306</v>
      </c>
      <c r="F15" s="49">
        <v>16319</v>
      </c>
      <c r="G15" s="79">
        <v>19096</v>
      </c>
      <c r="H15" s="79">
        <v>15194</v>
      </c>
      <c r="I15" s="81"/>
      <c r="J15" s="79">
        <v>1210</v>
      </c>
      <c r="K15" s="79">
        <v>1125</v>
      </c>
    </row>
    <row r="16" spans="1:17" s="75" customFormat="1" ht="12" customHeight="1" x14ac:dyDescent="0.2">
      <c r="A16" s="80" t="s">
        <v>220</v>
      </c>
      <c r="B16" s="49">
        <v>416656</v>
      </c>
      <c r="C16" s="49">
        <v>175361</v>
      </c>
      <c r="D16" s="49">
        <v>199903</v>
      </c>
      <c r="E16" s="49">
        <v>23570</v>
      </c>
      <c r="F16" s="49">
        <v>17822</v>
      </c>
      <c r="G16" s="79">
        <v>21935</v>
      </c>
      <c r="H16" s="79">
        <v>16356</v>
      </c>
      <c r="I16" s="81"/>
      <c r="J16" s="79">
        <v>1635</v>
      </c>
      <c r="K16" s="79">
        <v>1466</v>
      </c>
    </row>
    <row r="17" spans="1:11" s="75" customFormat="1" ht="12" customHeight="1" x14ac:dyDescent="0.2">
      <c r="A17" s="80" t="s">
        <v>221</v>
      </c>
      <c r="B17" s="49">
        <v>2389174</v>
      </c>
      <c r="C17" s="49">
        <v>814796</v>
      </c>
      <c r="D17" s="49">
        <v>1224524</v>
      </c>
      <c r="E17" s="49">
        <v>183617</v>
      </c>
      <c r="F17" s="49">
        <v>166237</v>
      </c>
      <c r="G17" s="79">
        <v>172483</v>
      </c>
      <c r="H17" s="79">
        <v>155804</v>
      </c>
      <c r="I17" s="81"/>
      <c r="J17" s="79">
        <v>11134</v>
      </c>
      <c r="K17" s="79">
        <v>10433</v>
      </c>
    </row>
    <row r="18" spans="1:11" s="75" customFormat="1" ht="12" customHeight="1" x14ac:dyDescent="0.2">
      <c r="A18" s="80" t="s">
        <v>222</v>
      </c>
      <c r="B18" s="49">
        <v>433604</v>
      </c>
      <c r="C18" s="49">
        <v>174502</v>
      </c>
      <c r="D18" s="49">
        <v>209125</v>
      </c>
      <c r="E18" s="49">
        <v>28412</v>
      </c>
      <c r="F18" s="49">
        <v>21565</v>
      </c>
      <c r="G18" s="79">
        <v>26402</v>
      </c>
      <c r="H18" s="79">
        <v>19716</v>
      </c>
      <c r="I18" s="81"/>
      <c r="J18" s="79">
        <v>2010</v>
      </c>
      <c r="K18" s="79">
        <v>1849</v>
      </c>
    </row>
    <row r="19" spans="1:11" s="75" customFormat="1" ht="12" customHeight="1" x14ac:dyDescent="0.2">
      <c r="A19" s="80" t="s">
        <v>223</v>
      </c>
      <c r="B19" s="49">
        <v>968460</v>
      </c>
      <c r="C19" s="49">
        <v>495433</v>
      </c>
      <c r="D19" s="49">
        <v>403107</v>
      </c>
      <c r="E19" s="49">
        <v>40092</v>
      </c>
      <c r="F19" s="49">
        <v>29828</v>
      </c>
      <c r="G19" s="79">
        <v>36319</v>
      </c>
      <c r="H19" s="79">
        <v>26480</v>
      </c>
      <c r="I19" s="81"/>
      <c r="J19" s="79">
        <v>3773</v>
      </c>
      <c r="K19" s="79">
        <v>3348</v>
      </c>
    </row>
    <row r="20" spans="1:11" s="75" customFormat="1" ht="12" customHeight="1" x14ac:dyDescent="0.2">
      <c r="A20" s="80" t="s">
        <v>224</v>
      </c>
      <c r="B20" s="49">
        <v>2656704</v>
      </c>
      <c r="C20" s="49">
        <v>1020771</v>
      </c>
      <c r="D20" s="49">
        <v>1325325</v>
      </c>
      <c r="E20" s="49">
        <v>171363</v>
      </c>
      <c r="F20" s="49">
        <v>139245</v>
      </c>
      <c r="G20" s="79">
        <v>161004</v>
      </c>
      <c r="H20" s="79">
        <v>129279</v>
      </c>
      <c r="I20" s="81"/>
      <c r="J20" s="79">
        <v>10359</v>
      </c>
      <c r="K20" s="79">
        <v>9966</v>
      </c>
    </row>
    <row r="21" spans="1:11" s="75" customFormat="1" ht="12" customHeight="1" x14ac:dyDescent="0.2">
      <c r="A21" s="170" t="s">
        <v>395</v>
      </c>
      <c r="B21" s="49">
        <v>4596558</v>
      </c>
      <c r="C21" s="49">
        <v>1918525</v>
      </c>
      <c r="D21" s="49">
        <v>2244088</v>
      </c>
      <c r="E21" s="49">
        <v>236761</v>
      </c>
      <c r="F21" s="49">
        <v>197184</v>
      </c>
      <c r="G21" s="79">
        <v>211637</v>
      </c>
      <c r="H21" s="79">
        <v>174245</v>
      </c>
      <c r="I21" s="82"/>
      <c r="J21" s="79">
        <v>25124</v>
      </c>
      <c r="K21" s="79">
        <v>22939</v>
      </c>
    </row>
    <row r="22" spans="1:11" s="75" customFormat="1" ht="12" customHeight="1" x14ac:dyDescent="0.2">
      <c r="A22" s="80" t="s">
        <v>394</v>
      </c>
      <c r="B22" s="49">
        <v>5394869</v>
      </c>
      <c r="C22" s="49">
        <v>2501488</v>
      </c>
      <c r="D22" s="49">
        <v>2333492</v>
      </c>
      <c r="E22" s="49">
        <v>312007</v>
      </c>
      <c r="F22" s="49">
        <v>247882</v>
      </c>
      <c r="G22" s="79">
        <v>273842</v>
      </c>
      <c r="H22" s="79">
        <v>214135</v>
      </c>
      <c r="I22" s="49"/>
      <c r="J22" s="79">
        <v>38165</v>
      </c>
      <c r="K22" s="79">
        <v>33747</v>
      </c>
    </row>
    <row r="23" spans="1:11" s="75" customFormat="1" ht="12" customHeight="1" x14ac:dyDescent="0.2">
      <c r="A23" s="80" t="s">
        <v>225</v>
      </c>
      <c r="B23" s="49">
        <v>887129</v>
      </c>
      <c r="C23" s="49">
        <v>326442</v>
      </c>
      <c r="D23" s="49">
        <v>450347</v>
      </c>
      <c r="E23" s="49">
        <v>62843</v>
      </c>
      <c r="F23" s="49">
        <v>47497</v>
      </c>
      <c r="G23" s="79">
        <v>58594</v>
      </c>
      <c r="H23" s="79">
        <v>43493</v>
      </c>
      <c r="I23" s="81"/>
      <c r="J23" s="79">
        <v>4249</v>
      </c>
      <c r="K23" s="79">
        <v>4004</v>
      </c>
    </row>
    <row r="24" spans="1:11" s="75" customFormat="1" ht="12" customHeight="1" x14ac:dyDescent="0.2">
      <c r="A24" s="80" t="s">
        <v>226</v>
      </c>
      <c r="B24" s="49">
        <v>3076796</v>
      </c>
      <c r="C24" s="49">
        <v>1160067</v>
      </c>
      <c r="D24" s="49">
        <v>1632325</v>
      </c>
      <c r="E24" s="49">
        <v>155855</v>
      </c>
      <c r="F24" s="49">
        <v>128549</v>
      </c>
      <c r="G24" s="79">
        <v>147225</v>
      </c>
      <c r="H24" s="79">
        <v>120362</v>
      </c>
      <c r="I24" s="81"/>
      <c r="J24" s="79">
        <v>8630</v>
      </c>
      <c r="K24" s="79">
        <v>8187</v>
      </c>
    </row>
    <row r="25" spans="1:11" s="75" customFormat="1" ht="12" customHeight="1" x14ac:dyDescent="0.2">
      <c r="A25" s="80" t="s">
        <v>227</v>
      </c>
      <c r="B25" s="49">
        <v>700906</v>
      </c>
      <c r="C25" s="49">
        <v>347130</v>
      </c>
      <c r="D25" s="49">
        <v>277216</v>
      </c>
      <c r="E25" s="49">
        <v>43677</v>
      </c>
      <c r="F25" s="49">
        <v>32883</v>
      </c>
      <c r="G25" s="79">
        <v>39980</v>
      </c>
      <c r="H25" s="79">
        <v>29662</v>
      </c>
      <c r="I25" s="81"/>
      <c r="J25" s="79">
        <v>3697</v>
      </c>
      <c r="K25" s="79">
        <v>3221</v>
      </c>
    </row>
    <row r="26" spans="1:11" s="75" customFormat="1" ht="12" customHeight="1" x14ac:dyDescent="0.2">
      <c r="A26" s="80" t="s">
        <v>228</v>
      </c>
      <c r="B26" s="49">
        <v>912454</v>
      </c>
      <c r="C26" s="49">
        <v>386769</v>
      </c>
      <c r="D26" s="49">
        <v>388498</v>
      </c>
      <c r="E26" s="49">
        <v>68674</v>
      </c>
      <c r="F26" s="49">
        <v>68513</v>
      </c>
      <c r="G26" s="79">
        <v>64549</v>
      </c>
      <c r="H26" s="79">
        <v>64864</v>
      </c>
      <c r="I26" s="81"/>
      <c r="J26" s="79">
        <v>4125</v>
      </c>
      <c r="K26" s="79">
        <v>3649</v>
      </c>
    </row>
    <row r="27" spans="1:11" s="75" customFormat="1" ht="12" customHeight="1" x14ac:dyDescent="0.2">
      <c r="A27" s="80" t="s">
        <v>229</v>
      </c>
      <c r="B27" s="49">
        <v>5280698</v>
      </c>
      <c r="C27" s="49">
        <v>2031454</v>
      </c>
      <c r="D27" s="49">
        <v>2715724</v>
      </c>
      <c r="E27" s="49">
        <v>296001</v>
      </c>
      <c r="F27" s="49">
        <v>237519</v>
      </c>
      <c r="G27" s="79">
        <v>274963</v>
      </c>
      <c r="H27" s="79">
        <v>217963</v>
      </c>
      <c r="I27" s="81"/>
      <c r="J27" s="79">
        <v>21038</v>
      </c>
      <c r="K27" s="79">
        <v>19556</v>
      </c>
    </row>
    <row r="28" spans="1:11" s="75" customFormat="1" ht="12" customHeight="1" x14ac:dyDescent="0.2">
      <c r="A28" s="80" t="s">
        <v>230</v>
      </c>
      <c r="B28" s="49">
        <v>3500964</v>
      </c>
      <c r="C28" s="49">
        <v>1393371</v>
      </c>
      <c r="D28" s="49">
        <v>1501099</v>
      </c>
      <c r="E28" s="49">
        <v>322418</v>
      </c>
      <c r="F28" s="49">
        <v>284076</v>
      </c>
      <c r="G28" s="79">
        <v>307847</v>
      </c>
      <c r="H28" s="79">
        <v>270989</v>
      </c>
      <c r="I28" s="81"/>
      <c r="J28" s="79">
        <v>14571</v>
      </c>
      <c r="K28" s="79">
        <v>13087</v>
      </c>
    </row>
    <row r="29" spans="1:11" s="75" customFormat="1" ht="12" customHeight="1" x14ac:dyDescent="0.2">
      <c r="A29" s="80" t="s">
        <v>231</v>
      </c>
      <c r="B29" s="49">
        <v>2205827</v>
      </c>
      <c r="C29" s="49">
        <v>886469</v>
      </c>
      <c r="D29" s="49">
        <v>1060683</v>
      </c>
      <c r="E29" s="49">
        <v>142703</v>
      </c>
      <c r="F29" s="49">
        <v>115972</v>
      </c>
      <c r="G29" s="79">
        <v>136142</v>
      </c>
      <c r="H29" s="79">
        <v>110195</v>
      </c>
      <c r="I29" s="81"/>
      <c r="J29" s="79">
        <v>6561</v>
      </c>
      <c r="K29" s="79">
        <v>5777</v>
      </c>
    </row>
    <row r="30" spans="1:11" s="75" customFormat="1" ht="12" customHeight="1" x14ac:dyDescent="0.2">
      <c r="A30" s="80" t="s">
        <v>232</v>
      </c>
      <c r="B30" s="49">
        <v>1617018</v>
      </c>
      <c r="C30" s="49">
        <v>684791</v>
      </c>
      <c r="D30" s="49">
        <v>751339</v>
      </c>
      <c r="E30" s="49">
        <v>99705</v>
      </c>
      <c r="F30" s="49">
        <v>81183</v>
      </c>
      <c r="G30" s="79">
        <v>93328</v>
      </c>
      <c r="H30" s="79">
        <v>75395</v>
      </c>
      <c r="I30" s="81"/>
      <c r="J30" s="79">
        <v>6377</v>
      </c>
      <c r="K30" s="79">
        <v>5788</v>
      </c>
    </row>
    <row r="31" spans="1:11" s="75" customFormat="1" ht="12" customHeight="1" x14ac:dyDescent="0.2">
      <c r="A31" s="80" t="s">
        <v>233</v>
      </c>
      <c r="B31" s="49">
        <v>784724</v>
      </c>
      <c r="C31" s="49">
        <v>323678</v>
      </c>
      <c r="D31" s="49">
        <v>350086</v>
      </c>
      <c r="E31" s="49">
        <v>62952</v>
      </c>
      <c r="F31" s="49">
        <v>48008</v>
      </c>
      <c r="G31" s="79">
        <v>57396</v>
      </c>
      <c r="H31" s="79">
        <v>43145</v>
      </c>
      <c r="I31" s="81"/>
      <c r="J31" s="79">
        <v>5556</v>
      </c>
      <c r="K31" s="79">
        <v>4863</v>
      </c>
    </row>
    <row r="32" spans="1:11" s="75" customFormat="1" ht="12" customHeight="1" x14ac:dyDescent="0.2">
      <c r="A32" s="80" t="s">
        <v>234</v>
      </c>
      <c r="B32" s="49">
        <v>506562</v>
      </c>
      <c r="C32" s="49">
        <v>207962</v>
      </c>
      <c r="D32" s="49">
        <v>231756</v>
      </c>
      <c r="E32" s="49">
        <v>38382</v>
      </c>
      <c r="F32" s="49">
        <v>28462</v>
      </c>
      <c r="G32" s="79">
        <v>35643</v>
      </c>
      <c r="H32" s="79">
        <v>25987</v>
      </c>
      <c r="I32" s="81"/>
      <c r="J32" s="79">
        <v>2739</v>
      </c>
      <c r="K32" s="79">
        <v>2475</v>
      </c>
    </row>
    <row r="33" spans="1:14" s="75" customFormat="1" ht="12" customHeight="1" x14ac:dyDescent="0.2">
      <c r="A33" s="80" t="s">
        <v>235</v>
      </c>
      <c r="B33" s="49">
        <v>4563198</v>
      </c>
      <c r="C33" s="49">
        <v>1740579</v>
      </c>
      <c r="D33" s="49">
        <v>2289880</v>
      </c>
      <c r="E33" s="49">
        <v>297380</v>
      </c>
      <c r="F33" s="49">
        <v>235359</v>
      </c>
      <c r="G33" s="79">
        <v>278848</v>
      </c>
      <c r="H33" s="79">
        <v>218754</v>
      </c>
      <c r="I33" s="81"/>
      <c r="J33" s="79">
        <v>18532</v>
      </c>
      <c r="K33" s="79">
        <v>16605</v>
      </c>
    </row>
    <row r="34" spans="1:14" s="75" customFormat="1" ht="12" customHeight="1" x14ac:dyDescent="0.2">
      <c r="A34" s="80" t="s">
        <v>236</v>
      </c>
      <c r="B34" s="49">
        <v>809932</v>
      </c>
      <c r="C34" s="49">
        <v>380631</v>
      </c>
      <c r="D34" s="49">
        <v>362791</v>
      </c>
      <c r="E34" s="49">
        <v>38382</v>
      </c>
      <c r="F34" s="49">
        <v>28128</v>
      </c>
      <c r="G34" s="79">
        <v>34717</v>
      </c>
      <c r="H34" s="79">
        <v>24924</v>
      </c>
      <c r="I34" s="81"/>
      <c r="J34" s="79">
        <v>3665</v>
      </c>
      <c r="K34" s="79">
        <v>3204</v>
      </c>
    </row>
    <row r="35" spans="1:14" s="75" customFormat="1" ht="12" customHeight="1" x14ac:dyDescent="0.2">
      <c r="A35" s="80" t="s">
        <v>237</v>
      </c>
      <c r="B35" s="49">
        <v>2239921</v>
      </c>
      <c r="C35" s="49">
        <v>970054</v>
      </c>
      <c r="D35" s="49">
        <v>1038772</v>
      </c>
      <c r="E35" s="49">
        <v>127443</v>
      </c>
      <c r="F35" s="49">
        <v>103652</v>
      </c>
      <c r="G35" s="79">
        <v>116876</v>
      </c>
      <c r="H35" s="79">
        <v>93969</v>
      </c>
      <c r="I35" s="81"/>
      <c r="J35" s="79">
        <v>10567</v>
      </c>
      <c r="K35" s="79">
        <v>9683</v>
      </c>
    </row>
    <row r="36" spans="1:14" s="75" customFormat="1" ht="12" customHeight="1" x14ac:dyDescent="0.2">
      <c r="A36" s="80" t="s">
        <v>238</v>
      </c>
      <c r="B36" s="49">
        <v>1563576</v>
      </c>
      <c r="C36" s="49">
        <v>628990</v>
      </c>
      <c r="D36" s="49">
        <v>820925</v>
      </c>
      <c r="E36" s="49">
        <v>63625</v>
      </c>
      <c r="F36" s="49">
        <v>50036</v>
      </c>
      <c r="G36" s="79">
        <v>59452</v>
      </c>
      <c r="H36" s="79">
        <v>46211</v>
      </c>
      <c r="I36" s="81"/>
      <c r="J36" s="79">
        <v>4173</v>
      </c>
      <c r="K36" s="79">
        <v>3825</v>
      </c>
    </row>
    <row r="37" spans="1:14" s="75" customFormat="1" ht="12" customHeight="1" x14ac:dyDescent="0.2">
      <c r="A37" s="80" t="s">
        <v>239</v>
      </c>
      <c r="B37" s="49">
        <v>1047639</v>
      </c>
      <c r="C37" s="49">
        <v>448381</v>
      </c>
      <c r="D37" s="49">
        <v>551454</v>
      </c>
      <c r="E37" s="49">
        <v>27538</v>
      </c>
      <c r="F37" s="49">
        <v>20266</v>
      </c>
      <c r="G37" s="79">
        <v>25679</v>
      </c>
      <c r="H37" s="79">
        <v>18583</v>
      </c>
      <c r="I37" s="81"/>
      <c r="J37" s="79">
        <v>1859</v>
      </c>
      <c r="K37" s="79">
        <v>1683</v>
      </c>
    </row>
    <row r="38" spans="1:14" s="75" customFormat="1" ht="12" customHeight="1" x14ac:dyDescent="0.2">
      <c r="A38" s="80" t="s">
        <v>240</v>
      </c>
      <c r="B38" s="49">
        <v>1396505</v>
      </c>
      <c r="C38" s="49">
        <v>546235</v>
      </c>
      <c r="D38" s="49">
        <v>705260</v>
      </c>
      <c r="E38" s="49">
        <v>80337</v>
      </c>
      <c r="F38" s="49">
        <v>64673</v>
      </c>
      <c r="G38" s="79">
        <v>75069</v>
      </c>
      <c r="H38" s="79">
        <v>59927</v>
      </c>
      <c r="I38" s="81"/>
      <c r="J38" s="79">
        <v>5268</v>
      </c>
      <c r="K38" s="79">
        <v>4746</v>
      </c>
    </row>
    <row r="39" spans="1:14" s="75" customFormat="1" ht="12" customHeight="1" x14ac:dyDescent="0.2">
      <c r="A39" s="80" t="s">
        <v>241</v>
      </c>
      <c r="B39" s="49">
        <v>1928386</v>
      </c>
      <c r="C39" s="49">
        <v>785413</v>
      </c>
      <c r="D39" s="49">
        <v>889277</v>
      </c>
      <c r="E39" s="49">
        <v>144318</v>
      </c>
      <c r="F39" s="49">
        <v>109378</v>
      </c>
      <c r="G39" s="79">
        <v>136564</v>
      </c>
      <c r="H39" s="79">
        <v>101998</v>
      </c>
      <c r="I39" s="81"/>
      <c r="J39" s="79">
        <v>7754</v>
      </c>
      <c r="K39" s="79">
        <v>7380</v>
      </c>
    </row>
    <row r="40" spans="1:14" s="75" customFormat="1" ht="12" customHeight="1" x14ac:dyDescent="0.2">
      <c r="A40" s="80" t="s">
        <v>242</v>
      </c>
      <c r="B40" s="49">
        <v>1836455</v>
      </c>
      <c r="C40" s="49">
        <v>704916</v>
      </c>
      <c r="D40" s="49">
        <v>896211</v>
      </c>
      <c r="E40" s="49">
        <v>133138</v>
      </c>
      <c r="F40" s="49">
        <v>102190</v>
      </c>
      <c r="G40" s="79">
        <v>125929</v>
      </c>
      <c r="H40" s="79">
        <v>95523</v>
      </c>
      <c r="I40" s="81"/>
      <c r="J40" s="79">
        <v>7209</v>
      </c>
      <c r="K40" s="79">
        <v>6667</v>
      </c>
    </row>
    <row r="41" spans="1:14" s="75" customFormat="1" ht="12" customHeight="1" x14ac:dyDescent="0.2">
      <c r="A41" s="80" t="s">
        <v>243</v>
      </c>
      <c r="B41" s="49">
        <v>722707</v>
      </c>
      <c r="C41" s="49">
        <v>346500</v>
      </c>
      <c r="D41" s="49">
        <v>327200</v>
      </c>
      <c r="E41" s="49">
        <v>28792</v>
      </c>
      <c r="F41" s="49">
        <v>20215</v>
      </c>
      <c r="G41" s="79">
        <v>26686</v>
      </c>
      <c r="H41" s="79">
        <v>18363</v>
      </c>
      <c r="I41" s="81"/>
      <c r="J41" s="79">
        <v>2106</v>
      </c>
      <c r="K41" s="79">
        <v>1852</v>
      </c>
    </row>
    <row r="42" spans="1:14" s="75" customFormat="1" ht="12" customHeight="1" x14ac:dyDescent="0.2">
      <c r="A42" s="80" t="s">
        <v>244</v>
      </c>
      <c r="B42" s="49">
        <v>2075114</v>
      </c>
      <c r="C42" s="49">
        <v>808399</v>
      </c>
      <c r="D42" s="49">
        <v>1029347</v>
      </c>
      <c r="E42" s="49">
        <v>132641</v>
      </c>
      <c r="F42" s="49">
        <v>104727</v>
      </c>
      <c r="G42" s="79">
        <v>124924</v>
      </c>
      <c r="H42" s="79">
        <v>97456</v>
      </c>
      <c r="I42" s="81"/>
      <c r="J42" s="79">
        <v>7717</v>
      </c>
      <c r="K42" s="79">
        <v>7271</v>
      </c>
    </row>
    <row r="43" spans="1:14" s="75" customFormat="1" ht="12" customHeight="1" x14ac:dyDescent="0.2">
      <c r="A43" s="80" t="s">
        <v>245</v>
      </c>
      <c r="B43" s="49">
        <v>409221</v>
      </c>
      <c r="C43" s="49">
        <v>167848</v>
      </c>
      <c r="D43" s="49">
        <v>187556</v>
      </c>
      <c r="E43" s="49">
        <v>28483</v>
      </c>
      <c r="F43" s="49">
        <v>25334</v>
      </c>
      <c r="G43" s="79">
        <v>26563</v>
      </c>
      <c r="H43" s="79">
        <v>23580</v>
      </c>
      <c r="I43" s="81"/>
      <c r="J43" s="79">
        <v>1920</v>
      </c>
      <c r="K43" s="79">
        <v>1754</v>
      </c>
    </row>
    <row r="44" spans="1:14" s="75" customFormat="1" ht="12" customHeight="1" x14ac:dyDescent="0.2">
      <c r="A44" s="80" t="s">
        <v>246</v>
      </c>
      <c r="B44" s="49">
        <v>1691440</v>
      </c>
      <c r="C44" s="49">
        <v>731263</v>
      </c>
      <c r="D44" s="49">
        <v>758807</v>
      </c>
      <c r="E44" s="49">
        <v>114826</v>
      </c>
      <c r="F44" s="49">
        <v>86544</v>
      </c>
      <c r="G44" s="79">
        <v>105430</v>
      </c>
      <c r="H44" s="79">
        <v>77962</v>
      </c>
      <c r="I44" s="81"/>
      <c r="J44" s="79">
        <v>9396</v>
      </c>
      <c r="K44" s="79">
        <v>8582</v>
      </c>
    </row>
    <row r="45" spans="1:14" s="75" customFormat="1" ht="12" customHeight="1" x14ac:dyDescent="0.2">
      <c r="A45" s="80" t="s">
        <v>247</v>
      </c>
      <c r="B45" s="49">
        <v>1056513</v>
      </c>
      <c r="C45" s="49">
        <v>431334</v>
      </c>
      <c r="D45" s="49">
        <v>428696</v>
      </c>
      <c r="E45" s="49">
        <v>111727</v>
      </c>
      <c r="F45" s="49">
        <v>84756</v>
      </c>
      <c r="G45" s="79">
        <v>105171</v>
      </c>
      <c r="H45" s="79">
        <v>78753</v>
      </c>
      <c r="I45" s="81"/>
      <c r="J45" s="79">
        <v>6556</v>
      </c>
      <c r="K45" s="79">
        <v>6003</v>
      </c>
    </row>
    <row r="46" spans="1:14" s="75" customFormat="1" ht="12" customHeight="1" x14ac:dyDescent="0.2">
      <c r="A46" s="80" t="s">
        <v>248</v>
      </c>
      <c r="B46" s="49">
        <v>1191860</v>
      </c>
      <c r="C46" s="49">
        <v>456582</v>
      </c>
      <c r="D46" s="49">
        <v>593594</v>
      </c>
      <c r="E46" s="49">
        <v>81292</v>
      </c>
      <c r="F46" s="49">
        <v>60392</v>
      </c>
      <c r="G46" s="79">
        <v>75502</v>
      </c>
      <c r="H46" s="79">
        <v>55332</v>
      </c>
      <c r="I46" s="81"/>
      <c r="J46" s="79">
        <v>5790</v>
      </c>
      <c r="K46" s="79">
        <v>5060</v>
      </c>
    </row>
    <row r="47" spans="1:14" s="75" customFormat="1" ht="12" customHeight="1" thickBot="1" x14ac:dyDescent="0.25">
      <c r="A47" s="83" t="s">
        <v>249</v>
      </c>
      <c r="B47" s="60">
        <v>675677</v>
      </c>
      <c r="C47" s="60">
        <v>291355</v>
      </c>
      <c r="D47" s="60">
        <v>318614</v>
      </c>
      <c r="E47" s="60">
        <v>35178</v>
      </c>
      <c r="F47" s="60">
        <v>30530</v>
      </c>
      <c r="G47" s="84">
        <v>33128</v>
      </c>
      <c r="H47" s="84">
        <v>28681</v>
      </c>
      <c r="I47" s="85"/>
      <c r="J47" s="84">
        <v>2050</v>
      </c>
      <c r="K47" s="84">
        <v>1849</v>
      </c>
    </row>
    <row r="48" spans="1:14" s="75" customFormat="1" ht="12.75" customHeight="1" x14ac:dyDescent="0.2">
      <c r="A48" s="64" t="s">
        <v>412</v>
      </c>
      <c r="B48" s="86"/>
      <c r="C48" s="86"/>
      <c r="D48" s="86"/>
      <c r="E48" s="86"/>
      <c r="F48" s="86"/>
      <c r="G48" s="87"/>
      <c r="H48" s="87"/>
      <c r="I48" s="87"/>
      <c r="J48" s="87"/>
      <c r="K48" s="87"/>
      <c r="L48" s="87"/>
      <c r="M48" s="87"/>
      <c r="N48" s="87"/>
    </row>
    <row r="49" spans="1:14" s="75" customFormat="1" ht="79.5" customHeight="1" x14ac:dyDescent="0.2">
      <c r="A49" s="301" t="s">
        <v>510</v>
      </c>
      <c r="B49" s="301"/>
      <c r="C49" s="301"/>
      <c r="D49" s="301"/>
      <c r="E49" s="301"/>
      <c r="F49" s="301"/>
      <c r="G49" s="301"/>
      <c r="H49" s="301"/>
      <c r="I49" s="301"/>
      <c r="J49" s="301"/>
      <c r="K49" s="301"/>
      <c r="L49" s="88"/>
      <c r="M49" s="88"/>
      <c r="N49" s="88"/>
    </row>
    <row r="50" spans="1:14" s="75" customFormat="1" ht="26.25" customHeight="1" x14ac:dyDescent="0.2">
      <c r="A50" s="296" t="s">
        <v>473</v>
      </c>
      <c r="B50" s="296"/>
      <c r="C50" s="296"/>
      <c r="D50" s="296"/>
      <c r="E50" s="296"/>
      <c r="F50" s="296"/>
      <c r="G50" s="296"/>
      <c r="H50" s="296"/>
      <c r="I50" s="296"/>
      <c r="J50" s="296"/>
      <c r="K50" s="296"/>
      <c r="L50" s="68"/>
      <c r="M50" s="88"/>
      <c r="N50" s="88"/>
    </row>
    <row r="51" spans="1:14" s="75" customFormat="1" ht="35.25" customHeight="1" x14ac:dyDescent="0.2">
      <c r="A51" s="316" t="s">
        <v>250</v>
      </c>
      <c r="B51" s="316"/>
      <c r="C51" s="316"/>
      <c r="D51" s="316"/>
      <c r="E51" s="316"/>
      <c r="F51" s="316"/>
      <c r="G51" s="316"/>
      <c r="H51" s="316"/>
      <c r="I51" s="316"/>
      <c r="J51" s="316"/>
      <c r="K51" s="316"/>
      <c r="L51" s="89"/>
      <c r="M51" s="87"/>
      <c r="N51" s="87"/>
    </row>
    <row r="52" spans="1:14" s="75" customFormat="1" ht="30" customHeight="1" x14ac:dyDescent="0.2">
      <c r="A52" s="317" t="s">
        <v>458</v>
      </c>
      <c r="B52" s="317"/>
      <c r="C52" s="317"/>
      <c r="D52" s="317"/>
      <c r="E52" s="317"/>
      <c r="F52" s="317"/>
      <c r="G52" s="317"/>
      <c r="H52" s="317"/>
      <c r="I52" s="317"/>
      <c r="J52" s="317"/>
      <c r="K52" s="317"/>
    </row>
    <row r="53" spans="1:14" s="75" customFormat="1" ht="20.25" customHeight="1" x14ac:dyDescent="0.2">
      <c r="A53" s="183" t="s">
        <v>364</v>
      </c>
      <c r="B53" s="70"/>
      <c r="C53" s="70"/>
      <c r="D53" s="70"/>
      <c r="E53" s="70"/>
      <c r="F53" s="70"/>
    </row>
    <row r="54" spans="1:14" s="75" customFormat="1" x14ac:dyDescent="0.2">
      <c r="A54" s="70"/>
      <c r="B54" s="70"/>
      <c r="C54" s="70"/>
      <c r="D54" s="70"/>
      <c r="E54" s="70"/>
      <c r="F54" s="70"/>
    </row>
    <row r="55" spans="1:14" s="75" customFormat="1" x14ac:dyDescent="0.2">
      <c r="A55" s="70"/>
      <c r="B55" s="70"/>
      <c r="C55" s="70"/>
      <c r="D55" s="70"/>
      <c r="E55" s="70"/>
      <c r="F55" s="70"/>
    </row>
    <row r="56" spans="1:14" s="75" customFormat="1" x14ac:dyDescent="0.2">
      <c r="B56" s="70"/>
      <c r="C56" s="70"/>
      <c r="D56" s="70"/>
      <c r="E56" s="70"/>
      <c r="F56" s="70"/>
    </row>
    <row r="57" spans="1:14" s="75" customFormat="1" x14ac:dyDescent="0.2">
      <c r="A57" s="70"/>
      <c r="B57" s="70"/>
      <c r="C57" s="70"/>
      <c r="D57" s="70"/>
      <c r="E57" s="70"/>
      <c r="F57" s="70"/>
    </row>
    <row r="58" spans="1:14" s="75" customFormat="1" x14ac:dyDescent="0.2">
      <c r="A58" s="70"/>
      <c r="B58" s="70"/>
      <c r="C58" s="70"/>
      <c r="D58" s="70"/>
      <c r="E58" s="70"/>
      <c r="F58" s="70"/>
    </row>
    <row r="59" spans="1:14" s="75" customFormat="1" x14ac:dyDescent="0.2">
      <c r="A59" s="70"/>
      <c r="B59" s="70"/>
      <c r="C59" s="70"/>
      <c r="D59" s="70"/>
      <c r="E59" s="70"/>
      <c r="F59" s="70"/>
    </row>
    <row r="60" spans="1:14" s="75" customFormat="1" x14ac:dyDescent="0.2">
      <c r="A60" s="70"/>
      <c r="B60" s="70"/>
      <c r="C60" s="70"/>
      <c r="D60" s="70"/>
      <c r="E60" s="70"/>
      <c r="F60" s="70"/>
    </row>
    <row r="61" spans="1:14" s="75" customFormat="1" x14ac:dyDescent="0.2">
      <c r="A61" s="70"/>
      <c r="B61" s="70"/>
      <c r="C61" s="70"/>
      <c r="D61" s="70"/>
      <c r="E61" s="70"/>
      <c r="F61" s="70"/>
    </row>
    <row r="62" spans="1:14" s="75" customFormat="1" x14ac:dyDescent="0.2">
      <c r="A62" s="70"/>
      <c r="B62" s="70"/>
      <c r="C62" s="70"/>
      <c r="D62" s="70"/>
      <c r="E62" s="70"/>
      <c r="F62" s="70"/>
    </row>
    <row r="63" spans="1:14" s="75" customFormat="1" x14ac:dyDescent="0.2">
      <c r="A63" s="70"/>
      <c r="B63" s="70"/>
      <c r="C63" s="70"/>
      <c r="D63" s="70"/>
      <c r="E63" s="70"/>
      <c r="F63" s="70"/>
    </row>
    <row r="64" spans="1:14" s="75" customFormat="1" x14ac:dyDescent="0.2">
      <c r="A64" s="70"/>
      <c r="B64" s="70"/>
      <c r="C64" s="70"/>
      <c r="D64" s="70"/>
      <c r="E64" s="70"/>
      <c r="F64" s="70"/>
    </row>
    <row r="65" spans="1:6" s="75" customFormat="1" x14ac:dyDescent="0.2">
      <c r="A65" s="70"/>
      <c r="B65" s="70"/>
      <c r="C65" s="70"/>
      <c r="D65" s="70"/>
      <c r="E65" s="70"/>
      <c r="F65" s="70"/>
    </row>
    <row r="66" spans="1:6" s="75" customFormat="1" x14ac:dyDescent="0.2">
      <c r="A66" s="70"/>
      <c r="B66" s="70"/>
      <c r="C66" s="70"/>
      <c r="D66" s="70"/>
      <c r="E66" s="70"/>
      <c r="F66" s="70"/>
    </row>
    <row r="67" spans="1:6" s="75" customFormat="1" x14ac:dyDescent="0.2">
      <c r="A67" s="70"/>
      <c r="B67" s="70"/>
      <c r="C67" s="70"/>
      <c r="D67" s="70"/>
      <c r="E67" s="70"/>
      <c r="F67" s="70"/>
    </row>
    <row r="68" spans="1:6" s="75" customFormat="1" x14ac:dyDescent="0.2">
      <c r="A68" s="70"/>
      <c r="B68" s="70"/>
      <c r="C68" s="70"/>
      <c r="D68" s="70"/>
      <c r="E68" s="70"/>
      <c r="F68" s="70"/>
    </row>
    <row r="69" spans="1:6" s="75" customFormat="1" x14ac:dyDescent="0.2">
      <c r="A69" s="70"/>
      <c r="B69" s="70"/>
      <c r="C69" s="70"/>
      <c r="D69" s="70"/>
      <c r="E69" s="70"/>
      <c r="F69" s="70"/>
    </row>
    <row r="70" spans="1:6" s="75" customFormat="1" x14ac:dyDescent="0.2">
      <c r="A70" s="70"/>
      <c r="B70" s="70"/>
      <c r="C70" s="70"/>
      <c r="D70" s="70"/>
      <c r="E70" s="70"/>
      <c r="F70" s="70"/>
    </row>
    <row r="71" spans="1:6" s="75" customFormat="1" x14ac:dyDescent="0.2">
      <c r="A71" s="70"/>
      <c r="B71" s="70"/>
      <c r="C71" s="70"/>
      <c r="D71" s="70"/>
      <c r="E71" s="70"/>
      <c r="F71" s="70"/>
    </row>
    <row r="72" spans="1:6" s="75" customFormat="1" x14ac:dyDescent="0.2">
      <c r="A72" s="70"/>
      <c r="B72" s="70"/>
      <c r="C72" s="70"/>
      <c r="D72" s="70"/>
      <c r="E72" s="70"/>
      <c r="F72" s="70"/>
    </row>
    <row r="73" spans="1:6" s="75" customFormat="1" x14ac:dyDescent="0.2">
      <c r="A73" s="70"/>
      <c r="B73" s="70"/>
      <c r="C73" s="70"/>
      <c r="D73" s="70"/>
      <c r="E73" s="70"/>
      <c r="F73" s="70"/>
    </row>
    <row r="74" spans="1:6" s="75" customFormat="1" x14ac:dyDescent="0.2">
      <c r="A74" s="70"/>
      <c r="B74" s="70"/>
      <c r="C74" s="70"/>
      <c r="D74" s="70"/>
      <c r="E74" s="70"/>
      <c r="F74" s="70"/>
    </row>
    <row r="75" spans="1:6" s="75" customFormat="1" x14ac:dyDescent="0.2">
      <c r="A75" s="70"/>
      <c r="B75" s="70"/>
      <c r="C75" s="70"/>
      <c r="D75" s="70"/>
      <c r="E75" s="70"/>
      <c r="F75" s="70"/>
    </row>
    <row r="76" spans="1:6" s="75" customFormat="1" x14ac:dyDescent="0.2">
      <c r="A76" s="70"/>
      <c r="B76" s="70"/>
      <c r="C76" s="70"/>
      <c r="D76" s="70"/>
      <c r="E76" s="70"/>
      <c r="F76" s="70"/>
    </row>
    <row r="77" spans="1:6" s="75" customFormat="1" x14ac:dyDescent="0.2">
      <c r="A77" s="70"/>
      <c r="B77" s="70"/>
      <c r="C77" s="70"/>
      <c r="D77" s="70"/>
      <c r="E77" s="70"/>
      <c r="F77" s="70"/>
    </row>
    <row r="78" spans="1:6" s="75" customFormat="1" x14ac:dyDescent="0.2">
      <c r="A78" s="70"/>
      <c r="B78" s="70"/>
      <c r="C78" s="70"/>
      <c r="D78" s="70"/>
      <c r="E78" s="70"/>
      <c r="F78" s="70"/>
    </row>
  </sheetData>
  <mergeCells count="18">
    <mergeCell ref="A2:K2"/>
    <mergeCell ref="A4:K4"/>
    <mergeCell ref="A6:A9"/>
    <mergeCell ref="B6:B9"/>
    <mergeCell ref="C6:C9"/>
    <mergeCell ref="D6:D9"/>
    <mergeCell ref="E6:E9"/>
    <mergeCell ref="F6:F9"/>
    <mergeCell ref="G6:H6"/>
    <mergeCell ref="J6:K6"/>
    <mergeCell ref="A51:K51"/>
    <mergeCell ref="A52:K52"/>
    <mergeCell ref="G7:G9"/>
    <mergeCell ref="H7:H9"/>
    <mergeCell ref="J7:J9"/>
    <mergeCell ref="K7:K9"/>
    <mergeCell ref="A49:K49"/>
    <mergeCell ref="A50:K50"/>
  </mergeCells>
  <hyperlinks>
    <hyperlink ref="A1" location="Índice!A1" display="Regresar"/>
  </hyperlinks>
  <printOptions horizontalCentered="1"/>
  <pageMargins left="0.27559055118110237" right="0.27559055118110237" top="0.39370078740157483" bottom="0.31496062992125984" header="0" footer="0"/>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10</vt:i4>
      </vt:variant>
    </vt:vector>
  </HeadingPairs>
  <TitlesOfParts>
    <vt:vector size="41" baseType="lpstr">
      <vt:lpstr>2_original</vt:lpstr>
      <vt:lpstr>Índice</vt:lpstr>
      <vt:lpstr>Glosario</vt:lpstr>
      <vt:lpstr>II.1</vt:lpstr>
      <vt:lpstr>II.2</vt:lpstr>
      <vt:lpstr>II.3.1</vt:lpstr>
      <vt:lpstr>II.3.2</vt:lpstr>
      <vt:lpstr>II.3.3</vt:lpstr>
      <vt:lpstr>II.4.1</vt:lpstr>
      <vt:lpstr>II.4.2</vt:lpstr>
      <vt:lpstr>II.4.3</vt:lpstr>
      <vt:lpstr>II.5</vt:lpstr>
      <vt:lpstr>II.6</vt:lpstr>
      <vt:lpstr>II.7</vt:lpstr>
      <vt:lpstr>II.9.1a</vt:lpstr>
      <vt:lpstr>II.9.C</vt:lpstr>
      <vt:lpstr>II.8.1a</vt:lpstr>
      <vt:lpstr>II.8.C</vt:lpstr>
      <vt:lpstr>II.9.1</vt:lpstr>
      <vt:lpstr>II.9.2</vt:lpstr>
      <vt:lpstr>II.9.3</vt:lpstr>
      <vt:lpstr>II.10</vt:lpstr>
      <vt:lpstr>II.11</vt:lpstr>
      <vt:lpstr>II.12.1</vt:lpstr>
      <vt:lpstr>II.12.2</vt:lpstr>
      <vt:lpstr>II.12.3</vt:lpstr>
      <vt:lpstr>II.13</vt:lpstr>
      <vt:lpstr>II.14</vt:lpstr>
      <vt:lpstr>II.15</vt:lpstr>
      <vt:lpstr>II.16</vt:lpstr>
      <vt:lpstr>POBLACIÓN DERECHOHABIENTE</vt:lpstr>
      <vt:lpstr>Glosario!_ftn1</vt:lpstr>
      <vt:lpstr>Glosario!_ftn2</vt:lpstr>
      <vt:lpstr>Glosario!_ftnref1</vt:lpstr>
      <vt:lpstr>Glosario!Área_de_impresión</vt:lpstr>
      <vt:lpstr>II.2!Área_de_impresión</vt:lpstr>
      <vt:lpstr>II.3.1!Área_de_impresión</vt:lpstr>
      <vt:lpstr>II.3.2!Área_de_impresión</vt:lpstr>
      <vt:lpstr>II.3.3!Área_de_impresión</vt:lpstr>
      <vt:lpstr>II.8.1a!Área_de_impresión</vt:lpstr>
      <vt:lpstr>II.9.1a!Área_de_impresión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Griselda Cisneros Prado</dc:creator>
  <cp:lastModifiedBy>Juan Carlos Garcia Romero</cp:lastModifiedBy>
  <cp:lastPrinted>2017-05-02T18:00:08Z</cp:lastPrinted>
  <dcterms:created xsi:type="dcterms:W3CDTF">2017-01-17T20:33:02Z</dcterms:created>
  <dcterms:modified xsi:type="dcterms:W3CDTF">2017-05-02T18:33:44Z</dcterms:modified>
</cp:coreProperties>
</file>