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19440" windowHeight="11310" tabRatio="879"/>
  </bookViews>
  <sheets>
    <sheet name="índice" sheetId="45" r:id="rId1"/>
    <sheet name="glosario" sheetId="43" r:id="rId2"/>
    <sheet name="VII.1" sheetId="47" r:id="rId3"/>
    <sheet name="VII.2" sheetId="111" r:id="rId4"/>
    <sheet name="VII.3" sheetId="49" r:id="rId5"/>
    <sheet name="VII.4" sheetId="50" r:id="rId6"/>
    <sheet name="VII.5" sheetId="112" r:id="rId7"/>
    <sheet name="VII.6" sheetId="113" r:id="rId8"/>
    <sheet name="VII.7" sheetId="147" r:id="rId9"/>
    <sheet name="VII.8" sheetId="115" r:id="rId10"/>
    <sheet name="VII.9" sheetId="148" r:id="rId11"/>
    <sheet name="VII.9 a" sheetId="156" r:id="rId12"/>
    <sheet name="VII.10" sheetId="136" r:id="rId13"/>
    <sheet name="VII.11" sheetId="116" r:id="rId14"/>
    <sheet name="VII.12" sheetId="117" r:id="rId15"/>
    <sheet name="VII.12 a" sheetId="149" r:id="rId16"/>
    <sheet name="VII.13" sheetId="137" r:id="rId17"/>
    <sheet name="VII.14" sheetId="118" r:id="rId18"/>
    <sheet name="VII.15" sheetId="138" r:id="rId19"/>
    <sheet name="VII.15 a" sheetId="150" r:id="rId20"/>
    <sheet name="VII.16" sheetId="119" r:id="rId21"/>
    <sheet name="VII.17" sheetId="146" r:id="rId22"/>
    <sheet name="VII.18" sheetId="139" r:id="rId23"/>
    <sheet name="VII.18 a" sheetId="151" r:id="rId24"/>
    <sheet name="VII.19" sheetId="120" r:id="rId25"/>
    <sheet name="VII.19 a" sheetId="152" r:id="rId26"/>
    <sheet name="VII.20" sheetId="140" r:id="rId27"/>
    <sheet name="VII.20 a" sheetId="153" r:id="rId28"/>
    <sheet name="VII.21" sheetId="141" r:id="rId29"/>
    <sheet name="VII.22" sheetId="79" r:id="rId30"/>
    <sheet name="VII.22 a" sheetId="158" r:id="rId31"/>
    <sheet name="VII.23" sheetId="80" r:id="rId32"/>
    <sheet name="VII.24" sheetId="81" r:id="rId33"/>
    <sheet name="VII.24 a" sheetId="154" r:id="rId34"/>
    <sheet name="VII.25" sheetId="82" r:id="rId35"/>
    <sheet name="VII.25 a" sheetId="159" r:id="rId36"/>
    <sheet name="VII.26" sheetId="121" r:id="rId37"/>
    <sheet name="VII.27" sheetId="144" r:id="rId38"/>
    <sheet name="VII.28" sheetId="142" r:id="rId39"/>
    <sheet name="VII.29" sheetId="86" r:id="rId40"/>
    <sheet name="VII.29 a" sheetId="155" r:id="rId41"/>
    <sheet name="VII.29 b" sheetId="160" r:id="rId42"/>
    <sheet name="VII.29 c" sheetId="174" r:id="rId43"/>
    <sheet name="VII.30" sheetId="87" r:id="rId44"/>
    <sheet name="VII.31" sheetId="123" r:id="rId45"/>
    <sheet name="VII.32" sheetId="89" r:id="rId46"/>
    <sheet name="VII.33" sheetId="161" r:id="rId47"/>
    <sheet name="VII.34 " sheetId="162" r:id="rId48"/>
    <sheet name="VII.35" sheetId="163" r:id="rId49"/>
    <sheet name="VII.36" sheetId="164" r:id="rId50"/>
    <sheet name="VII.37" sheetId="165" r:id="rId51"/>
    <sheet name="VII.38 " sheetId="166" r:id="rId52"/>
    <sheet name="VII.39 " sheetId="167" r:id="rId53"/>
    <sheet name="VII.39 a" sheetId="168" r:id="rId54"/>
    <sheet name="VII.40" sheetId="169" r:id="rId55"/>
    <sheet name="VII.41" sheetId="170" r:id="rId56"/>
    <sheet name="VII.42" sheetId="171" r:id="rId57"/>
    <sheet name="VII.43" sheetId="172" r:id="rId58"/>
    <sheet name="VII.44" sheetId="173" r:id="rId59"/>
  </sheets>
  <definedNames>
    <definedName name="_xlnm.Print_Area" localSheetId="1">glosario!$A$1:$J$41</definedName>
    <definedName name="_xlnm.Print_Area" localSheetId="0">índice!$A$1:$G$61</definedName>
    <definedName name="_xlnm.Print_Area" localSheetId="2">VII.1!$A$2:$AA$53</definedName>
    <definedName name="_xlnm.Print_Area" localSheetId="12">VII.10!$A$2:$AM$47</definedName>
    <definedName name="_xlnm.Print_Area" localSheetId="14">VII.12!$A$2:$Q$20</definedName>
    <definedName name="_xlnm.Print_Area" localSheetId="15">'VII.12 a'!$A$2:$Q$20</definedName>
    <definedName name="_xlnm.Print_Area" localSheetId="16">VII.13!$A$2:$AM$21</definedName>
    <definedName name="_xlnm.Print_Area" localSheetId="17">VII.14!$A$2:$AJ$45</definedName>
    <definedName name="_xlnm.Print_Area" localSheetId="18">VII.15!$A$2:$AI$47</definedName>
    <definedName name="_xlnm.Print_Area" localSheetId="19">'VII.15 a'!$A$2:$AI$47</definedName>
    <definedName name="_xlnm.Print_Area" localSheetId="20">VII.16!$A$2:$AK$36</definedName>
    <definedName name="_xlnm.Print_Area" localSheetId="21">VII.17!$A$2:$AN$37</definedName>
    <definedName name="_xlnm.Print_Area" localSheetId="22">VII.18!$A$2:$AM$37</definedName>
    <definedName name="_xlnm.Print_Area" localSheetId="23">'VII.18 a'!$A$2:$AM$37</definedName>
    <definedName name="_xlnm.Print_Area" localSheetId="3">VII.2!$A$2:$S$48</definedName>
    <definedName name="_xlnm.Print_Area" localSheetId="26">VII.20!$A$2:$AL$48</definedName>
    <definedName name="_xlnm.Print_Area" localSheetId="27">'VII.20 a'!$A$2:$AL$48</definedName>
    <definedName name="_xlnm.Print_Area" localSheetId="28">VII.21!$A$1:$DW$48</definedName>
    <definedName name="_xlnm.Print_Area" localSheetId="29">VII.22!#REF!</definedName>
    <definedName name="_xlnm.Print_Area" localSheetId="30">'VII.22 a'!#REF!</definedName>
    <definedName name="_xlnm.Print_Area" localSheetId="31">VII.23!$A$1:$N$20</definedName>
    <definedName name="_xlnm.Print_Area" localSheetId="32">VII.24!$A$2:$L$27</definedName>
    <definedName name="_xlnm.Print_Area" localSheetId="33">'VII.24 a'!$A$2:$L$27</definedName>
    <definedName name="_xlnm.Print_Area" localSheetId="34">VII.25!$A$2:$M$29</definedName>
    <definedName name="_xlnm.Print_Area" localSheetId="35">'VII.25 a'!$A$2:$M$29</definedName>
    <definedName name="_xlnm.Print_Area" localSheetId="37">VII.27!$A$2:$Y$26</definedName>
    <definedName name="_xlnm.Print_Area" localSheetId="38">VII.28!$A$2:$Y$46</definedName>
    <definedName name="_xlnm.Print_Area" localSheetId="4">VII.3!$A$2:$S$46</definedName>
    <definedName name="_xlnm.Print_Area" localSheetId="43">VII.30!$A$2:$Q$42</definedName>
    <definedName name="_xlnm.Print_Area" localSheetId="45">VII.32!$A$2:$U$25</definedName>
    <definedName name="_xlnm.Print_Area" localSheetId="46">VII.33!$A$1:$M$46</definedName>
    <definedName name="_xlnm.Print_Area" localSheetId="47">'VII.34 '!$A$1:$R$44</definedName>
    <definedName name="_xlnm.Print_Area" localSheetId="49">VII.36!$A$2:$EJ$47</definedName>
    <definedName name="_xlnm.Print_Area" localSheetId="51">'VII.38 '!$A$2:$CH$37</definedName>
    <definedName name="_xlnm.Print_Area" localSheetId="52">'VII.39 '!$A$2:$AD$46</definedName>
    <definedName name="_xlnm.Print_Area" localSheetId="5">VII.4!$A$2:$R$23</definedName>
    <definedName name="_xlnm.Print_Area" localSheetId="54">VII.40!$A$2:$N$45</definedName>
    <definedName name="_xlnm.Print_Area" localSheetId="55">VII.41!$A$2:$AX$46</definedName>
    <definedName name="_xlnm.Print_Area" localSheetId="56">VII.42!$B$2:$AJ$19</definedName>
    <definedName name="_xlnm.Print_Area" localSheetId="57">VII.43!$B$2:$AF$48</definedName>
    <definedName name="_xlnm.Print_Area" localSheetId="58">VII.44!$B$2:$AX$17</definedName>
    <definedName name="_xlnm.Print_Area" localSheetId="6">VII.5!$A$2:$Q$49</definedName>
    <definedName name="_xlnm.Print_Area" localSheetId="7">VII.6!$A$2:$Q$50</definedName>
    <definedName name="_xlnm.Print_Area" localSheetId="8">VII.7!$A$2:$Q$49</definedName>
    <definedName name="_xlnm.Print_Area" localSheetId="9">VII.8!$A$2:$AM$47</definedName>
    <definedName name="_xlnm.Print_Area" localSheetId="10">VII.9!$A$2:$BB$47</definedName>
    <definedName name="_xlnm.Print_Area" localSheetId="11">'VII.9 a'!$A$2:$CL$47</definedName>
    <definedName name="borraro" localSheetId="5">VII.4!$A$2:$R$23</definedName>
    <definedName name="Print_Area" localSheetId="0">índice!$A$1:$A$72</definedName>
    <definedName name="Print_Area" localSheetId="2">VII.1!$A$2:$Z$53</definedName>
    <definedName name="Print_Area" localSheetId="12">VII.10!$A$2:$AM$47</definedName>
    <definedName name="Print_Area" localSheetId="13">VII.11!$A$2:$P$20</definedName>
    <definedName name="Print_Area" localSheetId="14">VII.12!$A$2:$Q$20</definedName>
    <definedName name="Print_Area" localSheetId="15">'VII.12 a'!$A$2:$Q$20</definedName>
    <definedName name="Print_Area" localSheetId="16">VII.13!$A$1:$AM$21</definedName>
    <definedName name="Print_Area" localSheetId="17">VII.14!$A$2:$AJ$45</definedName>
    <definedName name="Print_Area" localSheetId="20">VII.16!$A$2:$AK$36</definedName>
    <definedName name="Print_Area" localSheetId="3">VII.2!$A$2:$S$48</definedName>
    <definedName name="Print_Area" localSheetId="26">VII.20!$A$1:$AL$49</definedName>
    <definedName name="Print_Area" localSheetId="27">'VII.20 a'!$A$1:$AL$49</definedName>
    <definedName name="Print_Area" localSheetId="29">VII.22!#REF!</definedName>
    <definedName name="Print_Area" localSheetId="30">'VII.22 a'!#REF!</definedName>
    <definedName name="Print_Area" localSheetId="31">VII.23!$A$2:$N$20</definedName>
    <definedName name="Print_Area" localSheetId="32">VII.24!$A$2:$L$27</definedName>
    <definedName name="Print_Area" localSheetId="33">'VII.24 a'!$A$2:$L$27</definedName>
    <definedName name="Print_Area" localSheetId="34">VII.25!$A$2:$L$29</definedName>
    <definedName name="Print_Area" localSheetId="35">'VII.25 a'!$A$2:$L$29</definedName>
    <definedName name="Print_Area" localSheetId="36">VII.26!$A$2:$G$55</definedName>
    <definedName name="Print_Area" localSheetId="38">VII.28!$A$2:$T$45</definedName>
    <definedName name="Print_Area" localSheetId="4">VII.3!$A$2:$S$45</definedName>
    <definedName name="Print_Area" localSheetId="43">VII.30!$A$2:$C$42</definedName>
    <definedName name="Print_Area" localSheetId="45">VII.32!$A$2:$B$25</definedName>
    <definedName name="Print_Area" localSheetId="46">VII.33!$A$2:$F$45</definedName>
    <definedName name="Print_Area" localSheetId="47">'VII.34 '!$A$2:$I$44</definedName>
    <definedName name="Print_Area" localSheetId="48">VII.35!$A$2:$J$37</definedName>
    <definedName name="Print_Area" localSheetId="49">VII.36!$A$2:$EJ$47</definedName>
    <definedName name="Print_Area" localSheetId="50">VII.37!$A$2:$AV$39</definedName>
    <definedName name="Print_Area" localSheetId="53">'VII.39 a'!$A$2:$H$37</definedName>
    <definedName name="Print_Area" localSheetId="5">VII.4!$A$2:$R$23</definedName>
    <definedName name="Print_Area" localSheetId="54">VII.40!$A$2:$F$43</definedName>
    <definedName name="Print_Area" localSheetId="55">VII.41!$A$2:$C$46</definedName>
    <definedName name="Print_Area" localSheetId="56">VII.42!$A$2:$U$18</definedName>
    <definedName name="Print_Area" localSheetId="57">VII.43!$A$2:$U$47</definedName>
    <definedName name="Print_Area" localSheetId="58">VII.44!$A$2:$C$17</definedName>
    <definedName name="Print_Area" localSheetId="6">VII.5!$A$2:$Q$49</definedName>
    <definedName name="Print_Area" localSheetId="7">VII.6!$A$2:$Q$50</definedName>
    <definedName name="Print_Area" localSheetId="8">VII.7!$A$2:$Q$49</definedName>
    <definedName name="Print_Area" localSheetId="9">VII.8!$A$3:$AM$47</definedName>
    <definedName name="Print_Area" localSheetId="10">VII.9!$A$2:$BD$47</definedName>
    <definedName name="Print_Area" localSheetId="11">'VII.9 a'!$A$2:$CN$47</definedName>
    <definedName name="prueba" localSheetId="14">VII.12!$A$2:$Q$20</definedName>
    <definedName name="prueba" localSheetId="15">'VII.12 a'!$A$2:$Q$20</definedName>
    <definedName name="_xlnm.Print_Titles" localSheetId="0">índice!$1:$3</definedName>
    <definedName name="_xlnm.Print_Titles" localSheetId="37">VII.27!$A:$A,VII.27!$2:$4</definedName>
    <definedName name="_xlnm.Print_Titles" localSheetId="51">'VII.38 '!$A:$A,'VII.38 '!$2:$3</definedName>
    <definedName name="_xlnm.Print_Titles" localSheetId="52">'VII.39 '!$A:$B,'VII.39 '!$2:$4</definedName>
    <definedName name="_xlnm.Print_Titles" localSheetId="55">VII.41!$B:$B,VII.41!$3:$3</definedName>
    <definedName name="_xlnm.Print_Titles" localSheetId="58">VII.44!$B:$B,VII.44!$2:$3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74" l="1"/>
  <c r="K11" i="174"/>
  <c r="K12" i="174"/>
  <c r="K13" i="174"/>
  <c r="K14" i="174"/>
  <c r="K15" i="174"/>
  <c r="K16" i="174"/>
  <c r="K17" i="174"/>
  <c r="K18" i="174"/>
  <c r="K19" i="174"/>
  <c r="K20" i="174"/>
  <c r="K21" i="174"/>
  <c r="K22" i="174"/>
  <c r="K23" i="174"/>
  <c r="K24" i="174"/>
  <c r="K9" i="174"/>
  <c r="H10" i="174"/>
  <c r="H11" i="174"/>
  <c r="H12" i="174"/>
  <c r="H13" i="174"/>
  <c r="H14" i="174"/>
  <c r="H15" i="174"/>
  <c r="H16" i="174"/>
  <c r="H17" i="174"/>
  <c r="H18" i="174"/>
  <c r="H19" i="174"/>
  <c r="H20" i="174"/>
  <c r="H21" i="174"/>
  <c r="H22" i="174"/>
  <c r="H23" i="174"/>
  <c r="H24" i="174"/>
  <c r="H9" i="174"/>
  <c r="E10" i="174"/>
  <c r="E11" i="174"/>
  <c r="E12" i="174"/>
  <c r="E13" i="174"/>
  <c r="E14" i="174"/>
  <c r="E15" i="174"/>
  <c r="E16" i="174"/>
  <c r="E17" i="174"/>
  <c r="E18" i="174"/>
  <c r="E19" i="174"/>
  <c r="E20" i="174"/>
  <c r="E21" i="174"/>
  <c r="E22" i="174"/>
  <c r="E23" i="174"/>
  <c r="E24" i="174"/>
  <c r="E9" i="174"/>
  <c r="W8" i="168" l="1"/>
  <c r="W9" i="168" s="1"/>
  <c r="W10" i="168" s="1"/>
  <c r="W11" i="168" s="1"/>
  <c r="W12" i="168" s="1"/>
  <c r="W13" i="168" s="1"/>
  <c r="W14" i="168" s="1"/>
  <c r="W15" i="168" s="1"/>
  <c r="W16" i="168" s="1"/>
  <c r="W17" i="168" s="1"/>
  <c r="W18" i="168" s="1"/>
  <c r="W19" i="168" s="1"/>
  <c r="W20" i="168" s="1"/>
  <c r="W21" i="168" s="1"/>
  <c r="W22" i="168" s="1"/>
  <c r="W23" i="168" s="1"/>
  <c r="W24" i="168" s="1"/>
  <c r="W25" i="168" s="1"/>
  <c r="W26" i="168" s="1"/>
  <c r="W27" i="168" s="1"/>
  <c r="W28" i="168" s="1"/>
  <c r="W29" i="168" s="1"/>
  <c r="W30" i="168" s="1"/>
  <c r="W31" i="168" s="1"/>
  <c r="W32" i="168" s="1"/>
  <c r="W34" i="168" s="1"/>
</calcChain>
</file>

<file path=xl/sharedStrings.xml><?xml version="1.0" encoding="utf-8"?>
<sst xmlns="http://schemas.openxmlformats.org/spreadsheetml/2006/main" count="3667" uniqueCount="817">
  <si>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</si>
  <si>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</si>
  <si>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</si>
  <si>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</si>
  <si>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</si>
  <si>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</si>
  <si>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</si>
  <si>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</si>
  <si>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</si>
  <si>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</si>
  <si>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</si>
  <si>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</si>
  <si>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</si>
  <si>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</si>
  <si>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</si>
  <si>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</si>
  <si>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</si>
  <si>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</si>
  <si>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</si>
  <si>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</si>
  <si>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</si>
  <si>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</si>
  <si>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</si>
  <si>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</si>
  <si>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</si>
  <si>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</si>
  <si>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</si>
  <si>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</si>
  <si>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</si>
  <si>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</si>
  <si>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</si>
  <si>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</si>
  <si>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</si>
  <si>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</si>
  <si>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</si>
  <si>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</si>
  <si>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</si>
  <si>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</si>
  <si>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</si>
  <si>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</si>
  <si>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Hombres</t>
  </si>
  <si>
    <t>Mujeres</t>
  </si>
  <si>
    <t>Total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</si>
  <si>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</si>
  <si>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</si>
  <si>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</si>
  <si>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</si>
  <si>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</si>
  <si>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</si>
  <si>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</si>
  <si>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</si>
  <si>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</si>
  <si>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</si>
  <si>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</si>
  <si>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</si>
  <si>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</si>
  <si>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 Nacional</t>
  </si>
  <si>
    <t>H</t>
  </si>
  <si>
    <t>M</t>
  </si>
  <si>
    <t>(1) Con base en la CIE-10</t>
  </si>
  <si>
    <t>Neumoconiosis</t>
  </si>
  <si>
    <t>Varios de frecuencia menor</t>
  </si>
  <si>
    <t>%</t>
  </si>
  <si>
    <t xml:space="preserve">H </t>
  </si>
  <si>
    <t xml:space="preserve"> Total Nacional</t>
  </si>
  <si>
    <t>Intoxicaciones</t>
  </si>
  <si>
    <t>Defunciones por Accidentes de Trabajo</t>
  </si>
  <si>
    <t>Por Cada 100 Trabajadores</t>
  </si>
  <si>
    <t>Por Cada 1,000 Trabajadores</t>
  </si>
  <si>
    <t>Por Cada 10,000 Trabajadores</t>
  </si>
  <si>
    <t>Defunciones por Enfermedades de Trabajo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</si>
  <si>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</si>
  <si>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</si>
  <si>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</si>
  <si>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</si>
  <si>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</si>
  <si>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</si>
  <si>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</si>
  <si>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</si>
  <si>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</si>
  <si>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</si>
  <si>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</si>
  <si>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</si>
  <si>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</si>
  <si>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Defunciones por Cada 10,000 Trabajadores bajo Seguro de Riesgos de Trabajo</t>
  </si>
  <si>
    <t>No especificado</t>
  </si>
  <si>
    <t>G r u p o s   d e   E d a d</t>
  </si>
  <si>
    <t>Incapacidades Permanentes por Accidentes de Trabajo Iniciales</t>
  </si>
  <si>
    <t xml:space="preserve">Por cada 1,000 Trabajadores </t>
  </si>
  <si>
    <t xml:space="preserve">  Accidentes de Trabajo</t>
  </si>
  <si>
    <t xml:space="preserve"> Enfermedades de Trabajo</t>
  </si>
  <si>
    <t>Defunciones</t>
  </si>
  <si>
    <t>Riesgos de Trabajo Terminados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</si>
  <si>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</si>
  <si>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</si>
  <si>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</si>
  <si>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</si>
  <si>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</si>
  <si>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</si>
  <si>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</si>
  <si>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</si>
  <si>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</si>
  <si>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</si>
  <si>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</si>
  <si>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</si>
  <si>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</si>
  <si>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</si>
  <si>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</si>
  <si>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</si>
  <si>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</si>
  <si>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</si>
  <si>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</si>
  <si>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</si>
  <si>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</si>
  <si>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 xml:space="preserve">Total </t>
  </si>
  <si>
    <t>Menos de 15</t>
  </si>
  <si>
    <t>No identificados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</si>
  <si>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</si>
  <si>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</si>
  <si>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</si>
  <si>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</si>
  <si>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</si>
  <si>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</si>
  <si>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</si>
  <si>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</si>
  <si>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</si>
  <si>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</si>
  <si>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</si>
  <si>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</si>
  <si>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</si>
  <si>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</si>
  <si>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</si>
  <si>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</si>
  <si>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</si>
  <si>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</si>
  <si>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</si>
  <si>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 xml:space="preserve"> Total Nacional </t>
  </si>
  <si>
    <t>&lt;15</t>
  </si>
  <si>
    <t>Dorsopatías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</si>
  <si>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</si>
  <si>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</si>
  <si>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</si>
  <si>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</si>
  <si>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</si>
  <si>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</si>
  <si>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</si>
  <si>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</si>
  <si>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</si>
  <si>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</si>
  <si>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</si>
  <si>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</si>
  <si>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</si>
  <si>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</si>
  <si>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</si>
  <si>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</si>
  <si>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</si>
  <si>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</si>
  <si>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</si>
  <si>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</si>
  <si>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</si>
  <si>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</si>
  <si>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</si>
  <si>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 T o t al    N a c i o n a l </t>
  </si>
  <si>
    <t>División de Actividad Económica</t>
  </si>
  <si>
    <t>Conceptos</t>
  </si>
  <si>
    <t>Riesgo de Trabajo</t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</si>
  <si>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</si>
  <si>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</si>
  <si>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</si>
  <si>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</si>
  <si>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</si>
  <si>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</si>
  <si>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t xml:space="preserve">N a t u l a l e z a    d e   l a    L e s i ó n </t>
  </si>
  <si>
    <t xml:space="preserve">T o t a l  </t>
  </si>
  <si>
    <t>Riesgos de Trabajo por Cada 100 Trabajadores bajo
 Seguro de Riesgos de Trabajo</t>
  </si>
  <si>
    <t>Ojo (incluye Lesiones en Ojo y sus Anexos)</t>
  </si>
  <si>
    <t>Hipoacusias</t>
  </si>
  <si>
    <t>Quemaduras y Corrosiones</t>
  </si>
  <si>
    <t>Grupos de Actividad Económica</t>
  </si>
  <si>
    <t xml:space="preserve">Por cada 10,000 Trabajadores </t>
  </si>
  <si>
    <t>Ocupante de Camioneta o Furgoneta Lesionado en Accidente de Transporte</t>
  </si>
  <si>
    <t>Rangos de edad</t>
  </si>
  <si>
    <t>Clase y tipo de riesgo</t>
  </si>
  <si>
    <t>Antigüedad en el puesto</t>
  </si>
  <si>
    <t>R i e s g o    F i s i c o</t>
  </si>
  <si>
    <t>Regresar</t>
  </si>
  <si>
    <t>Caídas</t>
  </si>
  <si>
    <t>Exposición a fuerzas mecánicas inanimadas</t>
  </si>
  <si>
    <t>Trabajadores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</si>
  <si>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</si>
  <si>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</si>
  <si>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</si>
  <si>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</si>
  <si>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Cocineros</t>
  </si>
  <si>
    <t>Riesgo de Trabajo por cada 100 Trabajadores bajo seguro de riesgos de Trabajo</t>
  </si>
  <si>
    <t>Agresiones</t>
  </si>
  <si>
    <t>Servicios de alojamiento temporal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</si>
  <si>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</si>
  <si>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</si>
  <si>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</si>
  <si>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</si>
  <si>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</si>
  <si>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</si>
  <si>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Trastornos mentales y del comportamiento</t>
  </si>
  <si>
    <t>Epicondilitis</t>
  </si>
  <si>
    <t>Enfermedad vascular periférica</t>
  </si>
  <si>
    <t>Cáncer ocupacional</t>
  </si>
  <si>
    <t>Otras Entesopatías</t>
  </si>
  <si>
    <t>Artrosis</t>
  </si>
  <si>
    <t>Varios de Frecuencia Menor</t>
  </si>
  <si>
    <t>Otras Sinovitis, Tenosinovitis y Bursitis</t>
  </si>
  <si>
    <t>Transporte de carga</t>
  </si>
  <si>
    <t>Asma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</si>
  <si>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</si>
  <si>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</si>
  <si>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</si>
  <si>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</si>
  <si>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</si>
  <si>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</si>
  <si>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</si>
  <si>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</si>
  <si>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</si>
  <si>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Enfermedades Cerebrovasculares</t>
  </si>
  <si>
    <t>Encargados y trabajadores en control de almacén y bodega</t>
  </si>
  <si>
    <t xml:space="preserve">Conductores de camiones, camionetas y automóviles de carga </t>
  </si>
  <si>
    <t>Barrenderos y trabajadores de limpieza  (excepto en hoteles y restaurantes)</t>
  </si>
  <si>
    <t>Empleados de ventas, despachadores y dependientes en comercios</t>
  </si>
  <si>
    <t>Otros operadores de instalaciones y maquinaria fija industrial, no clasificados anteriormente</t>
  </si>
  <si>
    <t>Choferes vendedores</t>
  </si>
  <si>
    <t xml:space="preserve">Albañiles, mamposteros y afines  </t>
  </si>
  <si>
    <t>Cargadores</t>
  </si>
  <si>
    <t>Soldadores y oxicortadores</t>
  </si>
  <si>
    <t xml:space="preserve">   Total</t>
  </si>
  <si>
    <t>Riesgos de trabajo</t>
  </si>
  <si>
    <t>Tasas de incidencia</t>
  </si>
  <si>
    <t>Dorsalgia</t>
  </si>
  <si>
    <t>Fractura a Nivel de la Muñeca y de la Mano</t>
  </si>
  <si>
    <t>Traumatismo Superficial del Tobillo y del Pie</t>
  </si>
  <si>
    <t>T O T A L</t>
  </si>
  <si>
    <t>Traumatismo Intracraneal</t>
  </si>
  <si>
    <t>Choque, no Clasificado en otra Parte</t>
  </si>
  <si>
    <t>Otros trabajadores en actividades elementales y de apoyo, no clasificados anteriormente</t>
  </si>
  <si>
    <t>Demostradores y promotores</t>
  </si>
  <si>
    <t>Traumatismo Superficial de la Muñeca y de la Mano</t>
  </si>
  <si>
    <t>Dermatitis de contacto</t>
  </si>
  <si>
    <t>Enfermedad por Descompresión</t>
  </si>
  <si>
    <t xml:space="preserve">Mineros y trabajadores en la extracción en minas de minerales metálicos </t>
  </si>
  <si>
    <t>Otros operadores de maquinaria industrial, ensambladores y conductores de transporte, no clasificados anteriormente</t>
  </si>
  <si>
    <t>Métodos, materiales o procedimientos peligrosos</t>
  </si>
  <si>
    <t>Peligros públicos</t>
  </si>
  <si>
    <t>Defectos de los agentes</t>
  </si>
  <si>
    <t>Peligros por la colocación</t>
  </si>
  <si>
    <t>Peligros del medio ambiente</t>
  </si>
  <si>
    <t>Peligros ambientales de trabajo a la intemperie, diferentes a los peligros públicos</t>
  </si>
  <si>
    <t>Peligros de indumentaria y vestido</t>
  </si>
  <si>
    <t>Protegido inadecuadamente</t>
  </si>
  <si>
    <t>Riesgo físico, s.c.e.</t>
  </si>
  <si>
    <t>Falla al asegurar o prevenir</t>
  </si>
  <si>
    <t>Falla o acto inseguro de terceros</t>
  </si>
  <si>
    <t>Adoptar posiciones o actitudes peligrosas</t>
  </si>
  <si>
    <t>Uso inapropiado de las manos o de otras partes del cuerpo</t>
  </si>
  <si>
    <t>Comportamiento inapropiado en el trabajo</t>
  </si>
  <si>
    <t>Colocar, mezclar, combinar, etc., en forma insegura</t>
  </si>
  <si>
    <t>Operar o trabajar a velocidad insegura</t>
  </si>
  <si>
    <t>Uso de equipo inseguro</t>
  </si>
  <si>
    <t>Hacer inoperantes los dispositivos de seguridad</t>
  </si>
  <si>
    <t>Usar accesorios de indumentaria personal inseguros</t>
  </si>
  <si>
    <t>Sin acto inseguro</t>
  </si>
  <si>
    <t>Compraventa de alimentos bebidas y/o tabaco, con transporte</t>
  </si>
  <si>
    <t>Seguridad social</t>
  </si>
  <si>
    <t>Otra clasificación</t>
  </si>
  <si>
    <t>Por cada 100,000 Trabajadores</t>
  </si>
  <si>
    <t>Glosario</t>
  </si>
  <si>
    <t xml:space="preserve">Número </t>
  </si>
  <si>
    <t>Cuerpo Extraño</t>
  </si>
  <si>
    <t>Exposición a factores de riesgo ocupacional, socioeconómicos y psicosociales</t>
  </si>
  <si>
    <t>Cuadro No. VII.1</t>
  </si>
  <si>
    <t>Cuadro No. VII.2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</si>
  <si>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</si>
  <si>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</si>
  <si>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</si>
  <si>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</si>
  <si>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</si>
  <si>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</si>
  <si>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</si>
  <si>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</si>
  <si>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Cuadro No. VII.11</t>
  </si>
  <si>
    <t>Cuadro No. VII.12</t>
  </si>
  <si>
    <t>Cuadro No. VII.13</t>
  </si>
  <si>
    <t>Cuadro No. VII.14</t>
  </si>
  <si>
    <t>Cuadro No. VII.15</t>
  </si>
  <si>
    <t>Cuadro No. VII.16</t>
  </si>
  <si>
    <t>Cuadro No. VII.17</t>
  </si>
  <si>
    <t>Cuadro No. VII.18</t>
  </si>
  <si>
    <t>Cuadro No. VII.19</t>
  </si>
  <si>
    <t>Cuadro No. VII.20</t>
  </si>
  <si>
    <t>Cuadro No. VII.21</t>
  </si>
  <si>
    <t>Cuadro No. VII.22</t>
  </si>
  <si>
    <t>Cuadro No. VII.23</t>
  </si>
  <si>
    <t>Cuadro No. VII.24</t>
  </si>
  <si>
    <t>Cuadro No. VII.25</t>
  </si>
  <si>
    <t>Cuadro No. VII.26</t>
  </si>
  <si>
    <t>Cuadro No. VII.27</t>
  </si>
  <si>
    <t>Cuadro No. VII.28</t>
  </si>
  <si>
    <t>Cuadro No. VII.29</t>
  </si>
  <si>
    <t>Cuadro No. VII.30</t>
  </si>
  <si>
    <t>Cuadro No. VII.31</t>
  </si>
  <si>
    <t>Cuadro No. VII.32</t>
  </si>
  <si>
    <t>Cuadro No. VII.33</t>
  </si>
  <si>
    <t>Cuadro No. VII.34</t>
  </si>
  <si>
    <t>Cuadro No. VII.35</t>
  </si>
  <si>
    <t>Cuadro No. VII.36</t>
  </si>
  <si>
    <t>Cuadro No. VII.37</t>
  </si>
  <si>
    <t>Cuadro No. VII.38</t>
  </si>
  <si>
    <t>Cuadro No. VII.39</t>
  </si>
  <si>
    <t>Cuadro No. VII.41</t>
  </si>
  <si>
    <t>Cuadro No. VII.42</t>
  </si>
  <si>
    <t>Cuadro No. VII.43</t>
  </si>
  <si>
    <t>Cuadro No. VII.44</t>
  </si>
  <si>
    <t>Cuadro No. VII.40</t>
  </si>
  <si>
    <t>Cuadro No.VII.24</t>
  </si>
  <si>
    <t>Cuadro  No. VII.21</t>
  </si>
  <si>
    <t>Cuadro No.VII.12</t>
  </si>
  <si>
    <t>Salud en el Trabajo</t>
  </si>
  <si>
    <t>CAPITULO VII SALUD EN EL TRABAJO</t>
  </si>
  <si>
    <t>Fuente: DPM/ Unidad de Atención Primaria a la Salud/ Coordinación de Salud en el Trabajo (CST), Base de Riesgos de Trabajo 2017</t>
  </si>
  <si>
    <t>Vigilantes y guardias en establecimientos</t>
  </si>
  <si>
    <t>Trabajadores de apoyo en actividades administrativas diversas</t>
  </si>
  <si>
    <t>Ensambladores y montadores de partes eléctricas y electrónicas</t>
  </si>
  <si>
    <t>Trabajadores de apoyo en la industria, no clasificados anteriormente</t>
  </si>
  <si>
    <t>Operadores de máquinas para la elaboración y ensamble de productos de plástico y hule</t>
  </si>
  <si>
    <t>Mecánicos en mantenimiento y reparación de vehículos de motor</t>
  </si>
  <si>
    <t>Agentes y representantes de ventas y consignatarios</t>
  </si>
  <si>
    <t>Muñeca y mano</t>
  </si>
  <si>
    <t>Tobillo y pie</t>
  </si>
  <si>
    <t>Cabeza y cuello (excluye lesión en ojo y sus anexos)</t>
  </si>
  <si>
    <t>Miembro inferior (excluye tobillo y pie)</t>
  </si>
  <si>
    <t>Miembro superior (excluye muñeca y mano)</t>
  </si>
  <si>
    <t>Abdomen, región lumbosacra, columna lumbar y pelvis</t>
  </si>
  <si>
    <t>Cuerpo en general (incluye lesiones múltiples)</t>
  </si>
  <si>
    <t>Tórax (incluye lesiones en órganos Intratorácicos)</t>
  </si>
  <si>
    <t>Exposición A Fuerzas Mecánicas Animadas</t>
  </si>
  <si>
    <t>Construcción de edificaciones y de obras de ingeniería civil</t>
  </si>
  <si>
    <t>Compraventa en tiendas de autoservicio y de departamentos especializados por línea de mercancías</t>
  </si>
  <si>
    <t>Servicios profesionales y técnicos</t>
  </si>
  <si>
    <t>Preparación y servicio de alimentos y bebidas</t>
  </si>
  <si>
    <t>Servicios de administración pública y seguridad social</t>
  </si>
  <si>
    <t>Compraventa de materias primas, materiales y auxiliares</t>
  </si>
  <si>
    <t>Servicios personales para el hogar y diversos</t>
  </si>
  <si>
    <t>Construcción, reconstrucción y ensamble de equipo de transporte y sus partes</t>
  </si>
  <si>
    <t>Fabricación de productos de hule y plástico</t>
  </si>
  <si>
    <t>Uso inapropiado de equipos</t>
  </si>
  <si>
    <t>Neumonitis debida a hipersensibilidad al polvo orgánico</t>
  </si>
  <si>
    <t xml:space="preserve">  T o t a l</t>
  </si>
  <si>
    <t>Herida de la Muñeca y de la Mano</t>
  </si>
  <si>
    <t>Traumatismo Superficial de la Pierna</t>
  </si>
  <si>
    <t>Enfermedades de las vías aéreas debidas a polvos orgánicos específicos</t>
  </si>
  <si>
    <t>Enfermedades crónicas de las vías respiratorias inferiores</t>
  </si>
  <si>
    <t>Industrias metálicas básicas</t>
  </si>
  <si>
    <t>Fabricación y/o ensamble de maquinaria, equipos, aparatos, accesorios y artículos eléctricos, electrónicos y sus partes</t>
  </si>
  <si>
    <t>Extracción y beneficio de minerales metálicos</t>
  </si>
  <si>
    <t>Comercio</t>
  </si>
  <si>
    <t>Servicios para empresas, personas y el hogar</t>
  </si>
  <si>
    <t>Servicios sociales y comunales</t>
  </si>
  <si>
    <t>Nota: Debido a que es un cuadro cruzado se da prioridad a los grupos de edad por lo que las inconsistencias que aparecen en algunos renglones (antigüedad) se suman al renglón de no identificados.</t>
  </si>
  <si>
    <t>Exposición a factores de Riesgo Ocupacional, Socioeconómicos Y Psicosociales</t>
  </si>
  <si>
    <t>Contacto con calor y sustancias calientes</t>
  </si>
  <si>
    <r>
      <t>Número</t>
    </r>
    <r>
      <rPr>
        <vertAlign val="superscript"/>
        <sz val="10"/>
        <rFont val="Montserrat Medium"/>
      </rPr>
      <t xml:space="preserve"> (2)</t>
    </r>
  </si>
  <si>
    <r>
      <t xml:space="preserve">Número </t>
    </r>
    <r>
      <rPr>
        <vertAlign val="superscript"/>
        <sz val="10"/>
        <rFont val="Montserrat Medium"/>
      </rPr>
      <t>(2)</t>
    </r>
  </si>
  <si>
    <r>
      <t xml:space="preserve">Incapacidades Permanentes por Cada 1,000 Trabajadores bajo Seguro de Riesgos de Trabajo </t>
    </r>
    <r>
      <rPr>
        <vertAlign val="superscript"/>
        <sz val="10"/>
        <rFont val="Montserrat Medium"/>
      </rPr>
      <t>(1)</t>
    </r>
  </si>
  <si>
    <r>
      <t xml:space="preserve">Empresas con seguro de Riesgos de Trabajo </t>
    </r>
    <r>
      <rPr>
        <vertAlign val="superscript"/>
        <sz val="10"/>
        <rFont val="Montserrat Medium"/>
      </rPr>
      <t>(1)</t>
    </r>
  </si>
  <si>
    <r>
      <t>Trabajadores bajo seguro de Riesgo de Trabajo</t>
    </r>
    <r>
      <rPr>
        <vertAlign val="superscript"/>
        <sz val="10"/>
        <rFont val="Montserrat Medium"/>
      </rPr>
      <t xml:space="preserve"> (1)</t>
    </r>
  </si>
  <si>
    <r>
      <t xml:space="preserve">Incapacidades Permanentes </t>
    </r>
    <r>
      <rPr>
        <vertAlign val="superscript"/>
        <sz val="10"/>
        <rFont val="Montserrat Medium"/>
      </rPr>
      <t>(2)</t>
    </r>
  </si>
  <si>
    <r>
      <t xml:space="preserve">Trabajadores Bajo Seguro de Riesgo  </t>
    </r>
    <r>
      <rPr>
        <vertAlign val="superscript"/>
        <sz val="10"/>
        <rFont val="Montserrat Medium"/>
      </rPr>
      <t>(2)</t>
    </r>
  </si>
  <si>
    <r>
      <t xml:space="preserve">Incapacidades Permanentes por Enfermedades de Trabajo </t>
    </r>
    <r>
      <rPr>
        <vertAlign val="superscript"/>
        <sz val="10"/>
        <rFont val="Montserrat Medium"/>
      </rPr>
      <t xml:space="preserve">(3)     </t>
    </r>
    <r>
      <rPr>
        <sz val="10"/>
        <rFont val="Montserrat Medium"/>
      </rPr>
      <t xml:space="preserve">  </t>
    </r>
  </si>
  <si>
    <r>
      <t xml:space="preserve">Casos </t>
    </r>
    <r>
      <rPr>
        <vertAlign val="superscript"/>
        <sz val="10"/>
        <rFont val="Montserrat Medium"/>
      </rPr>
      <t>(4)</t>
    </r>
  </si>
  <si>
    <r>
      <t xml:space="preserve">Trabajadores Bajo Seguro de Riesgo </t>
    </r>
    <r>
      <rPr>
        <vertAlign val="superscript"/>
        <sz val="10"/>
        <rFont val="Montserrat Medium"/>
      </rPr>
      <t>(3)</t>
    </r>
  </si>
  <si>
    <r>
      <t xml:space="preserve">O c u p a c i ó n </t>
    </r>
    <r>
      <rPr>
        <vertAlign val="superscript"/>
        <sz val="10"/>
        <rFont val="Montserrat Medium"/>
      </rPr>
      <t>(2)</t>
    </r>
  </si>
  <si>
    <r>
      <t xml:space="preserve">T o t a l </t>
    </r>
    <r>
      <rPr>
        <vertAlign val="superscript"/>
        <sz val="10"/>
        <rFont val="Montserrat Medium"/>
      </rPr>
      <t>(3)</t>
    </r>
  </si>
  <si>
    <r>
      <t xml:space="preserve">Ocupación </t>
    </r>
    <r>
      <rPr>
        <vertAlign val="superscript"/>
        <sz val="10"/>
        <rFont val="Montserrat Medium"/>
      </rPr>
      <t>(3)</t>
    </r>
  </si>
  <si>
    <r>
      <t xml:space="preserve">Ocupación </t>
    </r>
    <r>
      <rPr>
        <vertAlign val="superscript"/>
        <sz val="10"/>
        <rFont val="Montserrat Medium"/>
      </rPr>
      <t>(2)</t>
    </r>
  </si>
  <si>
    <r>
      <t xml:space="preserve">Total Nacional </t>
    </r>
    <r>
      <rPr>
        <vertAlign val="superscript"/>
        <sz val="10"/>
        <rFont val="Montserrat Medium"/>
      </rPr>
      <t>(2)</t>
    </r>
  </si>
  <si>
    <r>
      <t>Trabajadores bajo Seguro de Riesgos de Trabajo</t>
    </r>
    <r>
      <rPr>
        <vertAlign val="superscript"/>
        <sz val="10"/>
        <rFont val="Montserrat Medium"/>
      </rPr>
      <t xml:space="preserve"> (1)</t>
    </r>
  </si>
  <si>
    <r>
      <t xml:space="preserve">Número de Empresas </t>
    </r>
    <r>
      <rPr>
        <vertAlign val="superscript"/>
        <sz val="10"/>
        <rFont val="Montserrat Medium"/>
      </rPr>
      <t>(1)</t>
    </r>
  </si>
  <si>
    <r>
      <t xml:space="preserve">Trabajadores bajo seguro de Riesgos de Trabajo </t>
    </r>
    <r>
      <rPr>
        <vertAlign val="superscript"/>
        <sz val="10"/>
        <rFont val="Montserrat Medium"/>
      </rPr>
      <t>(2)</t>
    </r>
  </si>
  <si>
    <t>Compraventa de prendas de vestir y otros artículos de uso personal</t>
  </si>
  <si>
    <t>Agricultura</t>
  </si>
  <si>
    <t>Herida de la Cabeza</t>
  </si>
  <si>
    <t xml:space="preserve"> Clase y tipo de riesgo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</si>
  <si>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</si>
  <si>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</si>
  <si>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</si>
  <si>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</si>
  <si>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>Fractura del Antebrazo</t>
  </si>
  <si>
    <t>Fractura del Hombro y del Brazo</t>
  </si>
  <si>
    <t>Fractura de la Columna Lumbar y de la Pelvis</t>
  </si>
  <si>
    <t>Fractura del Pie, Excepto del Tobillo</t>
  </si>
  <si>
    <t>Fractura de la Pierna, Inclusive el Tobillo</t>
  </si>
  <si>
    <t>Exposición a fuerzas mecánicas animadas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</si>
  <si>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Incluye casos iniciales y revaluaciones.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</si>
  <si>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Incluye casos iniciales  y revaluaciones.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</si>
  <si>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Con base en la CIE-10.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</si>
  <si>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 xml:space="preserve"> Incluye casos iniciales y revaluaciones.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</si>
  <si>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</si>
  <si>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</si>
  <si>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en trayecto.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</si>
  <si>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 en trayecto.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</si>
  <si>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El total incluye tipo de lesión no especificada.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</si>
  <si>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Excluye accidentes en trayecto.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</si>
  <si>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</si>
  <si>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en trayecto.</t>
    </r>
  </si>
  <si>
    <r>
      <rPr>
        <vertAlign val="superscript"/>
        <sz val="9"/>
        <rFont val="Montserrat Medium"/>
      </rPr>
      <t>(2)</t>
    </r>
    <r>
      <rPr>
        <sz val="9"/>
        <rFont val="Montserrat Medium"/>
      </rPr>
      <t xml:space="preserve"> Con base en la CIE-10.</t>
    </r>
  </si>
  <si>
    <r>
      <rPr>
        <vertAlign val="superscript"/>
        <sz val="9"/>
        <rFont val="Montserrat Medium"/>
      </rPr>
      <t>(3)</t>
    </r>
    <r>
      <rPr>
        <sz val="9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</si>
  <si>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>(2)</t>
    </r>
    <r>
      <rPr>
        <sz val="9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</si>
  <si>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 xml:space="preserve">(3) </t>
    </r>
    <r>
      <rPr>
        <sz val="9"/>
        <rFont val="Montserrat Medium"/>
      </rPr>
      <t>El total incluye ocupación no especificada.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</si>
  <si>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en Trayecto.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</si>
  <si>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Excluye accidentes en trayecto.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</si>
  <si>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</si>
  <si>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Nacional de Clasificación de Ocupaciones (SINCO).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</si>
  <si>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Reglamento de la Ley del Seguro Social en Materia de Afiliación, Clasificación de Empresas, Recaudación y Fiscalización, 2002.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</si>
  <si>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Excluye accidentes en trayecto.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</si>
  <si>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Incluye casos iniciales y revaluaciones.</t>
    </r>
  </si>
  <si>
    <r>
      <rPr>
        <vertAlign val="superscript"/>
        <sz val="8"/>
        <rFont val="Montserrat Medium"/>
      </rPr>
      <t xml:space="preserve">(4) </t>
    </r>
    <r>
      <rPr>
        <sz val="8"/>
        <rFont val="Montserrat Medium"/>
      </rPr>
      <t>Riesgos de trabajo.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</si>
  <si>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</si>
  <si>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 casos iniciales y revaluaciones.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</si>
  <si>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Reglamento de la Ley del Seguro Social en Materia de Afiliación, Clasificación de Empresas, Recaudación y Fiscalización, 2002.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</si>
  <si>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El total incluye casos que no registraron naturaleza de la lesión.</t>
    </r>
  </si>
  <si>
    <t>Cajeros, taquilleros y receptores de apuestas</t>
  </si>
  <si>
    <t xml:space="preserve">Trabajadores en la elaboración de productos de carne, pescado y sus derivados </t>
  </si>
  <si>
    <t>Cobradores, pagadores y prestamistas</t>
  </si>
  <si>
    <t>Trabajadores de apoyo en la construcción</t>
  </si>
  <si>
    <t>Ayudantes en la preparación de alimentos</t>
  </si>
  <si>
    <t>Operadores de máquinas que cortan, perforan, doblan, troquelan, sueldan, etc., piezas y productos metálicos</t>
  </si>
  <si>
    <t>Otras ocupaciones de frecuencia menor</t>
  </si>
  <si>
    <t>Otras Causas Externas de frecuencia menor</t>
  </si>
  <si>
    <t>Cuadro No.VII.12 a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</si>
  <si>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de trabajo.</t>
    </r>
  </si>
  <si>
    <t>Cuadro No. VII.15 a</t>
  </si>
  <si>
    <t>Cuadro No. VII.18 a</t>
  </si>
  <si>
    <t>Ocupante de autobús lesionado en accidente de transporte</t>
  </si>
  <si>
    <t>Ciclista lesionado en accidente de transporte</t>
  </si>
  <si>
    <t>Ocupante de camioneta o furgoneta lesionado en accidente de transporte</t>
  </si>
  <si>
    <t>Exceso de esfuerzo, viajes y privación</t>
  </si>
  <si>
    <t>Peatón lesionado en accidente de transporte</t>
  </si>
  <si>
    <t>Ensambladores y montadores de herramientas, maquinaria y productos metálicos</t>
  </si>
  <si>
    <t>Enfermeras (técnicas)</t>
  </si>
  <si>
    <t>Supervisores de operadores de maquinaria industrial</t>
  </si>
  <si>
    <t>Otros comerciantes, empleados en ventas y agentes de ventas en establecimientos, no clasificados anteriormente</t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</si>
  <si>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de trabajo.</t>
    </r>
  </si>
  <si>
    <t>Cuadro No. VII.19 a</t>
  </si>
  <si>
    <t>Exposición a Fuerzas Mecánicas Inanimadas</t>
  </si>
  <si>
    <t>Ocupante de Autobús Lesionado en Accidente de Transporte</t>
  </si>
  <si>
    <t>Ciclista Lesionado en Accidente de Transporte</t>
  </si>
  <si>
    <t>Peatón Lesionado en Accidente de Transporte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</si>
  <si>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Excluye accidentes en trabajo.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</si>
  <si>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de Trabajo.</t>
    </r>
  </si>
  <si>
    <t>Cuadro No.VII.24 a</t>
  </si>
  <si>
    <t>Incapacidades Permanentes por Accidentes en Trayecto Iniciales</t>
  </si>
  <si>
    <t>Defunciones por Accidentes en Trayecto</t>
  </si>
  <si>
    <t>Servicios médicos, asistencia social y veterinarios</t>
  </si>
  <si>
    <t>Servicios relacionados con el transporte en general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</si>
  <si>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Excluye accidentes de trabajo.</t>
    </r>
  </si>
  <si>
    <t>Cuadro No. VII.29 a</t>
  </si>
  <si>
    <t>Cuadro No. VII.12a</t>
  </si>
  <si>
    <t>Cuadro No. VII.15a</t>
  </si>
  <si>
    <t>Cuadro No. VII.18a</t>
  </si>
  <si>
    <t>Cuadro No. VII.19a</t>
  </si>
  <si>
    <t>Cuadro No. VII.20a</t>
  </si>
  <si>
    <t>Cuadro No. VII.24a</t>
  </si>
  <si>
    <t>Cuadro No. VII.29a</t>
  </si>
  <si>
    <t>Otros de frecuencia menor</t>
  </si>
  <si>
    <t>Cuadro No. VII.20 a</t>
  </si>
  <si>
    <t>Preparación y servicios de alimentos</t>
  </si>
  <si>
    <t>Servicios de protección y custodia</t>
  </si>
  <si>
    <t>Fabricación de productos de plástico</t>
  </si>
  <si>
    <t>Fabricación de otros productos metálicos maquinados</t>
  </si>
  <si>
    <t>Construcción de edificaciones; excepto obra pública</t>
  </si>
  <si>
    <t>Supermercados, tiendas autoservicio y departamentos especializados por línea de mercancía</t>
  </si>
  <si>
    <t>Servicios médicos, paramédicos y auxiliares</t>
  </si>
  <si>
    <t>Falta de atención a la base de sustentación o sus alrededores</t>
  </si>
  <si>
    <t>No usar el equipo de protección personal disponible</t>
  </si>
  <si>
    <t>Limpiar, engrasar, ajustar o reparar equipo móvil, con carga eléctrica o presurizado</t>
  </si>
  <si>
    <t>Luxación, Esguince y Torcedura de Articulaciones y Ligamentos del Tobillo y del Pie</t>
  </si>
  <si>
    <t>Ocupante de automóvil lesionado en accidente de transporte</t>
  </si>
  <si>
    <t>Construcción de obras de infraestructura y edificaciones en obra pública</t>
  </si>
  <si>
    <t>Compraventa de materiales para construcción, tales como madera, aceros y productos de ferretería, con transporte y/o preparación de mercancías</t>
  </si>
  <si>
    <r>
      <t xml:space="preserve">Enfermedades de Trabajo </t>
    </r>
    <r>
      <rPr>
        <vertAlign val="superscript"/>
        <sz val="10"/>
        <color theme="1" tint="4.9989318521683403E-2"/>
        <rFont val="Montserrat Medium"/>
      </rPr>
      <t>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</si>
  <si>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Tasa por cada 10,000 trabajadores bajo seguro de riesgos de trabajo.</t>
    </r>
  </si>
  <si>
    <t>Cuadro No. VII.9 a</t>
  </si>
  <si>
    <t>Amputacion Traumatica de la Muñeca y de la Mano</t>
  </si>
  <si>
    <t>Luxacion, Esguince y Torcedura de Articulaciones y Ligamentos de la Cintura Escapular</t>
  </si>
  <si>
    <t>Fractura del Femur</t>
  </si>
  <si>
    <t>Luxacion, Esguince y Torcedura de Articulaciones y Ligamentos de la Rodilla</t>
  </si>
  <si>
    <t>Traumatismo del Ojo y de la Orbita</t>
  </si>
  <si>
    <t>Cuadro No. VII.39 a</t>
  </si>
  <si>
    <t xml:space="preserve">México Oriente </t>
  </si>
  <si>
    <t>México Poniente</t>
  </si>
  <si>
    <t>CDMX Norte</t>
  </si>
  <si>
    <t>CDMX Sur</t>
  </si>
  <si>
    <t xml:space="preserve">CDMX Sur </t>
  </si>
  <si>
    <r>
      <t>CDMX Norte</t>
    </r>
    <r>
      <rPr>
        <vertAlign val="superscript"/>
        <sz val="10"/>
        <rFont val="Montserrat Medium"/>
      </rPr>
      <t xml:space="preserve"> </t>
    </r>
  </si>
  <si>
    <r>
      <t>México Poniente</t>
    </r>
    <r>
      <rPr>
        <vertAlign val="superscript"/>
        <sz val="10"/>
        <rFont val="Montserrat Medium"/>
      </rPr>
      <t xml:space="preserve"> </t>
    </r>
  </si>
  <si>
    <r>
      <t>México Oriente</t>
    </r>
    <r>
      <rPr>
        <vertAlign val="superscript"/>
        <sz val="10"/>
        <rFont val="Montserrat Medium"/>
      </rPr>
      <t xml:space="preserve"> </t>
    </r>
  </si>
  <si>
    <t>México Oriente</t>
  </si>
  <si>
    <t>Ciudad de México Norte</t>
  </si>
  <si>
    <t>Ciudad de México Sur</t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</si>
  <si>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Con base en la CIE-10.</t>
    </r>
  </si>
  <si>
    <t>México Zona Oriente</t>
  </si>
  <si>
    <t>México Zona Poniente</t>
  </si>
  <si>
    <t>OOAD</t>
  </si>
  <si>
    <t>Causa Externa</t>
  </si>
  <si>
    <t>Causa externa</t>
  </si>
  <si>
    <t>Enfermedad de trabajo</t>
  </si>
  <si>
    <t>Acto inseguro</t>
  </si>
  <si>
    <t>Empresas, trabajadores, riesgos de trabajo e indicadores por Órgano de operación administrativa desconcentrada (OOAD)*, según tipo de riesgo,  2020</t>
  </si>
  <si>
    <t>Incapacidades permanentes, trabajadores bajo seguro de riesgos de trabajo e indicadores por OOAD, según tipo de riesgo,  2020</t>
  </si>
  <si>
    <t>Defunciones por riesgos de trabajo e indicadores por OOAD, según tipo de riesgo,  2020</t>
  </si>
  <si>
    <t>Trabajadores, riesgos de trabajo y tasa de incidencia, según grupos de edad y sexo,  2020</t>
  </si>
  <si>
    <t>Riesgos de trabajo por clase y tipo de riesgo, según grupos de edad,  2020</t>
  </si>
  <si>
    <t>Incapacidades permanentes por riesgos de trabajo, clase y tipo de riesgo, según grupos de edad,  2020</t>
  </si>
  <si>
    <t>Defunciones por riesgos de trabajo por clase y tipo de riesgo, según grupos de edad,  2020</t>
  </si>
  <si>
    <t>Riesgos de trabajo por OOAD, según naturaleza de la lesión y sexo,  2020</t>
  </si>
  <si>
    <t>Incapacidades permanentes por accidentes de trabajo, OOAD, según naturaleza de la lesión  y sexo,  2020</t>
  </si>
  <si>
    <t>Incapacidades permanentes por enfermedades de trabajo, OOAD, según naturaleza de la lesión  y sexo,  2020</t>
  </si>
  <si>
    <t>Defunciones por riesgos de trabajo y OOAD, según naturaleza de la lesión y sexo,  2020</t>
  </si>
  <si>
    <t>Accidentes y enfermedades de trabajo por antigüedad en el puesto, según Grupos de edad,  2020</t>
  </si>
  <si>
    <t>Accidentes de trabajo, según región anatómica y grupos de edad,  2020</t>
  </si>
  <si>
    <t>Accidentes en trayecto, según región anatómica y grupos de edad,  2020</t>
  </si>
  <si>
    <t>Accidentes de trabajo, según región anatómica, tipo de lesión y sexo,  2020</t>
  </si>
  <si>
    <t>Accidentes de trabajo por OOAD, según región anatómica y sexo,  2020</t>
  </si>
  <si>
    <t>Accidentes de trabajo por OOAD, según tipo de lesión y sexo,  2020</t>
  </si>
  <si>
    <t>Accidentes en trayecto por OOAD, según tipo de lesión y sexo,  2020</t>
  </si>
  <si>
    <t>Accidentes de trabajo, según ocupación, tipo de lesión y sexo,  2020</t>
  </si>
  <si>
    <t>Accidentes de trabajo, según ocupación, naturaleza de la lesión y sexo,  2020</t>
  </si>
  <si>
    <t>Accidentes de trabajo, según ocupación, causa externa y sexo,  2020</t>
  </si>
  <si>
    <t>Accidentes en trayecto, según ocupación, causa externa y sexo,  2020</t>
  </si>
  <si>
    <t>Accidentes de trabajo, según causa externa,  sexo y grupos de edad,  2020</t>
  </si>
  <si>
    <t>Accidentes en trayecto, según causa externa,  sexo y grupos de edad,  2020</t>
  </si>
  <si>
    <t>Accidentes de trabajo por OOAD, según ocupación, y sexo,  2020</t>
  </si>
  <si>
    <t>Accidentes en trayecto por OOAD, según ocupación, y sexo,  2020</t>
  </si>
  <si>
    <t>Enfermedades de trabajo por OOAD, según naturaleza de la lesión, y sexo,  2020</t>
  </si>
  <si>
    <t>Enfermedades de trabajo, según ocupación, naturaleza de la lesión y sexo,  2020</t>
  </si>
  <si>
    <t>Riesgos de trabajo, trabajadores  e indicadores por división de actividad económica y tipo de riesgo,  2020</t>
  </si>
  <si>
    <t>Grupos de actividades económicas con mayor numero de accidentes de trabajo,  incapacidades permanentes, defunciones,  2020</t>
  </si>
  <si>
    <t>Grupos de actividades económicas con mayor numero de accidentes en trayecto,  incapacidades permanentes, defunciones,  2020</t>
  </si>
  <si>
    <t>Grupos de actividades económicas con mayor numero de enfermedades de trabajo, incapacidades permanentes y defunciones,  2020</t>
  </si>
  <si>
    <t>Dictámenes de invalidez, asegurados e indicador por OOAD,  2020</t>
  </si>
  <si>
    <t>Dictámenes de invalidez por OOAD y sexo,  2020</t>
  </si>
  <si>
    <t>Dictámenes de invalidez según naturaleza de la lesión y sexo, 2020</t>
  </si>
  <si>
    <t>Dictámenes de invalidez según naturaleza de la lesión  y sexo, por OOAD, 2020</t>
  </si>
  <si>
    <t>Dictámenes de invalidez según naturaleza de la lesión, grupos de edad y sexo, 2020</t>
  </si>
  <si>
    <t>Dictámenes de invalidez según ocupación, naturaleza de la lesión y sexo, 2020</t>
  </si>
  <si>
    <t>Dictámenes de beneficiario incapacitado por OOAD, tipo de beneficiario, edad y sexo, 2020</t>
  </si>
  <si>
    <t>Empresas, trabajadores, riesgos de trabajo, incapacidades permanentes y defunciones, según tipo de riesgo e indicadores,  2014 – 2020</t>
  </si>
  <si>
    <t>Trabajadores, riesgos de trabajo y tasa de incidencia, según grupos de edad,  2014 - 2020</t>
  </si>
  <si>
    <t>Indicadores de los riesgos de trabajo, incapacidades permanentes y defunciones por OOAD, 2014 - 2020</t>
  </si>
  <si>
    <t>Actividades económicas con mayor numero de accidentes y enfermedades de trabajo,  2014 - 2020</t>
  </si>
  <si>
    <t>Actividades económicas con mayor numero de accidentes en trayecto,  2014 - 2020</t>
  </si>
  <si>
    <t>Enfermedades de trabajo, según naturaleza de la lesión,  2016 - 2020</t>
  </si>
  <si>
    <t>Riesgos de trabajo, según riesgo físico y sexo,  2016 - 2020</t>
  </si>
  <si>
    <t>Riesgos de trabajo, según acto inseguro y sexo,  2016 - 2020</t>
  </si>
  <si>
    <t>Dictámenes de invalidez, asegurados en invalidez y vida e indicadores por OOAD,  2014 - 2020</t>
  </si>
  <si>
    <t>Dictámenes de invalidez según naturaleza de la lesión, 2014 - 2020</t>
  </si>
  <si>
    <t>Dictámenes de beneficiario incapacitado por OOAD, 2014 - 2020</t>
  </si>
  <si>
    <t>Dictámenes de beneficiario incapacitado por OOAD y  tipo de beneficiario, 2014 - 2020</t>
  </si>
  <si>
    <t>Dictámenes de beneficiario incapacitado por año, tipo de beneficiario, edad y sexo, 2014 - 2020</t>
  </si>
  <si>
    <t>Dictámenes de beneficiario incapacitado por principales diagnósticos y  tipo de beneficiario, 2014 - 2020</t>
  </si>
  <si>
    <t>Defunciones por riesgo de trabajo e indicadores por OOAD, según tipo de riesgo, 2020</t>
  </si>
  <si>
    <t>Trabajadores bajo seguro de riesgo de trabajo, riesgo de trabajo y tasa de incidencia, según grupos de edad y sexo, 2020</t>
  </si>
  <si>
    <t>Riesgo de trabajo por clase y tipo de riesgo, según grupo de edad, 2020</t>
  </si>
  <si>
    <t>Defunciones por riesgos de trabajo por clase y tipo de riesgo, según grupos de edad, 2020</t>
  </si>
  <si>
    <t>Empresas, trabajadores, riesgos de trabajo, incapacidades permanentes y defunciones,  según tipo de riesgo e indicadores, 2014 -  2020</t>
  </si>
  <si>
    <t>Fuente: DPES/ Unidad de Prestaciones Económicas y Salud en el Trabajo/ Coordinación de Salud en el Trabajo (CST), Base de Riesgos de Trabajo 2014 -  2020.</t>
  </si>
  <si>
    <t>Fuente: DPES/ Unidad de Prestaciones Económicas y Salud en el Trabajo/ Coordinación de Salud en el Trabajo (CST), Base de Riesgos de Trabajo 2016 -  2020.</t>
  </si>
  <si>
    <t>Riesgos de trabajo según acto inseguro y sexo, 2016 -  2020</t>
  </si>
  <si>
    <t>Total de casos</t>
  </si>
  <si>
    <t>Casos COVID-19</t>
  </si>
  <si>
    <t>Casos de Enfermedades respiratorias asociadas a COVID-19</t>
  </si>
  <si>
    <t>Fuente: DPES/ Unidad de Prestaciones Económicas y Salud en el Trabajo/ Coordinación de Salud en el Trabajo (CST), Base de Riesgos de Trabajo 2020.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</si>
  <si>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Población adscrita por unidad, Dirección de Incorporación y Recaudación, enero - diciembre del 2020.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</si>
  <si>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el cuadro No. 2.0 del Informe Mensual de patrones y Cotizantes, enero - diciembre de 2020; Coordinación de Salud en el Trabajo (CST).</t>
    </r>
  </si>
  <si>
    <t>Total Casos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</si>
  <si>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Población adscrita por unidad, Dirección de Incorporación y Recaudación, enero - diciembre del 2020.</t>
    </r>
  </si>
  <si>
    <t>Total casos</t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</si>
  <si>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Población adscrita por unidad, Dirección de Incorporación y Recaudación, enero - diciembre del 2020.</t>
    </r>
  </si>
  <si>
    <t>Enfermedades de Trabajo por COVID-19 y ERAC</t>
  </si>
  <si>
    <r>
      <t>Incapacidades Permanentes por Enfermedades de Trabajo por COVID-19 y ERAC</t>
    </r>
    <r>
      <rPr>
        <vertAlign val="superscript"/>
        <sz val="10"/>
        <rFont val="Montserrat Medium"/>
      </rPr>
      <t xml:space="preserve">(3)     </t>
    </r>
    <r>
      <rPr>
        <sz val="10"/>
        <rFont val="Montserrat Medium"/>
      </rPr>
      <t xml:space="preserve">  </t>
    </r>
  </si>
  <si>
    <t>Defunciones por Enfermedades de Trabajo por COVID-19 y ERAC</t>
  </si>
  <si>
    <r>
      <t>Incapacidades permanentes</t>
    </r>
    <r>
      <rPr>
        <b/>
        <vertAlign val="superscript"/>
        <sz val="11"/>
        <color rgb="FF632523"/>
        <rFont val="Montserrat Medium"/>
      </rPr>
      <t xml:space="preserve"> (1)</t>
    </r>
    <r>
      <rPr>
        <b/>
        <sz val="11"/>
        <color rgb="FF632523"/>
        <rFont val="Montserrat Medium"/>
      </rPr>
      <t xml:space="preserve"> por riesgo de trabajo, clase y tipo de riesgo, según grupo de edad, 2020</t>
    </r>
  </si>
  <si>
    <t>COVID-19</t>
  </si>
  <si>
    <t>Otras Causas Mal Defindas y las no Especificadas de Mortalidad</t>
  </si>
  <si>
    <t>Infeccion Viral de Sitio no Especificado</t>
  </si>
  <si>
    <t>Traumatismos Multiples, no Especificados</t>
  </si>
  <si>
    <t>Traumatismo de otros Organos Intratoracicos y de los no Especificados</t>
  </si>
  <si>
    <t>Otras Muertes Subitas de Causa Desconocida</t>
  </si>
  <si>
    <t>Fractura de Huesos del Craneo y de la Cara</t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</si>
  <si>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anatómica, tipo de lesión y sexo, 2020</t>
    </r>
  </si>
  <si>
    <t>Enfermedades respiratorias asociadas a COVID-19</t>
  </si>
  <si>
    <t>Enfermedad Cardiaca</t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</si>
  <si>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OOAD, según tipo de lesión y sexo,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</si>
  <si>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</si>
  <si>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t>Conductores de motocicleta</t>
  </si>
  <si>
    <t>Luxacion, Esguince y Torcedura de Articulaciones y Ligamentos del Tobillo y del Pie</t>
  </si>
  <si>
    <t>Luxacion, Esguince y Torcedura de Articulaciones y Ligamentos del Cuello</t>
  </si>
  <si>
    <t>Traumatismo Superficial del Abdomen, de la Region Lumbosacra y de la Pelvis</t>
  </si>
  <si>
    <t>Luxacion, Esguince y Torcedura de Articulaciones y Ligamentos a Nivel de la Muñeca y de la Mano</t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</si>
  <si>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causa externa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sexo y grupos de edad, 2020</t>
    </r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</si>
  <si>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de trabajo</t>
    </r>
    <r>
      <rPr>
        <b/>
        <vertAlign val="superscript"/>
        <sz val="11"/>
        <color rgb="FF632523"/>
        <rFont val="Montserrat Medium"/>
      </rPr>
      <t xml:space="preserve"> (2)</t>
    </r>
    <r>
      <rPr>
        <b/>
        <sz val="11"/>
        <color rgb="FF632523"/>
        <rFont val="Montserrat Medium"/>
      </rPr>
      <t>, incapacidades permanentes, defunciones, 2020</t>
    </r>
  </si>
  <si>
    <t>Servicios con transporte de agencias de gestión aduanal, de mensajería y paquetería, de equipajes, viajes, turísticas y otras actividades relacionadas con los transportes en general</t>
  </si>
  <si>
    <r>
      <t xml:space="preserve">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enfermedades de trabajo, 2016 -  2020</t>
    </r>
  </si>
  <si>
    <t xml:space="preserve">Incapacidades Permanentes Iniciales por Enfermedades de Trabajo </t>
  </si>
  <si>
    <t>Servicios médicos</t>
  </si>
  <si>
    <t>Fabricación de muebles sanitarios, loza, porcelana y artículos refractarios</t>
  </si>
  <si>
    <t>Fabricación y/o reparación de muebles de madera y sus partes</t>
  </si>
  <si>
    <t>Servicios generales de la administración pública</t>
  </si>
  <si>
    <t>Compraventa de medicamentos, productos farmacéuticos, químico-farmacéuticos y de perfumería, con transporte</t>
  </si>
  <si>
    <t>Construcciones de obras de infraestructura y edificaciones en obra pública</t>
  </si>
  <si>
    <t>Inhumaciones y servicios conexos</t>
  </si>
  <si>
    <t>Transporte de pasajeros</t>
  </si>
  <si>
    <r>
      <t xml:space="preserve">Enfermedades de Trabajo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</si>
  <si>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Solo incluye casos de COVID-19 y enfermedades respiratorias asociadas a COVID-19, excluye accidentes y otras enfermedades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</si>
  <si>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del 2020 se agrega la clasificación "Enfermedades Respiratorias Asociadas a COVID-19", la cual considera los siguientes códigos CIE-10: J01, J04-J06, J10-J18, J20-J21</t>
    </r>
  </si>
  <si>
    <r>
      <t xml:space="preserve">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casos de COVID-19 y enfermedades respiratorias asociadas a COVID-19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2020</t>
    </r>
  </si>
  <si>
    <t>Cuadro No. VII.29 b</t>
  </si>
  <si>
    <r>
      <t xml:space="preserve">Enfermedades de trabajo,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2016 -  2020</t>
    </r>
  </si>
  <si>
    <t>Número</t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</si>
  <si>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del 2020 se agrega la clasificación "Enfermedades Respiratorias Asociadas a COVID-19", la cual considera los siguientes códigos CIE-10: J01, J04-J06, J10-J18, J20-J21
Para la clasificación "'Enfermedades infecciosas y parasitarias" se consideran los siguientes códigos CIE-10: A00 - B97, L00 - L08, G00 - G09, M00 - M03, J22</t>
    </r>
  </si>
  <si>
    <r>
      <t xml:space="preserve">2020 </t>
    </r>
    <r>
      <rPr>
        <vertAlign val="superscript"/>
        <sz val="10"/>
        <rFont val="Montserrat Medium"/>
      </rPr>
      <t>(4)</t>
    </r>
  </si>
  <si>
    <r>
      <t xml:space="preserve">Enfermedades infecciosas y parasitarias </t>
    </r>
    <r>
      <rPr>
        <vertAlign val="superscript"/>
        <sz val="10"/>
        <rFont val="Montserrat Medium"/>
      </rPr>
      <t>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</si>
  <si>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Para los años anteriores al 2020, la clasificación "'Enfermedades infecciosas y parasitarias" consideraba los siguientes códigos CIE-10: A00 - B97, L00 - L08, G00 - G09, M00 - M03, J10 - J22</t>
    </r>
  </si>
  <si>
    <t xml:space="preserve">D e l e g a c i o n e s </t>
  </si>
  <si>
    <r>
      <t xml:space="preserve">Asegurados en Invalidez y Vida </t>
    </r>
    <r>
      <rPr>
        <vertAlign val="superscript"/>
        <sz val="10"/>
        <rFont val="Montserrat Medium"/>
      </rPr>
      <t>(1)</t>
    </r>
  </si>
  <si>
    <t>Dictámenes de Invalidez</t>
  </si>
  <si>
    <t>Tasa por Cada 1,000 Asegurados</t>
  </si>
  <si>
    <t xml:space="preserve">    T o t a l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</si>
  <si>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la Población adscrita por unidad de la Dirección de Incorporación y Recaudación, enero - diciembre del 2020.</t>
    </r>
  </si>
  <si>
    <t>Fuente: DPES/ Unidad de Prestaciones Económicas y Salud en el Trabajo/ Coordinación de Salud en el Trabajo (CST), Base de Dictámenes ST5 Integrada de Invalidez 2020.</t>
  </si>
  <si>
    <t>Suma</t>
  </si>
  <si>
    <t xml:space="preserve">México Oriente   </t>
  </si>
  <si>
    <t xml:space="preserve">México Poniente </t>
  </si>
  <si>
    <r>
      <t xml:space="preserve">Dictámenes de invalidez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2020</t>
    </r>
  </si>
  <si>
    <t>Naturaleza de la Lesión</t>
  </si>
  <si>
    <t>Tumores (Neoplasias) Malignos</t>
  </si>
  <si>
    <t>Artropatías</t>
  </si>
  <si>
    <t>Insuficiencia Renal</t>
  </si>
  <si>
    <t>Osteopatías y Condropatías</t>
  </si>
  <si>
    <t>Enfermedades Isquémicas del corazón</t>
  </si>
  <si>
    <t>Otras formas de Enfermedad del Corazón</t>
  </si>
  <si>
    <t>Trastornos de la Coroides y de la Retina</t>
  </si>
  <si>
    <t>Enfermedades del Hígado</t>
  </si>
  <si>
    <t>Parálisis Cerebral y otros Síndromes Paralíticos</t>
  </si>
  <si>
    <t>Polineuropatías y Otros Trastornos del Sistema Nervioso Periférico</t>
  </si>
  <si>
    <t>Traumatismo de la Rodilla y de la Pierna</t>
  </si>
  <si>
    <t>Enfermedades Desmielinizantes del Sistema Nervioso Central</t>
  </si>
  <si>
    <t>Trastornos Extrapiramidales y del Movimiento</t>
  </si>
  <si>
    <t>Trastornos Mentales Orgánicos, incluidos los Trastornos Sintomáticos</t>
  </si>
  <si>
    <t>Trastornos Episódicos y Paroxísticos</t>
  </si>
  <si>
    <t>Traumatismos de la Cadera y del Muslo</t>
  </si>
  <si>
    <t>Glaucoma</t>
  </si>
  <si>
    <t>Esquizofrenia, Trastornos Esquizotípicos y Trastornos Delirantes</t>
  </si>
  <si>
    <t>Enfermedad por Virus de la Inmunodeficiencia Humana (VIH)</t>
  </si>
  <si>
    <t>Enfermedades Crónicas de las Vías Respiratorias Inferiores</t>
  </si>
  <si>
    <t>Retraso Mental</t>
  </si>
  <si>
    <t>Alteraciones de la Visión y Ceguera</t>
  </si>
  <si>
    <t>Otros Diagnósticos</t>
  </si>
  <si>
    <t xml:space="preserve">D i a g n ó s t i c o   </t>
  </si>
  <si>
    <t xml:space="preserve"> </t>
  </si>
  <si>
    <r>
      <t>Dictámenes de invalidez según naturaleza de la lesión</t>
    </r>
    <r>
      <rPr>
        <b/>
        <vertAlign val="superscript"/>
        <sz val="12"/>
        <color rgb="FF632523"/>
        <rFont val="Montserrat Medium"/>
      </rPr>
      <t>(1)</t>
    </r>
    <r>
      <rPr>
        <b/>
        <sz val="12"/>
        <color rgb="FF632523"/>
        <rFont val="Montserrat Medium"/>
      </rPr>
      <t>,  grupo de edad y sexo, 2020</t>
    </r>
  </si>
  <si>
    <t>N a t u r a l e z a   d e   la   L e s i ó n</t>
  </si>
  <si>
    <t>&lt; 15</t>
  </si>
  <si>
    <t>75 Y Más</t>
  </si>
  <si>
    <r>
      <t xml:space="preserve">Asegurados en Invalidez y Vida </t>
    </r>
    <r>
      <rPr>
        <vertAlign val="superscript"/>
        <sz val="10"/>
        <rFont val="Montserrat Medium"/>
      </rPr>
      <t>(2)</t>
    </r>
  </si>
  <si>
    <t>Otros diagnósticos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</si>
  <si>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Con base en la CIE-10. 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</si>
  <si>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Promedio anual con base en la Población adscrita por unidad de la Dirección de Incorporación y Recaudación, enero - diciembre del 2020.</t>
    </r>
  </si>
  <si>
    <r>
      <t xml:space="preserve">Dictámenes de invalidez según ocupación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naturaleza de la lesión y sexo, 2020</t>
    </r>
  </si>
  <si>
    <t xml:space="preserve">O c u p a c i ó n </t>
  </si>
  <si>
    <t xml:space="preserve">Conductores de autobuses, camiones, camionetas, taxis y automóviles de pasajeros </t>
  </si>
  <si>
    <t xml:space="preserve">Secretarias </t>
  </si>
  <si>
    <t>Operadores de máquinas de costura, bordado y de corte para la confección de productos textiles y prendas de vestir</t>
  </si>
  <si>
    <t>Asegurados</t>
  </si>
  <si>
    <t>Tasa</t>
  </si>
  <si>
    <r>
      <t xml:space="preserve">Asegurados </t>
    </r>
    <r>
      <rPr>
        <vertAlign val="superscript"/>
        <sz val="10"/>
        <rFont val="Montserrat Medium"/>
      </rPr>
      <t>(1)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</si>
  <si>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la Población adscrita por unidad de la Dirección de Incorporación y Recaudación.</t>
    </r>
  </si>
  <si>
    <t>Fuente: DPES/ Unidad de Prestaciones Económicas y Salud en el Trabajo/ Coordinación de Salud en el Trabajo (CST), Base de Dictámenes ST5 Integrada de Invalidez 2014 - 2020.</t>
  </si>
  <si>
    <r>
      <t xml:space="preserve">Dictámenes de invalidez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2014 - 2020</t>
    </r>
  </si>
  <si>
    <t>Diabetes Mellitus</t>
  </si>
  <si>
    <t>Fuente: DPES/ Unidad de Prestaciones Económicas y Salud en el Trabajo/ Coordinación de Salud en el Trabajo (CST), Sistema ST5 Integrada de Beneficiario Incapacitado 2014 - 2020.</t>
  </si>
  <si>
    <t>Hijo de Asegurado</t>
  </si>
  <si>
    <t>Hijo de Jubilado o Pensionado</t>
  </si>
  <si>
    <t>Huérfano de Asegurado o Pensionado</t>
  </si>
  <si>
    <t>Viudo</t>
  </si>
  <si>
    <r>
      <t xml:space="preserve">Beneficiario </t>
    </r>
    <r>
      <rPr>
        <vertAlign val="superscript"/>
        <sz val="8"/>
        <rFont val="Montserrat Medium"/>
      </rPr>
      <t>(1)</t>
    </r>
  </si>
  <si>
    <r>
      <t>Beneficiario</t>
    </r>
    <r>
      <rPr>
        <vertAlign val="superscript"/>
        <sz val="8"/>
        <rFont val="Montserrat Medium"/>
      </rPr>
      <t xml:space="preserve"> (1)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</si>
  <si>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Debido a que estos casos se codifican en el sistema manual, no se cuenta con la información referente al tipo de beneficiario.</t>
    </r>
  </si>
  <si>
    <t>Año</t>
  </si>
  <si>
    <r>
      <t xml:space="preserve">Beneficiario  </t>
    </r>
    <r>
      <rPr>
        <vertAlign val="superscript"/>
        <sz val="10"/>
        <rFont val="Montserrat Medium"/>
      </rPr>
      <t>(1)</t>
    </r>
  </si>
  <si>
    <t>&lt; 25</t>
  </si>
  <si>
    <t>≥ 25</t>
  </si>
  <si>
    <r>
      <t xml:space="preserve">Beneficiario </t>
    </r>
    <r>
      <rPr>
        <vertAlign val="superscript"/>
        <sz val="10"/>
        <rFont val="Montserrat Medium"/>
      </rPr>
      <t>(1)</t>
    </r>
  </si>
  <si>
    <t>Fuente: DPES/ Unidad de Prestaciones Económicas y Salud en el Trabajo/ Coordinación de Salud en el Trabajo (CST), Sistema ST5 Integrada de Beneficiario Incapacitado 2020.</t>
  </si>
  <si>
    <t>Diagnóstico</t>
  </si>
  <si>
    <t>Retraso mental moderado y grave</t>
  </si>
  <si>
    <t>Síndrome de Down</t>
  </si>
  <si>
    <t>Epilepsia y Síndromes Epileptógenos</t>
  </si>
  <si>
    <t>Parálisis Cerebral Infantil (P.C.I)</t>
  </si>
  <si>
    <t>Esquizofrenia Paranoide y otras afecciones mentales</t>
  </si>
  <si>
    <t>Insuficiencia Renal Crónica (I.R.C)</t>
  </si>
  <si>
    <t>Otras patologías de menor frecuencia</t>
  </si>
  <si>
    <t>Riesgo de trabajo según riesgo físico y sexo, 2016 - 2020</t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</si>
  <si>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trabajadores bajo seguro de riesgo de trabajo e indicadores por OOAD, según tipo de riesgo, 2020</t>
    </r>
  </si>
  <si>
    <r>
      <t xml:space="preserve">Riesgo de trabajo por OOAD,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2020</t>
    </r>
  </si>
  <si>
    <r>
      <t xml:space="preserve">Accidentes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enfermedades de trabajo por antigüedad en el puesto, según grupos de edad,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</si>
  <si>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 y grupos de edad, 2020</t>
    </r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</si>
  <si>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 y grupos de edad,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</si>
  <si>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OOAD, según región anatómica y sexo,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</si>
  <si>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tipo de lesión y sexo,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</si>
  <si>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causa externa y sexo, 2020</t>
    </r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</si>
  <si>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causa externa y sexo, 2020</t>
    </r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</si>
  <si>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causa externa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sexo y grupos de edad, 2020</t>
    </r>
  </si>
  <si>
    <r>
      <t xml:space="preserve">Enfermedades de trabajo según ocupación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,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</si>
  <si>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t>Trabajadores de la Salud</t>
  </si>
  <si>
    <t>Enfermeras especialistas</t>
  </si>
  <si>
    <t>Médicos especialistas</t>
  </si>
  <si>
    <t>Auxiliares en enfermería y paramédicos</t>
  </si>
  <si>
    <t>Médicos generales y familiares</t>
  </si>
  <si>
    <t>Auxiliares hospitalarios y de medicina</t>
  </si>
  <si>
    <t>Técnicos de laboratorios médicos</t>
  </si>
  <si>
    <r>
      <t xml:space="preserve">Riesgo de trabajo, trabajadores e indicadores por división de actividad económica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tipo de riesgo, 2020</t>
    </r>
  </si>
  <si>
    <r>
      <t xml:space="preserve">Trabajadores Bajo el Seguro de Riesgo de Trabajo </t>
    </r>
    <r>
      <rPr>
        <vertAlign val="superscript"/>
        <sz val="10"/>
        <rFont val="Montserrat Medium"/>
      </rPr>
      <t>(2)</t>
    </r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</si>
  <si>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en trayecto, incapacidades permanentes, defunciones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2020</t>
    </r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</si>
  <si>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enfermedades de trabajo, incapacidades permanentes, defunciones, 2020</t>
    </r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</si>
  <si>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casos de COVID-19 y enfermedades respiratorias asociadas a COVID-19, incapacidades permanentes, defunciones, 2020</t>
    </r>
  </si>
  <si>
    <t>Fabricación de productos de minerales no metálicos; excepto del petróleo y del carbón mineral</t>
  </si>
  <si>
    <t>Fabricación y/o reparación de muebles de madera y sus partes; excepto los de metal y de plástico moldeado</t>
  </si>
  <si>
    <t>Compraventa de maquinaria, equipo, instrumentos, aparatos, herramientas; sus refacciones y accesorios</t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</si>
  <si>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Solo incluye casos de COVID-19 y enfermedades respiratorias asociadas a COVID-19, excluye accidentes y otras enfermedades</t>
    </r>
  </si>
  <si>
    <t>Trabajadores, riesgos de trabajo y tasa de incidencia, según grupos de edad, 2014 - 2020</t>
  </si>
  <si>
    <r>
      <t xml:space="preserve">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en trayecto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2016 -  2020</t>
    </r>
  </si>
  <si>
    <t>Fabricación y/o ensamble de partes y accesorios para automóviles, autobuses, camiones, motocicletas y bicicletas</t>
  </si>
  <si>
    <t>Fabricación y/o ensamble de partes para el sistema eléctrico de vehículos automóviles</t>
  </si>
  <si>
    <t>Supermercados, tiendas de autoservicio y de departamentos especializados por línea de mercancías</t>
  </si>
  <si>
    <t>Fabricación y/o ensamble de aparatos, accesorios eléctricos o electrónicos, para empalme, corte, protección y conexión</t>
  </si>
  <si>
    <t>Servicios de aseo y limpieza, con maquinaria y/o equipo motorizado</t>
  </si>
  <si>
    <r>
      <t xml:space="preserve">Enfermedades de trabajo por OOAD,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2020</t>
    </r>
  </si>
  <si>
    <t>Fuente: DPES/ Unidad de Prestaciones Económicas y Salud en el Trabajo/ Coordinación de Salud en el Trabajo (CST), Base de Riesgos de Trabajo 2016 - 2020.</t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</si>
  <si>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accidente de trabajo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, OOAD, según naturaleza de la lesión </t>
    </r>
    <r>
      <rPr>
        <b/>
        <vertAlign val="superscript"/>
        <sz val="11"/>
        <color rgb="FF632523"/>
        <rFont val="Montserrat Medium"/>
      </rPr>
      <t>(3)</t>
    </r>
    <r>
      <rPr>
        <b/>
        <sz val="11"/>
        <color rgb="FF632523"/>
        <rFont val="Montserrat Medium"/>
      </rPr>
      <t xml:space="preserve"> y sexo, 2020</t>
    </r>
  </si>
  <si>
    <r>
      <t xml:space="preserve">Defunciones por riesgo de trabajo y OOAD,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 2020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</si>
  <si>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OOAD, según ocupación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</si>
  <si>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OOAD, según ocupación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</si>
  <si>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t>Cuadro No. VII.22a</t>
  </si>
  <si>
    <t>Enfermedades de trabajo en Trabajadores de la salud según ocupación, naturaleza de la lesión y sexo, 2020</t>
  </si>
  <si>
    <t>Indicadores de los riesgos de trabajo, incapacidades permanentes y defunciones por OOAD, 2014 -  2020</t>
  </si>
  <si>
    <t>Cuadro No. VII.29b</t>
  </si>
  <si>
    <t>Actividades económicas con mayor número de accidentes en trayecto, 2016 -  2020</t>
  </si>
  <si>
    <t>Dictámenes de invalidez, asegurados e indicador por OOAD, 2020</t>
  </si>
  <si>
    <t>Dictámenes iniciales de invalidez aceptados por OOAD y sexo, 2020</t>
  </si>
  <si>
    <t>Dictámenes iniciales de invalidez, asegurados en invalidez y vida e indicadores por OOAD, 2014 - 2020</t>
  </si>
  <si>
    <t>Órgano de Operación Administrativa Desconcentrada (OOAD). Los referidos en el artículo 251 A, del Acdo.SA2.HCT.250718/195 publicado en el D.O.F. 28/08/2018. Antes se denominaban Delegaciones.</t>
  </si>
  <si>
    <r>
      <t xml:space="preserve">Accidentes de trabajo por OOAD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tipo de lesión y sexo,  2020</t>
    </r>
  </si>
  <si>
    <t xml:space="preserve">Policías y agentes de tránsito </t>
  </si>
  <si>
    <t>Telefonistas y telegrafistas</t>
  </si>
  <si>
    <r>
      <t xml:space="preserve">Dictámenes de invalidez según naturaleza de la lesión </t>
    </r>
    <r>
      <rPr>
        <b/>
        <vertAlign val="superscript"/>
        <sz val="12"/>
        <color rgb="FF632523"/>
        <rFont val="Montserrat Medium"/>
      </rPr>
      <t>(1)</t>
    </r>
    <r>
      <rPr>
        <b/>
        <sz val="12"/>
        <color rgb="FF632523"/>
        <rFont val="Montserrat Medium"/>
      </rPr>
      <t xml:space="preserve"> y sexo, por OOAD, 2020</t>
    </r>
  </si>
  <si>
    <t>Industrias de la transformación</t>
  </si>
  <si>
    <t>Industria de la construcción</t>
  </si>
  <si>
    <t>Transportes y comunicaciones</t>
  </si>
  <si>
    <t>Agricultura, ganadería, silvicultura, pesca y caza</t>
  </si>
  <si>
    <t>Industrias extractivas</t>
  </si>
  <si>
    <t>Industria eléctrica y captación y suministro de agua potable</t>
  </si>
  <si>
    <t>Compraventa de alimentos, bebidas y productos del tabaco</t>
  </si>
  <si>
    <t>Elaboración de alimentos</t>
  </si>
  <si>
    <t>Transporte terrestre</t>
  </si>
  <si>
    <t>Fabricación de productos metálicos; excepto maquinaria y equipo</t>
  </si>
  <si>
    <t>Extracción y beneficio de carbón mineral, grafito y minerales no metálicos; excepto sal</t>
  </si>
  <si>
    <t>Preparacion y servicios de alimentos</t>
  </si>
  <si>
    <t>Servicios de proteccion y custodia</t>
  </si>
  <si>
    <t>Servicios medicos, paramédicos y auxiliares</t>
  </si>
  <si>
    <t>Fabricacion de otros productos metálicos maquinados</t>
  </si>
  <si>
    <t>Fabricacion de productos de plástico</t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</si>
  <si>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enfermedades de trabajo, OOAD, según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</si>
  <si>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r>
      <t xml:space="preserve">Enfermedades de trabajo en trabajadores de la salud según ocupación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,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2020</t>
    </r>
  </si>
  <si>
    <t>Casos sin COVID-19 ni Enfermedades respiratorias asociadas a COVID-19</t>
  </si>
  <si>
    <r>
      <t>Tasa H</t>
    </r>
    <r>
      <rPr>
        <vertAlign val="superscript"/>
        <sz val="10"/>
        <rFont val="Montserrat Medium"/>
      </rPr>
      <t xml:space="preserve"> (2)</t>
    </r>
  </si>
  <si>
    <r>
      <t xml:space="preserve">Tasa M </t>
    </r>
    <r>
      <rPr>
        <vertAlign val="superscript"/>
        <sz val="10"/>
        <rFont val="Montserrat Medium"/>
      </rPr>
      <t>(3)</t>
    </r>
  </si>
  <si>
    <r>
      <t xml:space="preserve">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casos de enfermedades de trabajo sin COVID-19 ni enfermedades respiratorias asociadas a COVID-19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2020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</si>
  <si>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Tasa por Cada 10,000 Asegurados Hombres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</si>
  <si>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Tasa por Cada 10,000 Aseguradas Mujeres</t>
    </r>
  </si>
  <si>
    <t>Industrias básicas del hierro, acero y metales no ferrosos</t>
  </si>
  <si>
    <t>Extracción y beneficio de minerales metálicos en minas de profundidad</t>
  </si>
  <si>
    <t>Extracción y beneficio de carbon mineral, grafito y minerales no metálicos en minas de profundidad</t>
  </si>
  <si>
    <t>Supermercados, tiendas de autoservicio y de departamentos especializados por línea de mercancias</t>
  </si>
  <si>
    <t>Transporte ferroviario y eléctrico</t>
  </si>
  <si>
    <t xml:space="preserve">Agricultura </t>
  </si>
  <si>
    <t xml:space="preserve">Pesca de altura, costera </t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</si>
  <si>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Solo incluye casos que no son COVID-19 ni enfermedades respiratorias asociadas a COVID-19, excluye accidentes</t>
    </r>
  </si>
  <si>
    <r>
      <t xml:space="preserve">Antecedentes de COVID-19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</si>
  <si>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Estos casos se encuentran considerados en alguna de las demas clasificaciones por naturaleza de la lesión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</si>
  <si>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Estos casos se encuentran considerados en alguna de las demas clasificaciones por naturaleza de la lesión</t>
    </r>
  </si>
  <si>
    <r>
      <t xml:space="preserve">Antecedentes de COVID-19 </t>
    </r>
    <r>
      <rPr>
        <vertAlign val="superscript"/>
        <sz val="10"/>
        <rFont val="Montserrat Medium"/>
      </rPr>
      <t>(3)</t>
    </r>
  </si>
  <si>
    <r>
      <t xml:space="preserve">Antecedentes de COVID-19 </t>
    </r>
    <r>
      <rPr>
        <vertAlign val="superscript"/>
        <sz val="11"/>
        <color theme="1"/>
        <rFont val="Calibri"/>
        <family val="2"/>
        <scheme val="minor"/>
      </rPr>
      <t>(2)</t>
    </r>
  </si>
  <si>
    <t>* OOAD.- Órgano de Operación Administrativa Desconcentrada . Los referidos en el artículo 251 A, del Acdo.SA2.HCT.250718/195 publicado en el D.O.F. 28/08/2018. Antes se denominaban Delegaciones.</t>
  </si>
  <si>
    <t>Empresas, trabajadores, riesgos de trabajo e indicadores por Órgano de Operación Administrativa Desconcentrada (OOAD)*, según tipo de riesgo, 2020</t>
  </si>
  <si>
    <t>OOAD.- Órgano de Operación Administrativa Desconcentrada. Los referidos en el artículo 251 A, del Acdo.SA2.HCT.250718/195 publicado en el D.O.F. 28/08/2018. Antes se denominaban Delegaciones.</t>
  </si>
  <si>
    <t xml:space="preserve">* OOAD.- Órgano de Operación Administrativa Desconcentrada . Los referidos en el artículo 251 A, del Acdo.SA2.HCT.250718/195 publicado en el D.O.F. </t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</si>
  <si>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Tasa por Cada 1,000 Asegurados Hombres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</si>
  <si>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Tasa por Cada 1,000 Aseguradas Mujeres</t>
    </r>
  </si>
  <si>
    <r>
      <t xml:space="preserve">Antecedentes de COVID-19 </t>
    </r>
    <r>
      <rPr>
        <vertAlign val="superscript"/>
        <sz val="10"/>
        <rFont val="Montserrat Medium"/>
      </rPr>
      <t>(4)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</si>
  <si>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Estos casos se encuentran considerados en alguna de las demas clasificaciones por naturaleza de la lesión</t>
    </r>
  </si>
  <si>
    <t xml:space="preserve">CDMX Norte </t>
  </si>
  <si>
    <t>* OOAD.- Órgano de Operación Administrativa Desconcentrada . Los referidos en el artículo 251 A, del Acdo.SA2.HCT.250718/195 publicado en el D.O.F. 28/08/2018. Antes se denominaban Delegaciones.28/08/2018. Antes se denominaban Delegaciones.</t>
  </si>
  <si>
    <t>Grupos de actividades económicas (1) con mayor número de casos de COVID-19 y enfermedades respiratorias asociadas a COVID-19, incapacidades permanentes, defunciones, 2020</t>
  </si>
  <si>
    <t>Cuadro No. VII.25a</t>
  </si>
  <si>
    <t>Cuadro  No. VII.22</t>
  </si>
  <si>
    <t>Cuadro  No. VII.22 a</t>
  </si>
  <si>
    <t>Cuadro No. VII.29c</t>
  </si>
  <si>
    <t>Cuadro No. VII.29 c</t>
  </si>
  <si>
    <t>Actividades económicas (1) con mayor número de casos de enfermedades de trabajo sin COVID-19 ni enfermedades respiratorias asociadas a COVID-19 (2),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</si>
</sst>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###\ ###\ ###_)"/>
    <numFmt numFmtId="179" formatCode=".\ ##\ ###_⴩"/>
    <numFmt numFmtId="180" formatCode="#,##0_);\(#,##0\)"/>
    <numFmt numFmtId="181" formatCode="###\ ###_)"/>
    <numFmt numFmtId="182" formatCode="0.0000"/>
    <numFmt numFmtId="183" formatCode="#,##0.0;\-#,##0.0"/>
    <numFmt numFmtId="184" formatCode=".\ \ ##_);\(.\ \ ##\ȩ;"/>
    <numFmt numFmtId="185" formatCode="0.00_)"/>
    <numFmt numFmtId="186" formatCode="#,##0.00_);\(#,##0.00\)"/>
  </numFmts>
  <fonts count="8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rgb="FF632523"/>
      <name val="Montserrat Medium"/>
    </font>
    <font>
      <sz val="11"/>
      <name val="Montserrat Medium"/>
    </font>
    <font>
      <sz val="10"/>
      <name val="Montserrat Medium"/>
    </font>
    <font>
      <sz val="10"/>
      <color rgb="FF632523"/>
      <name val="Montserrat Medium"/>
    </font>
    <font>
      <u/>
      <sz val="10"/>
      <color rgb="FF632523"/>
      <name val="Montserrat Medium"/>
    </font>
    <font>
      <sz val="11"/>
      <color rgb="FF632523"/>
      <name val="Montserrat Medium"/>
    </font>
    <font>
      <b/>
      <u/>
      <sz val="10"/>
      <color rgb="FF632523"/>
      <name val="Montserrat Medium"/>
    </font>
    <font>
      <b/>
      <sz val="12"/>
      <color rgb="FF632523"/>
      <name val="Montserrat Medium"/>
    </font>
    <font>
      <sz val="8"/>
      <name val="Montserrat Medium"/>
    </font>
    <font>
      <vertAlign val="superscript"/>
      <sz val="8"/>
      <name val="Montserrat Medium"/>
    </font>
    <font>
      <b/>
      <sz val="10"/>
      <name val="Montserrat Medium"/>
    </font>
    <font>
      <sz val="10"/>
      <color theme="1" tint="4.9989318521683403E-2"/>
      <name val="Montserrat Medium"/>
    </font>
    <font>
      <sz val="9"/>
      <name val="Montserrat Medium"/>
    </font>
    <font>
      <b/>
      <sz val="9"/>
      <name val="Montserrat Medium"/>
    </font>
    <font>
      <vertAlign val="superscript"/>
      <sz val="10"/>
      <name val="Montserrat Medium"/>
    </font>
    <font>
      <sz val="12"/>
      <name val="Montserrat Medium"/>
    </font>
    <font>
      <b/>
      <sz val="12"/>
      <name val="Montserrat Medium"/>
    </font>
    <font>
      <sz val="20"/>
      <name val="Montserrat Medium"/>
    </font>
    <font>
      <b/>
      <sz val="11"/>
      <color theme="1"/>
      <name val="Montserrat Medium"/>
    </font>
    <font>
      <sz val="10"/>
      <color rgb="FFFF0000"/>
      <name val="Montserrat Medium"/>
    </font>
    <font>
      <b/>
      <vertAlign val="superscript"/>
      <sz val="11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12"/>
      <color rgb="FF632523"/>
      <name val="Montserrat Medium"/>
    </font>
    <font>
      <sz val="9"/>
      <color rgb="FF632523"/>
      <name val="Montserrat Medium"/>
    </font>
    <font>
      <b/>
      <sz val="14"/>
      <color rgb="FF632523"/>
      <name val="Montserrat Medium"/>
    </font>
    <font>
      <vertAlign val="superscript"/>
      <sz val="9"/>
      <name val="Montserrat Medium"/>
    </font>
    <font>
      <vertAlign val="superscript"/>
      <sz val="10"/>
      <color theme="1" tint="4.9989318521683403E-2"/>
      <name val="Montserrat Medium"/>
    </font>
    <font>
      <sz val="10"/>
      <color rgb="FFC00000"/>
      <name val="Montserrat Medium"/>
    </font>
    <font>
      <sz val="10"/>
      <color theme="2" tint="-0.89999084444715716"/>
      <name val="Montserrat Medium"/>
    </font>
    <font>
      <i/>
      <sz val="10"/>
      <color rgb="FF632523"/>
      <name val="Montserrat Medium"/>
    </font>
    <font>
      <b/>
      <vertAlign val="superscript"/>
      <sz val="12"/>
      <color rgb="FF632523"/>
      <name val="Montserrat Medium"/>
    </font>
    <font>
      <i/>
      <sz val="10"/>
      <name val="Montserrat Medium"/>
    </font>
    <font>
      <sz val="10"/>
      <color indexed="10"/>
      <name val="Montserrat Medium"/>
    </font>
    <font>
      <b/>
      <sz val="11"/>
      <name val="Montserrat Medium"/>
    </font>
    <font>
      <b/>
      <sz val="8"/>
      <name val="Montserrat Medium"/>
    </font>
    <font>
      <b/>
      <sz val="10"/>
      <color theme="1" tint="4.9989318521683403E-2"/>
      <name val="Montserrat Medium"/>
    </font>
    <font>
      <vertAlign val="superscript"/>
      <sz val="11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 style="thin">
        <color rgb="FF134E39"/>
      </bottom>
      <diagonal/>
    </border>
    <border>
      <left/>
      <right/>
      <top/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thin">
        <color rgb="FF8E001C"/>
      </bottom>
      <diagonal/>
    </border>
    <border>
      <left/>
      <right/>
      <top style="thin">
        <color rgb="FF8E001C"/>
      </top>
      <bottom style="medium">
        <color rgb="FF632523"/>
      </bottom>
      <diagonal/>
    </border>
    <border>
      <left/>
      <right/>
      <top style="thin">
        <color rgb="FF134E39"/>
      </top>
      <bottom style="medium">
        <color rgb="FF632523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/>
      <bottom style="medium">
        <color auto="1"/>
      </bottom>
      <diagonal/>
    </border>
  </borders>
  <cellStyleXfs count="153">
    <xf numFmtId="0" fontId="0" fillId="0" borderId="0"/>
    <xf numFmtId="0" fontId="3" fillId="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" fillId="6" borderId="0" applyNumberFormat="0" applyBorder="0" applyAlignment="0" applyProtection="0"/>
    <xf numFmtId="0" fontId="3" fillId="1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" fillId="8" borderId="0" applyNumberFormat="0" applyBorder="0" applyAlignment="0" applyProtection="0"/>
    <xf numFmtId="0" fontId="4" fillId="21" borderId="0" applyNumberFormat="0" applyBorder="0" applyAlignment="0" applyProtection="0"/>
    <xf numFmtId="0" fontId="31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31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31" fillId="54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1" fillId="55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31" fillId="56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31" fillId="5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58" borderId="0" applyNumberFormat="0" applyBorder="0" applyAlignment="0" applyProtection="0"/>
    <xf numFmtId="0" fontId="5" fillId="13" borderId="0" applyNumberFormat="0" applyBorder="0" applyAlignment="0" applyProtection="0"/>
    <xf numFmtId="0" fontId="6" fillId="27" borderId="1" applyNumberFormat="0" applyAlignment="0" applyProtection="0"/>
    <xf numFmtId="0" fontId="33" fillId="59" borderId="15" applyNumberFormat="0" applyAlignment="0" applyProtection="0"/>
    <xf numFmtId="0" fontId="23" fillId="28" borderId="1" applyNumberFormat="0" applyAlignment="0" applyProtection="0"/>
    <xf numFmtId="0" fontId="7" fillId="29" borderId="2" applyNumberFormat="0" applyAlignment="0" applyProtection="0"/>
    <xf numFmtId="0" fontId="34" fillId="60" borderId="16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35" fillId="0" borderId="17" applyNumberFormat="0" applyFill="0" applyAlignment="0" applyProtection="0"/>
    <xf numFmtId="0" fontId="14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31" fillId="6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31" fillId="63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1" fillId="64" borderId="0" applyNumberFormat="0" applyBorder="0" applyAlignment="0" applyProtection="0"/>
    <xf numFmtId="0" fontId="4" fillId="36" borderId="0" applyNumberFormat="0" applyBorder="0" applyAlignment="0" applyProtection="0"/>
    <xf numFmtId="0" fontId="4" fillId="24" borderId="0" applyNumberFormat="0" applyBorder="0" applyAlignment="0" applyProtection="0"/>
    <xf numFmtId="0" fontId="31" fillId="65" borderId="0" applyNumberFormat="0" applyBorder="0" applyAlignment="0" applyProtection="0"/>
    <xf numFmtId="0" fontId="4" fillId="25" borderId="0" applyNumberFormat="0" applyBorder="0" applyAlignment="0" applyProtection="0"/>
    <xf numFmtId="0" fontId="4" fillId="37" borderId="0" applyNumberFormat="0" applyBorder="0" applyAlignment="0" applyProtection="0"/>
    <xf numFmtId="0" fontId="31" fillId="66" borderId="0" applyNumberFormat="0" applyBorder="0" applyAlignment="0" applyProtection="0"/>
    <xf numFmtId="0" fontId="4" fillId="34" borderId="0" applyNumberFormat="0" applyBorder="0" applyAlignment="0" applyProtection="0"/>
    <xf numFmtId="0" fontId="10" fillId="14" borderId="1" applyNumberFormat="0" applyAlignment="0" applyProtection="0"/>
    <xf numFmtId="0" fontId="37" fillId="67" borderId="15" applyNumberFormat="0" applyAlignment="0" applyProtection="0"/>
    <xf numFmtId="0" fontId="10" fillId="18" borderId="1" applyNumberFormat="0" applyAlignment="0" applyProtection="0"/>
    <xf numFmtId="0" fontId="3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9" fillId="68" borderId="0" applyNumberFormat="0" applyBorder="0" applyAlignment="0" applyProtection="0"/>
    <xf numFmtId="0" fontId="11" fillId="10" borderId="0" applyNumberFormat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0" fontId="12" fillId="38" borderId="0" applyNumberFormat="0" applyBorder="0" applyAlignment="0" applyProtection="0"/>
    <xf numFmtId="0" fontId="40" fillId="69" borderId="0" applyNumberFormat="0" applyBorder="0" applyAlignment="0" applyProtection="0"/>
    <xf numFmtId="0" fontId="25" fillId="18" borderId="0" applyNumberFormat="0" applyBorder="0" applyAlignment="0" applyProtection="0"/>
    <xf numFmtId="0" fontId="21" fillId="0" borderId="0"/>
    <xf numFmtId="0" fontId="30" fillId="0" borderId="0"/>
    <xf numFmtId="0" fontId="30" fillId="0" borderId="0"/>
    <xf numFmtId="0" fontId="22" fillId="0" borderId="0"/>
    <xf numFmtId="0" fontId="29" fillId="0" borderId="0"/>
    <xf numFmtId="0" fontId="30" fillId="0" borderId="0"/>
    <xf numFmtId="0" fontId="30" fillId="0" borderId="0"/>
    <xf numFmtId="0" fontId="21" fillId="0" borderId="0"/>
    <xf numFmtId="0" fontId="21" fillId="39" borderId="5" applyNumberFormat="0" applyAlignment="0" applyProtection="0"/>
    <xf numFmtId="0" fontId="30" fillId="70" borderId="18" applyNumberFormat="0" applyFont="0" applyAlignment="0" applyProtection="0"/>
    <xf numFmtId="0" fontId="30" fillId="70" borderId="18" applyNumberFormat="0" applyFont="0" applyAlignment="0" applyProtection="0"/>
    <xf numFmtId="0" fontId="21" fillId="8" borderId="5" applyNumberFormat="0" applyFont="0" applyAlignment="0" applyProtection="0"/>
    <xf numFmtId="0" fontId="13" fillId="27" borderId="6" applyNumberFormat="0" applyAlignment="0" applyProtection="0"/>
    <xf numFmtId="0" fontId="41" fillId="59" borderId="19" applyNumberFormat="0" applyAlignment="0" applyProtection="0"/>
    <xf numFmtId="0" fontId="13" fillId="28" borderId="6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44" fillId="0" borderId="20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45" fillId="0" borderId="21" applyNumberFormat="0" applyFill="0" applyAlignment="0" applyProtection="0"/>
    <xf numFmtId="0" fontId="28" fillId="0" borderId="10" applyNumberFormat="0" applyFill="0" applyAlignment="0" applyProtection="0"/>
    <xf numFmtId="0" fontId="9" fillId="0" borderId="11" applyNumberFormat="0" applyFill="0" applyAlignment="0" applyProtection="0"/>
    <xf numFmtId="0" fontId="36" fillId="0" borderId="22" applyNumberFormat="0" applyFill="0" applyAlignment="0" applyProtection="0"/>
    <xf numFmtId="0" fontId="24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7" fillId="0" borderId="23" applyNumberFormat="0" applyFill="0" applyAlignment="0" applyProtection="0"/>
    <xf numFmtId="0" fontId="19" fillId="0" borderId="14" applyNumberFormat="0" applyFill="0" applyAlignment="0" applyProtection="0"/>
    <xf numFmtId="0" fontId="48" fillId="0" borderId="0"/>
    <xf numFmtId="9" fontId="21" fillId="0" borderId="0" applyFill="0" applyBorder="0" applyAlignment="0" applyProtection="0"/>
  </cellStyleXfs>
  <cellXfs count="882">
    <xf numFmtId="0" fontId="0" fillId="0" borderId="0" xfId="0"/>
    <xf numFmtId="0" fontId="49" fillId="71" borderId="0" xfId="0" applyFont="1" applyFill="1"/>
    <xf numFmtId="0" fontId="50" fillId="0" borderId="0" xfId="0" applyFont="1" applyAlignment="1">
      <alignment horizontal="left"/>
    </xf>
    <xf numFmtId="0" fontId="51" fillId="0" borderId="0" xfId="0" applyFont="1"/>
    <xf numFmtId="0" fontId="52" fillId="0" borderId="0" xfId="0" applyFont="1"/>
    <xf numFmtId="0" fontId="51" fillId="0" borderId="0" xfId="0" applyFont="1" applyFill="1"/>
    <xf numFmtId="169" fontId="51" fillId="0" borderId="0" xfId="0" applyNumberFormat="1" applyFont="1" applyBorder="1" applyAlignment="1" applyProtection="1">
      <alignment horizontal="right"/>
    </xf>
    <xf numFmtId="0" fontId="53" fillId="0" borderId="0" xfId="103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103" applyFont="1"/>
    <xf numFmtId="172" fontId="55" fillId="0" borderId="0" xfId="103" applyNumberFormat="1" applyFont="1" applyAlignment="1" applyProtection="1">
      <alignment horizontal="left" vertical="center"/>
      <protection locked="0"/>
    </xf>
    <xf numFmtId="0" fontId="51" fillId="0" borderId="0" xfId="0" applyFont="1" applyAlignment="1" applyProtection="1"/>
    <xf numFmtId="0" fontId="51" fillId="0" borderId="0" xfId="115" applyFont="1" applyBorder="1" applyAlignment="1" applyProtection="1"/>
    <xf numFmtId="0" fontId="51" fillId="0" borderId="0" xfId="115" applyFont="1" applyFill="1" applyBorder="1" applyAlignment="1"/>
    <xf numFmtId="0" fontId="51" fillId="0" borderId="0" xfId="0" applyFont="1" applyBorder="1" applyAlignment="1" applyProtection="1"/>
    <xf numFmtId="0" fontId="51" fillId="0" borderId="0" xfId="0" applyFont="1" applyFill="1" applyBorder="1" applyAlignment="1" applyProtection="1"/>
    <xf numFmtId="0" fontId="51" fillId="0" borderId="0" xfId="115" applyFont="1" applyBorder="1" applyAlignment="1"/>
    <xf numFmtId="0" fontId="51" fillId="0" borderId="0" xfId="0" applyFont="1" applyBorder="1" applyAlignment="1"/>
    <xf numFmtId="0" fontId="51" fillId="0" borderId="0" xfId="0" applyFont="1" applyFill="1" applyBorder="1" applyAlignment="1"/>
    <xf numFmtId="0" fontId="56" fillId="71" borderId="0" xfId="0" applyFont="1" applyFill="1"/>
    <xf numFmtId="0" fontId="51" fillId="0" borderId="0" xfId="0" applyFont="1" applyAlignment="1">
      <alignment horizontal="left"/>
    </xf>
    <xf numFmtId="0" fontId="51" fillId="0" borderId="0" xfId="0" applyFont="1" applyBorder="1"/>
    <xf numFmtId="173" fontId="51" fillId="0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61" fillId="0" borderId="0" xfId="0" applyFont="1"/>
    <xf numFmtId="0" fontId="57" fillId="0" borderId="0" xfId="0" applyFont="1"/>
    <xf numFmtId="0" fontId="51" fillId="0" borderId="0" xfId="0" applyFont="1" applyFill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left"/>
    </xf>
    <xf numFmtId="169" fontId="51" fillId="0" borderId="0" xfId="0" applyNumberFormat="1" applyFont="1" applyFill="1" applyBorder="1" applyProtection="1"/>
    <xf numFmtId="0" fontId="51" fillId="0" borderId="0" xfId="115" applyFont="1" applyFill="1"/>
    <xf numFmtId="0" fontId="51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left" indent="2"/>
    </xf>
    <xf numFmtId="173" fontId="51" fillId="0" borderId="0" xfId="0" applyNumberFormat="1" applyFont="1"/>
    <xf numFmtId="0" fontId="51" fillId="71" borderId="0" xfId="0" applyFont="1" applyFill="1"/>
    <xf numFmtId="169" fontId="51" fillId="0" borderId="0" xfId="0" applyNumberFormat="1" applyFont="1" applyFill="1" applyBorder="1" applyAlignment="1" applyProtection="1">
      <alignment horizontal="right" vertical="center"/>
    </xf>
    <xf numFmtId="0" fontId="51" fillId="71" borderId="0" xfId="0" applyFont="1" applyFill="1" applyBorder="1"/>
    <xf numFmtId="169" fontId="51" fillId="71" borderId="0" xfId="0" applyNumberFormat="1" applyFont="1" applyFill="1" applyBorder="1"/>
    <xf numFmtId="0" fontId="61" fillId="0" borderId="0" xfId="0" applyFont="1" applyFill="1" applyAlignment="1" applyProtection="1"/>
    <xf numFmtId="0" fontId="61" fillId="0" borderId="0" xfId="0" applyFont="1" applyFill="1"/>
    <xf numFmtId="0" fontId="51" fillId="0" borderId="0" xfId="0" applyFont="1" applyFill="1" applyAlignment="1">
      <alignment horizontal="left"/>
    </xf>
    <xf numFmtId="0" fontId="51" fillId="0" borderId="0" xfId="0" applyNumberFormat="1" applyFont="1" applyFill="1"/>
    <xf numFmtId="0" fontId="51" fillId="0" borderId="0" xfId="0" applyFont="1" applyFill="1" applyBorder="1" applyAlignment="1">
      <alignment vertical="center" wrapText="1"/>
    </xf>
    <xf numFmtId="0" fontId="51" fillId="0" borderId="0" xfId="0" applyNumberFormat="1" applyFont="1" applyFill="1" applyBorder="1"/>
    <xf numFmtId="0" fontId="51" fillId="0" borderId="0" xfId="0" applyFont="1" applyFill="1" applyBorder="1"/>
    <xf numFmtId="0" fontId="61" fillId="0" borderId="0" xfId="0" applyFont="1" applyFill="1" applyBorder="1" applyAlignment="1"/>
    <xf numFmtId="0" fontId="57" fillId="0" borderId="0" xfId="0" applyFont="1" applyFill="1" applyBorder="1" applyAlignment="1"/>
    <xf numFmtId="0" fontId="57" fillId="0" borderId="0" xfId="0" applyFont="1" applyFill="1"/>
    <xf numFmtId="0" fontId="57" fillId="0" borderId="0" xfId="0" applyFont="1" applyFill="1" applyBorder="1" applyAlignment="1" applyProtection="1"/>
    <xf numFmtId="169" fontId="51" fillId="0" borderId="0" xfId="0" applyNumberFormat="1" applyFont="1" applyFill="1"/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 applyProtection="1">
      <alignment horizontal="left" vertical="center" wrapText="1" indent="1"/>
    </xf>
    <xf numFmtId="169" fontId="51" fillId="0" borderId="0" xfId="0" applyNumberFormat="1" applyFont="1" applyFill="1" applyBorder="1"/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 indent="1"/>
    </xf>
    <xf numFmtId="170" fontId="51" fillId="0" borderId="0" xfId="0" applyNumberFormat="1" applyFont="1" applyFill="1" applyProtection="1"/>
    <xf numFmtId="37" fontId="51" fillId="0" borderId="0" xfId="0" applyNumberFormat="1" applyFont="1" applyFill="1" applyProtection="1"/>
    <xf numFmtId="0" fontId="51" fillId="0" borderId="0" xfId="0" applyFont="1" applyFill="1" applyAlignment="1" applyProtection="1">
      <alignment horizontal="left"/>
    </xf>
    <xf numFmtId="171" fontId="51" fillId="0" borderId="0" xfId="0" applyNumberFormat="1" applyFont="1" applyFill="1" applyAlignment="1" applyProtection="1">
      <alignment horizontal="left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/>
    </xf>
    <xf numFmtId="169" fontId="51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 applyProtection="1">
      <alignment horizontal="center"/>
    </xf>
    <xf numFmtId="168" fontId="51" fillId="0" borderId="0" xfId="0" applyNumberFormat="1" applyFont="1" applyFill="1"/>
    <xf numFmtId="0" fontId="51" fillId="0" borderId="0" xfId="0" applyFont="1" applyFill="1" applyBorder="1" applyAlignment="1">
      <alignment vertical="top"/>
    </xf>
    <xf numFmtId="0" fontId="61" fillId="0" borderId="0" xfId="0" applyFont="1" applyFill="1" applyBorder="1" applyAlignment="1" applyProtection="1"/>
    <xf numFmtId="0" fontId="57" fillId="0" borderId="0" xfId="151" applyNumberFormat="1" applyFont="1" applyBorder="1" applyAlignment="1">
      <alignment vertical="top" wrapText="1"/>
    </xf>
    <xf numFmtId="0" fontId="51" fillId="0" borderId="0" xfId="151" applyFont="1"/>
    <xf numFmtId="0" fontId="57" fillId="0" borderId="0" xfId="0" applyFont="1" applyFill="1" applyAlignment="1" applyProtection="1">
      <alignment horizontal="left"/>
    </xf>
    <xf numFmtId="49" fontId="57" fillId="0" borderId="0" xfId="0" applyNumberFormat="1" applyFont="1" applyFill="1" applyAlignment="1" applyProtection="1"/>
    <xf numFmtId="0" fontId="51" fillId="0" borderId="0" xfId="0" applyFont="1" applyFill="1" applyAlignment="1"/>
    <xf numFmtId="0" fontId="51" fillId="0" borderId="0" xfId="0" applyFont="1" applyFill="1" applyAlignment="1">
      <alignment horizontal="center"/>
    </xf>
    <xf numFmtId="169" fontId="51" fillId="0" borderId="0" xfId="0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left" vertical="center" wrapText="1"/>
    </xf>
    <xf numFmtId="0" fontId="57" fillId="0" borderId="0" xfId="0" applyFont="1" applyFill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 applyProtection="1">
      <alignment horizontal="left"/>
    </xf>
    <xf numFmtId="168" fontId="51" fillId="0" borderId="0" xfId="0" applyNumberFormat="1" applyFont="1" applyFill="1" applyBorder="1" applyAlignment="1">
      <alignment horizontal="center" vertical="center"/>
    </xf>
    <xf numFmtId="37" fontId="51" fillId="0" borderId="0" xfId="0" applyNumberFormat="1" applyFont="1" applyFill="1" applyAlignment="1" applyProtection="1">
      <alignment horizontal="center"/>
    </xf>
    <xf numFmtId="167" fontId="51" fillId="0" borderId="0" xfId="0" applyNumberFormat="1" applyFont="1" applyFill="1" applyAlignment="1" applyProtection="1">
      <alignment horizontal="center"/>
    </xf>
    <xf numFmtId="172" fontId="51" fillId="0" borderId="0" xfId="0" applyNumberFormat="1" applyFont="1" applyFill="1" applyAlignment="1" applyProtection="1">
      <alignment horizontal="center"/>
    </xf>
    <xf numFmtId="167" fontId="51" fillId="0" borderId="0" xfId="0" applyNumberFormat="1" applyFont="1" applyFill="1" applyProtection="1"/>
    <xf numFmtId="172" fontId="51" fillId="0" borderId="0" xfId="0" applyNumberFormat="1" applyFont="1" applyFill="1" applyProtection="1"/>
    <xf numFmtId="0" fontId="51" fillId="0" borderId="0" xfId="0" applyFont="1" applyFill="1" applyAlignment="1">
      <alignment horizontal="center" vertical="center"/>
    </xf>
    <xf numFmtId="183" fontId="51" fillId="0" borderId="0" xfId="0" applyNumberFormat="1" applyFont="1" applyFill="1" applyAlignment="1" applyProtection="1">
      <alignment horizontal="center" vertical="center"/>
    </xf>
    <xf numFmtId="37" fontId="51" fillId="0" borderId="0" xfId="0" applyNumberFormat="1" applyFont="1" applyFill="1" applyAlignment="1" applyProtection="1">
      <alignment horizontal="center" vertical="center"/>
    </xf>
    <xf numFmtId="167" fontId="51" fillId="0" borderId="0" xfId="0" applyNumberFormat="1" applyFont="1" applyFill="1" applyAlignment="1" applyProtection="1">
      <alignment horizontal="center" vertical="center"/>
    </xf>
    <xf numFmtId="172" fontId="51" fillId="0" borderId="0" xfId="0" applyNumberFormat="1" applyFont="1" applyFill="1" applyAlignment="1" applyProtection="1">
      <alignment horizontal="center" vertical="center"/>
    </xf>
    <xf numFmtId="168" fontId="51" fillId="0" borderId="0" xfId="0" applyNumberFormat="1" applyFont="1" applyFill="1" applyBorder="1" applyAlignment="1" applyProtection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 applyBorder="1" applyAlignment="1">
      <alignment horizontal="center"/>
    </xf>
    <xf numFmtId="0" fontId="66" fillId="0" borderId="0" xfId="0" applyFont="1" applyFill="1"/>
    <xf numFmtId="0" fontId="51" fillId="0" borderId="0" xfId="122" applyFont="1"/>
    <xf numFmtId="0" fontId="51" fillId="0" borderId="0" xfId="122" applyFont="1" applyFill="1" applyBorder="1" applyAlignment="1" applyProtection="1">
      <alignment horizontal="right" vertical="center"/>
    </xf>
    <xf numFmtId="0" fontId="51" fillId="0" borderId="0" xfId="122" applyFont="1" applyBorder="1"/>
    <xf numFmtId="0" fontId="51" fillId="0" borderId="0" xfId="122" applyFont="1" applyBorder="1" applyAlignment="1">
      <alignment horizontal="center"/>
    </xf>
    <xf numFmtId="166" fontId="51" fillId="0" borderId="0" xfId="107" applyNumberFormat="1" applyFont="1" applyFill="1" applyBorder="1" applyAlignment="1" applyProtection="1"/>
    <xf numFmtId="168" fontId="51" fillId="0" borderId="0" xfId="122" applyNumberFormat="1" applyFont="1"/>
    <xf numFmtId="2" fontId="51" fillId="0" borderId="0" xfId="122" applyNumberFormat="1" applyFont="1"/>
    <xf numFmtId="0" fontId="51" fillId="0" borderId="0" xfId="0" applyFont="1" applyFill="1" applyBorder="1" applyAlignment="1" applyProtection="1">
      <alignment horizontal="center" vertical="center" wrapText="1"/>
    </xf>
    <xf numFmtId="167" fontId="51" fillId="0" borderId="0" xfId="0" applyNumberFormat="1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173" fontId="51" fillId="0" borderId="0" xfId="0" applyNumberFormat="1" applyFont="1" applyBorder="1" applyAlignment="1" applyProtection="1">
      <alignment horizontal="right"/>
    </xf>
    <xf numFmtId="173" fontId="51" fillId="0" borderId="0" xfId="0" applyNumberFormat="1" applyFont="1" applyBorder="1" applyProtection="1"/>
    <xf numFmtId="0" fontId="51" fillId="0" borderId="0" xfId="0" applyFont="1" applyBorder="1" applyAlignment="1" applyProtection="1">
      <alignment horizontal="left" wrapText="1"/>
    </xf>
    <xf numFmtId="167" fontId="65" fillId="0" borderId="0" xfId="0" applyNumberFormat="1" applyFont="1" applyProtection="1"/>
    <xf numFmtId="37" fontId="65" fillId="0" borderId="0" xfId="0" applyNumberFormat="1" applyFont="1" applyBorder="1" applyProtection="1"/>
    <xf numFmtId="0" fontId="60" fillId="71" borderId="0" xfId="0" applyFont="1" applyFill="1" applyBorder="1" applyAlignment="1" applyProtection="1">
      <alignment horizontal="left" wrapText="1"/>
    </xf>
    <xf numFmtId="168" fontId="51" fillId="0" borderId="0" xfId="0" applyNumberFormat="1" applyFont="1" applyBorder="1"/>
    <xf numFmtId="0" fontId="60" fillId="71" borderId="0" xfId="0" applyFont="1" applyFill="1" applyBorder="1" applyAlignment="1" applyProtection="1">
      <alignment horizontal="left"/>
    </xf>
    <xf numFmtId="167" fontId="51" fillId="0" borderId="0" xfId="0" applyNumberFormat="1" applyFont="1" applyBorder="1" applyProtection="1"/>
    <xf numFmtId="0" fontId="60" fillId="71" borderId="0" xfId="0" applyFont="1" applyFill="1" applyBorder="1" applyAlignment="1" applyProtection="1">
      <alignment horizontal="left" indent="2"/>
    </xf>
    <xf numFmtId="2" fontId="51" fillId="0" borderId="0" xfId="0" applyNumberFormat="1" applyFont="1" applyBorder="1"/>
    <xf numFmtId="183" fontId="51" fillId="0" borderId="0" xfId="0" applyNumberFormat="1" applyFont="1" applyBorder="1" applyProtection="1"/>
    <xf numFmtId="168" fontId="51" fillId="0" borderId="0" xfId="0" applyNumberFormat="1" applyFont="1"/>
    <xf numFmtId="173" fontId="51" fillId="0" borderId="0" xfId="0" applyNumberFormat="1" applyFont="1" applyFill="1" applyBorder="1" applyAlignment="1">
      <alignment horizontal="right"/>
    </xf>
    <xf numFmtId="173" fontId="51" fillId="71" borderId="0" xfId="0" applyNumberFormat="1" applyFont="1" applyFill="1" applyBorder="1" applyAlignment="1">
      <alignment horizontal="right" vertical="center"/>
    </xf>
    <xf numFmtId="173" fontId="51" fillId="0" borderId="0" xfId="0" applyNumberFormat="1" applyFont="1" applyFill="1" applyBorder="1" applyAlignment="1">
      <alignment horizontal="right" vertical="center"/>
    </xf>
    <xf numFmtId="167" fontId="51" fillId="0" borderId="0" xfId="0" applyNumberFormat="1" applyFont="1" applyFill="1" applyBorder="1" applyAlignment="1">
      <alignment horizontal="right" vertical="center"/>
    </xf>
    <xf numFmtId="177" fontId="51" fillId="71" borderId="0" xfId="0" applyNumberFormat="1" applyFont="1" applyFill="1" applyBorder="1" applyAlignment="1">
      <alignment horizontal="right" vertical="center"/>
    </xf>
    <xf numFmtId="177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justify" vertical="center"/>
    </xf>
    <xf numFmtId="0" fontId="51" fillId="0" borderId="27" xfId="0" applyFont="1" applyFill="1" applyBorder="1" applyAlignment="1">
      <alignment horizontal="left" vertical="center" wrapText="1"/>
    </xf>
    <xf numFmtId="173" fontId="51" fillId="71" borderId="27" xfId="0" applyNumberFormat="1" applyFont="1" applyFill="1" applyBorder="1" applyAlignment="1">
      <alignment horizontal="right" vertical="center"/>
    </xf>
    <xf numFmtId="173" fontId="51" fillId="0" borderId="27" xfId="0" applyNumberFormat="1" applyFont="1" applyFill="1" applyBorder="1" applyAlignment="1">
      <alignment horizontal="right" vertical="center"/>
    </xf>
    <xf numFmtId="167" fontId="51" fillId="0" borderId="29" xfId="0" applyNumberFormat="1" applyFont="1" applyFill="1" applyBorder="1" applyAlignment="1">
      <alignment horizontal="right" vertical="center"/>
    </xf>
    <xf numFmtId="0" fontId="57" fillId="0" borderId="0" xfId="0" applyNumberFormat="1" applyFont="1" applyFill="1"/>
    <xf numFmtId="165" fontId="51" fillId="0" borderId="0" xfId="107" applyNumberFormat="1" applyFont="1" applyFill="1" applyBorder="1" applyAlignment="1" applyProtection="1"/>
    <xf numFmtId="165" fontId="51" fillId="0" borderId="0" xfId="0" applyNumberFormat="1" applyFont="1" applyBorder="1"/>
    <xf numFmtId="0" fontId="51" fillId="0" borderId="0" xfId="0" applyFont="1" applyBorder="1" applyAlignment="1">
      <alignment horizontal="center" vertical="center"/>
    </xf>
    <xf numFmtId="173" fontId="51" fillId="71" borderId="0" xfId="0" applyNumberFormat="1" applyFont="1" applyFill="1" applyBorder="1" applyAlignment="1">
      <alignment horizontal="center" vertical="center"/>
    </xf>
    <xf numFmtId="173" fontId="51" fillId="0" borderId="0" xfId="0" applyNumberFormat="1" applyFont="1" applyBorder="1" applyAlignment="1">
      <alignment horizontal="center" vertical="center"/>
    </xf>
    <xf numFmtId="166" fontId="51" fillId="0" borderId="0" xfId="107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176" fontId="51" fillId="0" borderId="0" xfId="0" applyNumberFormat="1" applyFont="1" applyBorder="1" applyAlignment="1">
      <alignment horizontal="center" vertical="center"/>
    </xf>
    <xf numFmtId="176" fontId="62" fillId="0" borderId="0" xfId="0" applyNumberFormat="1" applyFont="1" applyBorder="1" applyAlignment="1"/>
    <xf numFmtId="176" fontId="51" fillId="0" borderId="0" xfId="0" applyNumberFormat="1" applyFont="1"/>
    <xf numFmtId="0" fontId="51" fillId="0" borderId="0" xfId="0" applyFont="1" applyBorder="1" applyAlignment="1">
      <alignment horizontal="left" vertical="center"/>
    </xf>
    <xf numFmtId="176" fontId="62" fillId="0" borderId="0" xfId="0" applyNumberFormat="1" applyFont="1" applyBorder="1"/>
    <xf numFmtId="0" fontId="51" fillId="0" borderId="0" xfId="0" applyFont="1" applyBorder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/>
    <xf numFmtId="0" fontId="57" fillId="0" borderId="0" xfId="0" applyFont="1" applyBorder="1" applyAlignment="1"/>
    <xf numFmtId="0" fontId="57" fillId="0" borderId="0" xfId="0" applyFont="1" applyBorder="1"/>
    <xf numFmtId="0" fontId="61" fillId="0" borderId="0" xfId="0" applyFont="1" applyBorder="1" applyAlignment="1" applyProtection="1"/>
    <xf numFmtId="0" fontId="57" fillId="0" borderId="0" xfId="0" applyFont="1" applyBorder="1" applyAlignment="1" applyProtection="1"/>
    <xf numFmtId="0" fontId="51" fillId="0" borderId="0" xfId="0" applyNumberFormat="1" applyFont="1"/>
    <xf numFmtId="165" fontId="51" fillId="0" borderId="0" xfId="107" applyNumberFormat="1" applyFont="1" applyFill="1" applyBorder="1" applyAlignment="1" applyProtection="1">
      <alignment horizontal="center"/>
    </xf>
    <xf numFmtId="165" fontId="51" fillId="0" borderId="0" xfId="0" applyNumberFormat="1" applyFont="1" applyFill="1" applyBorder="1" applyAlignment="1">
      <alignment horizontal="center"/>
    </xf>
    <xf numFmtId="173" fontId="51" fillId="71" borderId="0" xfId="0" applyNumberFormat="1" applyFont="1" applyFill="1" applyBorder="1" applyAlignment="1">
      <alignment vertical="center"/>
    </xf>
    <xf numFmtId="173" fontId="59" fillId="0" borderId="0" xfId="0" applyNumberFormat="1" applyFont="1" applyBorder="1" applyAlignment="1">
      <alignment vertical="center"/>
    </xf>
    <xf numFmtId="173" fontId="51" fillId="0" borderId="0" xfId="0" applyNumberFormat="1" applyFont="1" applyBorder="1" applyAlignment="1">
      <alignment vertical="center"/>
    </xf>
    <xf numFmtId="174" fontId="51" fillId="0" borderId="0" xfId="0" applyNumberFormat="1" applyFont="1" applyBorder="1" applyAlignment="1">
      <alignment horizontal="right" vertical="center"/>
    </xf>
    <xf numFmtId="174" fontId="59" fillId="0" borderId="0" xfId="0" applyNumberFormat="1" applyFont="1" applyBorder="1" applyAlignment="1">
      <alignment horizontal="left" vertical="center" indent="4"/>
    </xf>
    <xf numFmtId="168" fontId="57" fillId="0" borderId="0" xfId="0" applyNumberFormat="1" applyFont="1"/>
    <xf numFmtId="174" fontId="51" fillId="0" borderId="0" xfId="0" applyNumberFormat="1" applyFont="1" applyBorder="1" applyAlignment="1">
      <alignment horizontal="left" vertical="center" indent="4"/>
    </xf>
    <xf numFmtId="175" fontId="57" fillId="0" borderId="0" xfId="0" applyNumberFormat="1" applyFont="1"/>
    <xf numFmtId="175" fontId="57" fillId="0" borderId="0" xfId="0" applyNumberFormat="1" applyFont="1" applyFill="1" applyBorder="1"/>
    <xf numFmtId="173" fontId="61" fillId="0" borderId="0" xfId="0" applyNumberFormat="1" applyFont="1"/>
    <xf numFmtId="0" fontId="57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0" fontId="68" fillId="0" borderId="0" xfId="0" applyFont="1" applyFill="1" applyBorder="1" applyAlignment="1" applyProtection="1">
      <alignment horizontal="center" vertical="center" wrapText="1"/>
    </xf>
    <xf numFmtId="169" fontId="61" fillId="0" borderId="0" xfId="0" applyNumberFormat="1" applyFont="1" applyFill="1" applyBorder="1" applyAlignment="1"/>
    <xf numFmtId="169" fontId="51" fillId="0" borderId="0" xfId="0" applyNumberFormat="1" applyFont="1" applyFill="1" applyBorder="1" applyAlignment="1" applyProtection="1">
      <alignment vertical="top"/>
    </xf>
    <xf numFmtId="49" fontId="57" fillId="71" borderId="0" xfId="0" applyNumberFormat="1" applyFont="1" applyFill="1" applyBorder="1" applyAlignment="1" applyProtection="1">
      <alignment horizontal="left"/>
    </xf>
    <xf numFmtId="169" fontId="61" fillId="0" borderId="0" xfId="0" applyNumberFormat="1" applyFont="1" applyFill="1"/>
    <xf numFmtId="0" fontId="51" fillId="0" borderId="0" xfId="0" applyFont="1" applyFill="1" applyAlignment="1">
      <alignment horizontal="left" vertical="center"/>
    </xf>
    <xf numFmtId="0" fontId="51" fillId="0" borderId="0" xfId="0" applyFont="1" applyAlignment="1">
      <alignment wrapText="1"/>
    </xf>
    <xf numFmtId="165" fontId="51" fillId="0" borderId="0" xfId="107" applyNumberFormat="1" applyFont="1" applyFill="1" applyBorder="1" applyAlignment="1" applyProtection="1">
      <alignment horizontal="right"/>
    </xf>
    <xf numFmtId="0" fontId="51" fillId="0" borderId="0" xfId="0" applyFont="1" applyBorder="1" applyAlignment="1">
      <alignment horizontal="center"/>
    </xf>
    <xf numFmtId="169" fontId="51" fillId="0" borderId="0" xfId="0" applyNumberFormat="1" applyFont="1" applyBorder="1"/>
    <xf numFmtId="169" fontId="51" fillId="0" borderId="0" xfId="0" applyNumberFormat="1" applyFont="1" applyBorder="1" applyProtection="1"/>
    <xf numFmtId="169" fontId="51" fillId="71" borderId="0" xfId="0" applyNumberFormat="1" applyFont="1" applyFill="1" applyBorder="1" applyProtection="1"/>
    <xf numFmtId="169" fontId="51" fillId="71" borderId="0" xfId="0" applyNumberFormat="1" applyFont="1" applyFill="1" applyBorder="1" applyAlignment="1">
      <alignment horizontal="right"/>
    </xf>
    <xf numFmtId="165" fontId="51" fillId="71" borderId="0" xfId="107" applyNumberFormat="1" applyFont="1" applyFill="1" applyBorder="1" applyAlignment="1" applyProtection="1"/>
    <xf numFmtId="0" fontId="51" fillId="71" borderId="0" xfId="0" applyNumberFormat="1" applyFont="1" applyFill="1" applyBorder="1"/>
    <xf numFmtId="0" fontId="51" fillId="71" borderId="0" xfId="0" applyFont="1" applyFill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1" fillId="71" borderId="0" xfId="0" applyFont="1" applyFill="1" applyAlignment="1">
      <alignment horizontal="right"/>
    </xf>
    <xf numFmtId="0" fontId="57" fillId="0" borderId="0" xfId="0" applyFont="1" applyAlignment="1">
      <alignment wrapText="1"/>
    </xf>
    <xf numFmtId="0" fontId="51" fillId="0" borderId="0" xfId="0" applyFont="1" applyBorder="1" applyAlignment="1" applyProtection="1">
      <alignment horizontal="center" vertical="center" wrapText="1"/>
    </xf>
    <xf numFmtId="181" fontId="51" fillId="0" borderId="0" xfId="0" applyNumberFormat="1" applyFont="1" applyFill="1" applyBorder="1" applyAlignment="1" applyProtection="1">
      <alignment horizontal="right" vertical="center" wrapText="1"/>
    </xf>
    <xf numFmtId="37" fontId="61" fillId="0" borderId="0" xfId="0" applyNumberFormat="1" applyFont="1" applyProtection="1"/>
    <xf numFmtId="167" fontId="61" fillId="0" borderId="0" xfId="0" applyNumberFormat="1" applyFont="1" applyProtection="1"/>
    <xf numFmtId="172" fontId="61" fillId="0" borderId="0" xfId="0" applyNumberFormat="1" applyFont="1" applyProtection="1"/>
    <xf numFmtId="170" fontId="57" fillId="0" borderId="0" xfId="0" applyNumberFormat="1" applyFont="1" applyFill="1" applyProtection="1"/>
    <xf numFmtId="181" fontId="57" fillId="0" borderId="0" xfId="0" applyNumberFormat="1" applyFont="1" applyFill="1"/>
    <xf numFmtId="169" fontId="51" fillId="0" borderId="0" xfId="0" applyNumberFormat="1" applyFont="1" applyFill="1" applyBorder="1" applyAlignment="1" applyProtection="1">
      <alignment horizontal="right" vertical="center" wrapText="1"/>
    </xf>
    <xf numFmtId="169" fontId="51" fillId="0" borderId="27" xfId="0" applyNumberFormat="1" applyFont="1" applyFill="1" applyBorder="1" applyAlignment="1" applyProtection="1">
      <alignment horizontal="right" vertical="center" wrapText="1"/>
    </xf>
    <xf numFmtId="169" fontId="51" fillId="0" borderId="0" xfId="0" applyNumberFormat="1" applyFont="1" applyFill="1" applyBorder="1" applyAlignment="1">
      <alignment vertical="center" wrapText="1"/>
    </xf>
    <xf numFmtId="0" fontId="68" fillId="0" borderId="0" xfId="115" applyFont="1" applyFill="1" applyBorder="1"/>
    <xf numFmtId="0" fontId="61" fillId="0" borderId="0" xfId="0" applyFont="1" applyFill="1" applyBorder="1" applyAlignment="1">
      <alignment horizontal="right"/>
    </xf>
    <xf numFmtId="0" fontId="67" fillId="0" borderId="0" xfId="0" applyFont="1" applyFill="1"/>
    <xf numFmtId="0" fontId="51" fillId="0" borderId="0" xfId="115" applyFont="1" applyFill="1" applyAlignment="1">
      <alignment wrapText="1"/>
    </xf>
    <xf numFmtId="0" fontId="51" fillId="0" borderId="0" xfId="115" applyFont="1" applyFill="1" applyBorder="1"/>
    <xf numFmtId="0" fontId="51" fillId="0" borderId="0" xfId="115" applyFont="1" applyFill="1" applyBorder="1" applyAlignment="1">
      <alignment horizontal="center" vertical="center"/>
    </xf>
    <xf numFmtId="169" fontId="51" fillId="0" borderId="0" xfId="115" applyNumberFormat="1" applyFont="1" applyFill="1" applyBorder="1" applyAlignment="1" applyProtection="1"/>
    <xf numFmtId="0" fontId="51" fillId="0" borderId="0" xfId="115" applyFont="1" applyFill="1" applyBorder="1" applyAlignment="1">
      <alignment horizontal="left" vertical="center" wrapText="1"/>
    </xf>
    <xf numFmtId="0" fontId="51" fillId="0" borderId="0" xfId="115" applyFont="1" applyFill="1" applyBorder="1" applyAlignment="1">
      <alignment vertical="center" wrapText="1"/>
    </xf>
    <xf numFmtId="169" fontId="51" fillId="0" borderId="0" xfId="115" applyNumberFormat="1" applyFont="1" applyFill="1"/>
    <xf numFmtId="0" fontId="51" fillId="0" borderId="0" xfId="115" applyFont="1" applyFill="1" applyBorder="1" applyAlignment="1">
      <alignment wrapText="1"/>
    </xf>
    <xf numFmtId="0" fontId="57" fillId="0" borderId="0" xfId="115" applyFont="1" applyFill="1"/>
    <xf numFmtId="169" fontId="57" fillId="0" borderId="0" xfId="115" applyNumberFormat="1" applyFont="1" applyFill="1"/>
    <xf numFmtId="0" fontId="51" fillId="0" borderId="0" xfId="115" applyFont="1" applyAlignment="1">
      <alignment wrapText="1"/>
    </xf>
    <xf numFmtId="0" fontId="51" fillId="0" borderId="0" xfId="115" applyFont="1"/>
    <xf numFmtId="165" fontId="51" fillId="0" borderId="0" xfId="108" applyNumberFormat="1" applyFont="1" applyFill="1" applyBorder="1" applyAlignment="1" applyProtection="1"/>
    <xf numFmtId="0" fontId="51" fillId="0" borderId="0" xfId="115" applyFont="1" applyBorder="1"/>
    <xf numFmtId="0" fontId="51" fillId="0" borderId="0" xfId="115" applyFont="1" applyBorder="1" applyAlignment="1">
      <alignment horizontal="center"/>
    </xf>
    <xf numFmtId="169" fontId="51" fillId="0" borderId="0" xfId="115" applyNumberFormat="1" applyFont="1"/>
    <xf numFmtId="169" fontId="51" fillId="0" borderId="0" xfId="115" applyNumberFormat="1" applyFont="1" applyBorder="1" applyProtection="1"/>
    <xf numFmtId="0" fontId="51" fillId="0" borderId="0" xfId="115" applyFont="1" applyFill="1" applyBorder="1" applyAlignment="1" applyProtection="1">
      <alignment horizontal="left"/>
    </xf>
    <xf numFmtId="169" fontId="51" fillId="0" borderId="0" xfId="115" applyNumberFormat="1" applyFont="1" applyFill="1" applyBorder="1" applyProtection="1"/>
    <xf numFmtId="0" fontId="51" fillId="0" borderId="0" xfId="115" applyFont="1" applyBorder="1" applyAlignment="1" applyProtection="1">
      <alignment horizontal="left"/>
    </xf>
    <xf numFmtId="0" fontId="57" fillId="0" borderId="0" xfId="115" applyFont="1"/>
    <xf numFmtId="1" fontId="51" fillId="0" borderId="0" xfId="115" applyNumberFormat="1" applyFont="1"/>
    <xf numFmtId="165" fontId="51" fillId="0" borderId="0" xfId="111" applyNumberFormat="1" applyFont="1" applyFill="1" applyBorder="1" applyAlignment="1" applyProtection="1"/>
    <xf numFmtId="0" fontId="51" fillId="0" borderId="0" xfId="0" applyFont="1" applyFill="1" applyBorder="1" applyAlignment="1">
      <alignment horizontal="center"/>
    </xf>
    <xf numFmtId="169" fontId="51" fillId="0" borderId="0" xfId="115" applyNumberFormat="1" applyFont="1" applyFill="1" applyBorder="1"/>
    <xf numFmtId="0" fontId="57" fillId="0" borderId="24" xfId="0" applyFont="1" applyFill="1" applyBorder="1"/>
    <xf numFmtId="169" fontId="51" fillId="0" borderId="0" xfId="0" applyNumberFormat="1" applyFont="1" applyFill="1" applyAlignment="1">
      <alignment horizontal="center" vertical="center"/>
    </xf>
    <xf numFmtId="166" fontId="51" fillId="0" borderId="0" xfId="107" applyNumberFormat="1" applyFont="1" applyFill="1" applyBorder="1" applyAlignment="1" applyProtection="1">
      <alignment horizontal="center" vertical="center"/>
    </xf>
    <xf numFmtId="169" fontId="64" fillId="0" borderId="0" xfId="0" applyNumberFormat="1" applyFont="1" applyFill="1"/>
    <xf numFmtId="169" fontId="60" fillId="0" borderId="0" xfId="0" applyNumberFormat="1" applyFont="1" applyFill="1" applyBorder="1" applyAlignment="1" applyProtection="1">
      <alignment horizontal="center" vertical="center"/>
    </xf>
    <xf numFmtId="180" fontId="51" fillId="0" borderId="27" xfId="0" applyNumberFormat="1" applyFont="1" applyFill="1" applyBorder="1" applyAlignment="1">
      <alignment horizontal="right" vertical="center"/>
    </xf>
    <xf numFmtId="9" fontId="57" fillId="0" borderId="0" xfId="0" applyNumberFormat="1" applyFont="1" applyFill="1"/>
    <xf numFmtId="0" fontId="51" fillId="0" borderId="0" xfId="0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51" fillId="0" borderId="0" xfId="0" applyNumberFormat="1" applyFont="1"/>
    <xf numFmtId="169" fontId="51" fillId="0" borderId="0" xfId="0" applyNumberFormat="1" applyFont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left" vertical="center" indent="1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Fill="1" applyBorder="1" applyAlignment="1">
      <alignment horizontal="right" vertical="center"/>
    </xf>
    <xf numFmtId="169" fontId="51" fillId="0" borderId="0" xfId="0" applyNumberFormat="1" applyFont="1"/>
    <xf numFmtId="169" fontId="57" fillId="0" borderId="0" xfId="115" applyNumberFormat="1" applyFont="1" applyBorder="1" applyProtection="1"/>
    <xf numFmtId="0" fontId="61" fillId="0" borderId="0" xfId="115" applyFont="1"/>
    <xf numFmtId="0" fontId="51" fillId="0" borderId="27" xfId="115" applyFont="1" applyFill="1" applyBorder="1" applyAlignment="1">
      <alignment vertical="center"/>
    </xf>
    <xf numFmtId="0" fontId="51" fillId="0" borderId="0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left" indent="1"/>
    </xf>
    <xf numFmtId="0" fontId="51" fillId="0" borderId="0" xfId="0" applyFont="1" applyAlignment="1">
      <alignment horizontal="center"/>
    </xf>
    <xf numFmtId="37" fontId="51" fillId="0" borderId="0" xfId="0" applyNumberFormat="1" applyFont="1" applyBorder="1" applyProtection="1"/>
    <xf numFmtId="0" fontId="51" fillId="0" borderId="0" xfId="0" applyFont="1" applyBorder="1" applyAlignment="1">
      <alignment horizontal="left" indent="1"/>
    </xf>
    <xf numFmtId="37" fontId="51" fillId="0" borderId="0" xfId="0" applyNumberFormat="1" applyFont="1" applyProtection="1"/>
    <xf numFmtId="182" fontId="51" fillId="0" borderId="0" xfId="0" applyNumberFormat="1" applyFont="1" applyFill="1" applyBorder="1" applyAlignment="1" applyProtection="1">
      <alignment vertical="center"/>
    </xf>
    <xf numFmtId="170" fontId="51" fillId="0" borderId="0" xfId="0" applyNumberFormat="1" applyFont="1" applyBorder="1" applyProtection="1"/>
    <xf numFmtId="49" fontId="57" fillId="0" borderId="0" xfId="0" applyNumberFormat="1" applyFont="1" applyBorder="1" applyAlignment="1" applyProtection="1"/>
    <xf numFmtId="167" fontId="51" fillId="0" borderId="0" xfId="0" applyNumberFormat="1" applyFont="1" applyFill="1" applyBorder="1" applyProtection="1"/>
    <xf numFmtId="168" fontId="51" fillId="0" borderId="0" xfId="0" applyNumberFormat="1" applyFont="1" applyBorder="1" applyAlignment="1" applyProtection="1">
      <alignment horizontal="right"/>
    </xf>
    <xf numFmtId="0" fontId="49" fillId="0" borderId="0" xfId="0" applyFont="1" applyAlignment="1">
      <alignment horizontal="center"/>
    </xf>
    <xf numFmtId="166" fontId="51" fillId="0" borderId="0" xfId="0" applyNumberFormat="1" applyFont="1" applyBorder="1"/>
    <xf numFmtId="178" fontId="51" fillId="0" borderId="0" xfId="0" applyNumberFormat="1" applyFont="1"/>
    <xf numFmtId="178" fontId="51" fillId="0" borderId="0" xfId="0" applyNumberFormat="1" applyFont="1" applyBorder="1"/>
    <xf numFmtId="178" fontId="51" fillId="0" borderId="0" xfId="0" applyNumberFormat="1" applyFont="1" applyBorder="1" applyProtection="1"/>
    <xf numFmtId="179" fontId="51" fillId="0" borderId="0" xfId="0" applyNumberFormat="1" applyFont="1" applyBorder="1" applyProtection="1"/>
    <xf numFmtId="178" fontId="51" fillId="0" borderId="0" xfId="0" applyNumberFormat="1" applyFont="1" applyFill="1" applyBorder="1" applyProtection="1"/>
    <xf numFmtId="0" fontId="57" fillId="0" borderId="0" xfId="0" applyFont="1" applyFill="1" applyBorder="1" applyAlignment="1" applyProtection="1">
      <alignment horizontal="left"/>
    </xf>
    <xf numFmtId="49" fontId="57" fillId="0" borderId="0" xfId="0" applyNumberFormat="1" applyFont="1" applyBorder="1" applyAlignment="1" applyProtection="1">
      <alignment horizontal="left"/>
    </xf>
    <xf numFmtId="0" fontId="51" fillId="0" borderId="0" xfId="0" applyNumberFormat="1" applyFont="1" applyAlignment="1">
      <alignment horizontal="center"/>
    </xf>
    <xf numFmtId="178" fontId="51" fillId="71" borderId="0" xfId="0" applyNumberFormat="1" applyFont="1" applyFill="1" applyBorder="1"/>
    <xf numFmtId="0" fontId="51" fillId="0" borderId="32" xfId="0" applyFont="1" applyBorder="1" applyAlignment="1" applyProtection="1">
      <alignment horizontal="left"/>
    </xf>
    <xf numFmtId="169" fontId="51" fillId="0" borderId="32" xfId="0" applyNumberFormat="1" applyFont="1" applyBorder="1" applyProtection="1"/>
    <xf numFmtId="178" fontId="51" fillId="0" borderId="32" xfId="0" applyNumberFormat="1" applyFont="1" applyFill="1" applyBorder="1" applyProtection="1"/>
    <xf numFmtId="167" fontId="51" fillId="0" borderId="32" xfId="0" applyNumberFormat="1" applyFont="1" applyFill="1" applyBorder="1" applyProtection="1"/>
    <xf numFmtId="0" fontId="51" fillId="0" borderId="32" xfId="0" applyFont="1" applyBorder="1"/>
    <xf numFmtId="0" fontId="51" fillId="0" borderId="3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2" fillId="0" borderId="0" xfId="0" applyFont="1" applyFill="1"/>
    <xf numFmtId="0" fontId="52" fillId="0" borderId="0" xfId="0" applyFont="1" applyBorder="1"/>
    <xf numFmtId="0" fontId="70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169" fontId="51" fillId="0" borderId="32" xfId="0" applyNumberFormat="1" applyFont="1" applyFill="1" applyBorder="1" applyProtection="1"/>
    <xf numFmtId="0" fontId="70" fillId="0" borderId="0" xfId="0" applyFont="1" applyBorder="1" applyAlignment="1">
      <alignment horizontal="center"/>
    </xf>
    <xf numFmtId="166" fontId="51" fillId="0" borderId="32" xfId="107" applyNumberFormat="1" applyFont="1" applyFill="1" applyBorder="1" applyProtection="1"/>
    <xf numFmtId="0" fontId="51" fillId="0" borderId="30" xfId="0" applyFont="1" applyFill="1" applyBorder="1" applyAlignment="1" applyProtection="1">
      <alignment horizontal="center" vertical="center" wrapText="1"/>
    </xf>
    <xf numFmtId="0" fontId="57" fillId="71" borderId="0" xfId="0" applyFont="1" applyFill="1" applyBorder="1" applyAlignment="1" applyProtection="1"/>
    <xf numFmtId="0" fontId="51" fillId="0" borderId="33" xfId="0" applyFont="1" applyFill="1" applyBorder="1" applyAlignment="1" applyProtection="1">
      <alignment horizontal="center" vertical="center" wrapText="1"/>
    </xf>
    <xf numFmtId="169" fontId="51" fillId="0" borderId="32" xfId="0" applyNumberFormat="1" applyFont="1" applyBorder="1"/>
    <xf numFmtId="170" fontId="51" fillId="0" borderId="32" xfId="0" applyNumberFormat="1" applyFont="1" applyBorder="1" applyProtection="1"/>
    <xf numFmtId="0" fontId="51" fillId="0" borderId="30" xfId="0" applyFont="1" applyBorder="1" applyAlignment="1" applyProtection="1">
      <alignment horizontal="center" vertical="center"/>
    </xf>
    <xf numFmtId="169" fontId="51" fillId="0" borderId="30" xfId="0" applyNumberFormat="1" applyFont="1" applyBorder="1" applyAlignment="1" applyProtection="1">
      <alignment vertical="center"/>
    </xf>
    <xf numFmtId="169" fontId="51" fillId="0" borderId="30" xfId="0" applyNumberFormat="1" applyFont="1" applyBorder="1" applyAlignment="1">
      <alignment vertical="center"/>
    </xf>
    <xf numFmtId="170" fontId="51" fillId="0" borderId="30" xfId="0" applyNumberFormat="1" applyFont="1" applyBorder="1" applyAlignment="1" applyProtection="1">
      <alignment vertical="center"/>
    </xf>
    <xf numFmtId="169" fontId="52" fillId="0" borderId="0" xfId="0" applyNumberFormat="1" applyFont="1"/>
    <xf numFmtId="0" fontId="52" fillId="0" borderId="0" xfId="0" applyFont="1" applyBorder="1" applyAlignment="1">
      <alignment horizontal="center"/>
    </xf>
    <xf numFmtId="169" fontId="52" fillId="0" borderId="0" xfId="0" applyNumberFormat="1" applyFont="1" applyBorder="1" applyAlignment="1">
      <alignment horizontal="center"/>
    </xf>
    <xf numFmtId="0" fontId="51" fillId="0" borderId="0" xfId="0" applyNumberFormat="1" applyFont="1" applyBorder="1"/>
    <xf numFmtId="0" fontId="51" fillId="0" borderId="32" xfId="0" applyFont="1" applyBorder="1" applyAlignment="1" applyProtection="1">
      <alignment horizontal="left" indent="1"/>
    </xf>
    <xf numFmtId="169" fontId="51" fillId="0" borderId="32" xfId="0" applyNumberFormat="1" applyFont="1" applyBorder="1" applyAlignment="1" applyProtection="1">
      <alignment horizontal="right"/>
    </xf>
    <xf numFmtId="0" fontId="51" fillId="0" borderId="30" xfId="0" applyFont="1" applyFill="1" applyBorder="1" applyAlignment="1" applyProtection="1">
      <alignment horizontal="center" wrapText="1"/>
    </xf>
    <xf numFmtId="0" fontId="70" fillId="0" borderId="0" xfId="0" applyFont="1"/>
    <xf numFmtId="0" fontId="52" fillId="0" borderId="0" xfId="115" applyFont="1" applyFill="1"/>
    <xf numFmtId="0" fontId="53" fillId="0" borderId="0" xfId="103" applyFont="1" applyFill="1"/>
    <xf numFmtId="0" fontId="51" fillId="0" borderId="33" xfId="115" applyFont="1" applyFill="1" applyBorder="1" applyAlignment="1">
      <alignment vertical="center"/>
    </xf>
    <xf numFmtId="0" fontId="51" fillId="0" borderId="33" xfId="115" applyFont="1" applyFill="1" applyBorder="1" applyAlignment="1">
      <alignment horizontal="center" vertical="center"/>
    </xf>
    <xf numFmtId="0" fontId="51" fillId="0" borderId="32" xfId="115" applyFont="1" applyFill="1" applyBorder="1"/>
    <xf numFmtId="169" fontId="51" fillId="0" borderId="32" xfId="115" applyNumberFormat="1" applyFont="1" applyFill="1" applyBorder="1" applyProtection="1"/>
    <xf numFmtId="169" fontId="51" fillId="0" borderId="32" xfId="115" applyNumberFormat="1" applyFont="1" applyFill="1" applyBorder="1"/>
    <xf numFmtId="0" fontId="49" fillId="0" borderId="0" xfId="0" applyFont="1" applyFill="1"/>
    <xf numFmtId="0" fontId="51" fillId="0" borderId="32" xfId="0" applyFont="1" applyFill="1" applyBorder="1"/>
    <xf numFmtId="0" fontId="51" fillId="0" borderId="32" xfId="0" applyNumberFormat="1" applyFont="1" applyFill="1" applyBorder="1"/>
    <xf numFmtId="0" fontId="52" fillId="0" borderId="0" xfId="115" applyFont="1"/>
    <xf numFmtId="0" fontId="70" fillId="0" borderId="0" xfId="115" applyFont="1"/>
    <xf numFmtId="0" fontId="70" fillId="0" borderId="0" xfId="115" applyFont="1" applyAlignment="1">
      <alignment horizontal="center"/>
    </xf>
    <xf numFmtId="169" fontId="70" fillId="0" borderId="0" xfId="115" applyNumberFormat="1" applyFont="1" applyAlignment="1">
      <alignment horizontal="center"/>
    </xf>
    <xf numFmtId="0" fontId="51" fillId="0" borderId="32" xfId="115" applyFont="1" applyBorder="1"/>
    <xf numFmtId="169" fontId="51" fillId="0" borderId="32" xfId="115" applyNumberFormat="1" applyFont="1" applyBorder="1" applyAlignment="1" applyProtection="1">
      <alignment horizontal="right"/>
    </xf>
    <xf numFmtId="0" fontId="51" fillId="0" borderId="32" xfId="115" applyFont="1" applyFill="1" applyBorder="1" applyAlignment="1">
      <alignment vertical="center"/>
    </xf>
    <xf numFmtId="169" fontId="70" fillId="0" borderId="0" xfId="0" applyNumberFormat="1" applyFont="1" applyAlignment="1">
      <alignment horizontal="center"/>
    </xf>
    <xf numFmtId="0" fontId="51" fillId="0" borderId="32" xfId="0" applyFont="1" applyBorder="1" applyAlignment="1" applyProtection="1">
      <alignment horizontal="left" vertical="center" indent="1"/>
    </xf>
    <xf numFmtId="169" fontId="51" fillId="0" borderId="32" xfId="0" applyNumberFormat="1" applyFont="1" applyBorder="1" applyAlignment="1" applyProtection="1">
      <alignment horizontal="right" vertical="center"/>
    </xf>
    <xf numFmtId="169" fontId="51" fillId="0" borderId="32" xfId="0" applyNumberFormat="1" applyFont="1" applyFill="1" applyBorder="1" applyAlignment="1" applyProtection="1">
      <alignment horizontal="right" vertical="center"/>
    </xf>
    <xf numFmtId="0" fontId="51" fillId="0" borderId="32" xfId="0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0" fontId="51" fillId="0" borderId="32" xfId="0" applyFont="1" applyFill="1" applyBorder="1" applyAlignment="1" applyProtection="1">
      <alignment horizontal="left" vertical="center" wrapText="1"/>
    </xf>
    <xf numFmtId="169" fontId="51" fillId="0" borderId="32" xfId="0" applyNumberFormat="1" applyFont="1" applyFill="1" applyBorder="1" applyAlignment="1" applyProtection="1">
      <alignment horizontal="center" vertical="center"/>
    </xf>
    <xf numFmtId="0" fontId="51" fillId="0" borderId="32" xfId="0" applyFont="1" applyBorder="1" applyAlignment="1">
      <alignment vertical="center"/>
    </xf>
    <xf numFmtId="0" fontId="52" fillId="0" borderId="0" xfId="0" applyFont="1" applyFill="1" applyAlignment="1">
      <alignment horizontal="center"/>
    </xf>
    <xf numFmtId="0" fontId="70" fillId="0" borderId="0" xfId="0" applyFont="1" applyFill="1"/>
    <xf numFmtId="0" fontId="51" fillId="0" borderId="0" xfId="0" applyFont="1" applyFill="1" applyBorder="1" applyAlignment="1">
      <alignment horizontal="left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/>
    <xf numFmtId="169" fontId="52" fillId="0" borderId="0" xfId="0" applyNumberFormat="1" applyFont="1" applyAlignment="1">
      <alignment horizontal="right"/>
    </xf>
    <xf numFmtId="169" fontId="52" fillId="0" borderId="0" xfId="0" applyNumberFormat="1" applyFont="1" applyBorder="1" applyAlignment="1" applyProtection="1">
      <alignment horizontal="right"/>
    </xf>
    <xf numFmtId="0" fontId="52" fillId="0" borderId="0" xfId="0" applyFont="1" applyFill="1" applyBorder="1" applyAlignment="1" applyProtection="1">
      <alignment horizontal="right"/>
    </xf>
    <xf numFmtId="0" fontId="5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169" fontId="52" fillId="0" borderId="0" xfId="0" applyNumberFormat="1" applyFont="1" applyFill="1" applyBorder="1" applyProtection="1"/>
    <xf numFmtId="0" fontId="73" fillId="0" borderId="0" xfId="0" applyFont="1" applyAlignment="1">
      <alignment horizontal="left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32" xfId="115" applyFont="1" applyBorder="1" applyAlignment="1" applyProtection="1">
      <alignment horizontal="left"/>
    </xf>
    <xf numFmtId="169" fontId="51" fillId="0" borderId="32" xfId="115" applyNumberFormat="1" applyFont="1" applyBorder="1" applyProtection="1"/>
    <xf numFmtId="0" fontId="51" fillId="0" borderId="30" xfId="115" applyFont="1" applyBorder="1" applyAlignment="1">
      <alignment horizontal="center" vertical="center"/>
    </xf>
    <xf numFmtId="1" fontId="52" fillId="0" borderId="0" xfId="115" applyNumberFormat="1" applyFont="1"/>
    <xf numFmtId="0" fontId="52" fillId="0" borderId="0" xfId="115" applyFont="1" applyFill="1" applyBorder="1"/>
    <xf numFmtId="0" fontId="70" fillId="0" borderId="0" xfId="115" applyFont="1" applyFill="1" applyAlignment="1">
      <alignment horizontal="center"/>
    </xf>
    <xf numFmtId="169" fontId="70" fillId="0" borderId="0" xfId="115" applyNumberFormat="1" applyFont="1" applyFill="1" applyAlignment="1">
      <alignment horizontal="center"/>
    </xf>
    <xf numFmtId="0" fontId="70" fillId="0" borderId="0" xfId="115" applyFont="1" applyFill="1"/>
    <xf numFmtId="0" fontId="51" fillId="0" borderId="32" xfId="115" applyFont="1" applyFill="1" applyBorder="1" applyAlignment="1">
      <alignment horizontal="left" vertical="center" wrapText="1"/>
    </xf>
    <xf numFmtId="0" fontId="51" fillId="0" borderId="32" xfId="115" applyFont="1" applyFill="1" applyBorder="1" applyAlignment="1">
      <alignment vertical="center" wrapText="1"/>
    </xf>
    <xf numFmtId="169" fontId="51" fillId="0" borderId="32" xfId="115" applyNumberFormat="1" applyFont="1" applyFill="1" applyBorder="1" applyAlignment="1" applyProtection="1">
      <alignment vertical="center"/>
    </xf>
    <xf numFmtId="0" fontId="51" fillId="0" borderId="32" xfId="115" applyFont="1" applyFill="1" applyBorder="1" applyAlignment="1">
      <alignment horizontal="center" vertical="center"/>
    </xf>
    <xf numFmtId="0" fontId="51" fillId="0" borderId="32" xfId="115" applyFont="1" applyFill="1" applyBorder="1" applyAlignment="1" applyProtection="1">
      <alignment horizontal="center" vertical="center" wrapText="1"/>
    </xf>
    <xf numFmtId="0" fontId="51" fillId="0" borderId="30" xfId="115" applyFont="1" applyFill="1" applyBorder="1" applyAlignment="1">
      <alignment horizontal="center" vertical="center"/>
    </xf>
    <xf numFmtId="0" fontId="51" fillId="0" borderId="30" xfId="115" applyFont="1" applyFill="1" applyBorder="1" applyAlignment="1" applyProtection="1">
      <alignment horizontal="center" vertical="center" wrapText="1"/>
    </xf>
    <xf numFmtId="0" fontId="52" fillId="0" borderId="0" xfId="0" applyFont="1" applyFill="1" applyBorder="1"/>
    <xf numFmtId="169" fontId="51" fillId="0" borderId="32" xfId="0" applyNumberFormat="1" applyFont="1" applyFill="1" applyBorder="1" applyAlignment="1" applyProtection="1">
      <alignment horizontal="right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71" borderId="32" xfId="0" applyFont="1" applyFill="1" applyBorder="1" applyAlignment="1">
      <alignment horizontal="left" vertical="center" wrapText="1"/>
    </xf>
    <xf numFmtId="181" fontId="51" fillId="0" borderId="32" xfId="0" applyNumberFormat="1" applyFont="1" applyFill="1" applyBorder="1" applyAlignment="1" applyProtection="1">
      <alignment horizontal="right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52" fillId="0" borderId="0" xfId="0" applyFont="1" applyBorder="1" applyAlignment="1" applyProtection="1"/>
    <xf numFmtId="0" fontId="52" fillId="71" borderId="0" xfId="0" applyFont="1" applyFill="1"/>
    <xf numFmtId="0" fontId="52" fillId="71" borderId="0" xfId="0" applyFont="1" applyFill="1" applyBorder="1" applyAlignment="1" applyProtection="1"/>
    <xf numFmtId="0" fontId="52" fillId="0" borderId="0" xfId="0" applyFont="1" applyBorder="1" applyAlignment="1" applyProtection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1" fillId="71" borderId="32" xfId="0" applyNumberFormat="1" applyFont="1" applyFill="1" applyBorder="1"/>
    <xf numFmtId="0" fontId="51" fillId="71" borderId="32" xfId="0" applyNumberFormat="1" applyFont="1" applyFill="1" applyBorder="1" applyAlignment="1">
      <alignment horizontal="right"/>
    </xf>
    <xf numFmtId="0" fontId="51" fillId="0" borderId="32" xfId="0" applyFont="1" applyBorder="1" applyAlignment="1">
      <alignment horizontal="center" vertical="center"/>
    </xf>
    <xf numFmtId="0" fontId="51" fillId="0" borderId="32" xfId="0" applyFont="1" applyBorder="1" applyAlignment="1" applyProtection="1">
      <alignment horizontal="center" vertical="center" wrapText="1"/>
    </xf>
    <xf numFmtId="0" fontId="51" fillId="71" borderId="32" xfId="0" applyFont="1" applyFill="1" applyBorder="1" applyAlignment="1" applyProtection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71" borderId="30" xfId="0" applyFont="1" applyFill="1" applyBorder="1" applyAlignment="1" applyProtection="1">
      <alignment horizontal="center" vertical="center" wrapText="1"/>
    </xf>
    <xf numFmtId="169" fontId="51" fillId="0" borderId="32" xfId="0" applyNumberFormat="1" applyFont="1" applyFill="1" applyBorder="1" applyAlignment="1" applyProtection="1">
      <alignment vertical="center"/>
    </xf>
    <xf numFmtId="0" fontId="67" fillId="0" borderId="33" xfId="0" applyFont="1" applyFill="1" applyBorder="1"/>
    <xf numFmtId="0" fontId="53" fillId="0" borderId="0" xfId="103" applyFont="1" applyFill="1" applyAlignment="1">
      <alignment horizontal="left" vertical="center"/>
    </xf>
    <xf numFmtId="0" fontId="49" fillId="0" borderId="0" xfId="0" applyFont="1" applyFill="1" applyBorder="1" applyAlignment="1"/>
    <xf numFmtId="0" fontId="52" fillId="0" borderId="0" xfId="0" applyFont="1" applyFill="1" applyBorder="1" applyAlignment="1"/>
    <xf numFmtId="0" fontId="51" fillId="0" borderId="32" xfId="0" applyFont="1" applyBorder="1" applyAlignment="1">
      <alignment vertical="center" wrapText="1"/>
    </xf>
    <xf numFmtId="173" fontId="51" fillId="0" borderId="32" xfId="0" applyNumberFormat="1" applyFont="1" applyBorder="1" applyAlignment="1">
      <alignment horizontal="right" vertical="center"/>
    </xf>
    <xf numFmtId="173" fontId="51" fillId="0" borderId="32" xfId="0" applyNumberFormat="1" applyFont="1" applyBorder="1" applyAlignment="1">
      <alignment horizontal="center" vertical="center"/>
    </xf>
    <xf numFmtId="173" fontId="51" fillId="0" borderId="32" xfId="0" applyNumberFormat="1" applyFont="1" applyBorder="1" applyAlignment="1">
      <alignment vertical="center"/>
    </xf>
    <xf numFmtId="0" fontId="51" fillId="0" borderId="33" xfId="0" applyFont="1" applyBorder="1"/>
    <xf numFmtId="165" fontId="51" fillId="0" borderId="33" xfId="107" applyNumberFormat="1" applyFont="1" applyFill="1" applyBorder="1" applyAlignment="1" applyProtection="1"/>
    <xf numFmtId="168" fontId="51" fillId="0" borderId="33" xfId="0" applyNumberFormat="1" applyFont="1" applyBorder="1"/>
    <xf numFmtId="165" fontId="51" fillId="0" borderId="33" xfId="0" applyNumberFormat="1" applyFont="1" applyBorder="1"/>
    <xf numFmtId="173" fontId="51" fillId="71" borderId="32" xfId="0" applyNumberFormat="1" applyFont="1" applyFill="1" applyBorder="1" applyAlignment="1">
      <alignment horizontal="center" vertical="center"/>
    </xf>
    <xf numFmtId="166" fontId="51" fillId="0" borderId="32" xfId="107" applyNumberFormat="1" applyFont="1" applyBorder="1" applyAlignment="1">
      <alignment horizontal="center" vertical="center"/>
    </xf>
    <xf numFmtId="0" fontId="52" fillId="0" borderId="0" xfId="0" applyNumberFormat="1" applyFont="1" applyFill="1"/>
    <xf numFmtId="0" fontId="52" fillId="0" borderId="0" xfId="0" applyFont="1" applyAlignment="1">
      <alignment vertical="center"/>
    </xf>
    <xf numFmtId="0" fontId="51" fillId="0" borderId="32" xfId="0" applyFont="1" applyBorder="1" applyAlignment="1" applyProtection="1">
      <alignment horizontal="left" indent="2"/>
    </xf>
    <xf numFmtId="168" fontId="51" fillId="0" borderId="32" xfId="0" applyNumberFormat="1" applyFont="1" applyBorder="1"/>
    <xf numFmtId="0" fontId="51" fillId="0" borderId="30" xfId="0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vertical="center"/>
    </xf>
    <xf numFmtId="0" fontId="74" fillId="0" borderId="0" xfId="0" applyFont="1" applyFill="1"/>
    <xf numFmtId="0" fontId="56" fillId="0" borderId="0" xfId="0" applyFont="1" applyFill="1"/>
    <xf numFmtId="0" fontId="51" fillId="0" borderId="32" xfId="0" applyFont="1" applyFill="1" applyBorder="1" applyAlignment="1">
      <alignment vertical="center"/>
    </xf>
    <xf numFmtId="173" fontId="51" fillId="0" borderId="32" xfId="0" applyNumberFormat="1" applyFont="1" applyFill="1" applyBorder="1" applyAlignment="1">
      <alignment vertical="center"/>
    </xf>
    <xf numFmtId="167" fontId="51" fillId="0" borderId="32" xfId="0" applyNumberFormat="1" applyFont="1" applyFill="1" applyBorder="1" applyAlignment="1">
      <alignment vertical="center"/>
    </xf>
    <xf numFmtId="0" fontId="51" fillId="0" borderId="30" xfId="0" applyNumberFormat="1" applyFont="1" applyFill="1" applyBorder="1" applyAlignment="1" applyProtection="1">
      <alignment horizontal="center" vertical="center"/>
    </xf>
    <xf numFmtId="0" fontId="52" fillId="0" borderId="0" xfId="122" applyFont="1"/>
    <xf numFmtId="0" fontId="49" fillId="0" borderId="0" xfId="0" applyFont="1" applyBorder="1" applyAlignment="1" applyProtection="1"/>
    <xf numFmtId="0" fontId="51" fillId="0" borderId="33" xfId="122" applyFont="1" applyFill="1" applyBorder="1" applyAlignment="1" applyProtection="1">
      <alignment horizontal="center" vertical="center" wrapText="1"/>
    </xf>
    <xf numFmtId="166" fontId="51" fillId="0" borderId="32" xfId="107" applyNumberFormat="1" applyFont="1" applyFill="1" applyBorder="1" applyAlignment="1" applyProtection="1"/>
    <xf numFmtId="0" fontId="51" fillId="0" borderId="30" xfId="0" applyFont="1" applyFill="1" applyBorder="1" applyAlignment="1">
      <alignment vertical="center" wrapText="1"/>
    </xf>
    <xf numFmtId="0" fontId="71" fillId="0" borderId="0" xfId="0" applyFont="1" applyFill="1" applyBorder="1" applyAlignment="1"/>
    <xf numFmtId="0" fontId="70" fillId="0" borderId="0" xfId="0" applyFont="1" applyFill="1" applyBorder="1" applyAlignment="1">
      <alignment horizontal="center"/>
    </xf>
    <xf numFmtId="168" fontId="51" fillId="0" borderId="32" xfId="0" applyNumberFormat="1" applyFont="1" applyFill="1" applyBorder="1" applyAlignment="1" applyProtection="1">
      <alignment horizontal="center" vertical="center"/>
    </xf>
    <xf numFmtId="3" fontId="51" fillId="0" borderId="32" xfId="0" applyNumberFormat="1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horizontal="left" vertical="center" wrapText="1" indent="1"/>
    </xf>
    <xf numFmtId="0" fontId="51" fillId="0" borderId="33" xfId="0" applyFont="1" applyFill="1" applyBorder="1" applyAlignment="1" applyProtection="1">
      <alignment vertical="center"/>
    </xf>
    <xf numFmtId="0" fontId="51" fillId="0" borderId="32" xfId="0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vertical="top"/>
    </xf>
    <xf numFmtId="0" fontId="51" fillId="0" borderId="0" xfId="0" applyFont="1" applyFill="1" applyBorder="1" applyAlignment="1">
      <alignment horizontal="right"/>
    </xf>
    <xf numFmtId="0" fontId="49" fillId="0" borderId="0" xfId="0" applyFont="1" applyFill="1" applyBorder="1" applyAlignment="1" applyProtection="1"/>
    <xf numFmtId="0" fontId="52" fillId="0" borderId="0" xfId="0" applyFont="1" applyFill="1" applyBorder="1" applyAlignment="1" applyProtection="1">
      <alignment horizontal="right" indent="1"/>
    </xf>
    <xf numFmtId="0" fontId="51" fillId="0" borderId="32" xfId="0" applyFont="1" applyFill="1" applyBorder="1" applyAlignment="1" applyProtection="1">
      <alignment vertical="center" wrapText="1"/>
    </xf>
    <xf numFmtId="0" fontId="51" fillId="0" borderId="27" xfId="115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/>
    <xf numFmtId="168" fontId="51" fillId="0" borderId="0" xfId="0" applyNumberFormat="1" applyFont="1" applyFill="1" applyBorder="1" applyProtection="1"/>
    <xf numFmtId="168" fontId="51" fillId="0" borderId="32" xfId="107" applyNumberFormat="1" applyFont="1" applyFill="1" applyBorder="1" applyProtection="1"/>
    <xf numFmtId="169" fontId="51" fillId="0" borderId="0" xfId="0" applyNumberFormat="1" applyFont="1" applyFill="1" applyBorder="1" applyAlignment="1" applyProtection="1">
      <alignment horizontal="right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/>
    </xf>
    <xf numFmtId="0" fontId="57" fillId="0" borderId="0" xfId="0" applyFont="1" applyBorder="1"/>
    <xf numFmtId="0" fontId="52" fillId="0" borderId="0" xfId="0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left" wrapText="1"/>
    </xf>
    <xf numFmtId="0" fontId="51" fillId="0" borderId="33" xfId="115" applyFont="1" applyFill="1" applyBorder="1" applyAlignment="1">
      <alignment horizontal="center" vertical="center" wrapText="1"/>
    </xf>
    <xf numFmtId="0" fontId="51" fillId="0" borderId="0" xfId="115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right"/>
    </xf>
    <xf numFmtId="0" fontId="51" fillId="0" borderId="0" xfId="115" applyFont="1" applyFill="1" applyBorder="1" applyAlignment="1">
      <alignment horizontal="center"/>
    </xf>
    <xf numFmtId="0" fontId="52" fillId="0" borderId="0" xfId="115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left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57" fillId="0" borderId="0" xfId="0" applyFont="1" applyFill="1" applyBorder="1"/>
    <xf numFmtId="0" fontId="51" fillId="0" borderId="3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30" xfId="115" applyFont="1" applyFill="1" applyBorder="1" applyAlignment="1">
      <alignment horizontal="center" vertical="center" wrapText="1"/>
    </xf>
    <xf numFmtId="0" fontId="51" fillId="0" borderId="33" xfId="115" applyFont="1" applyFill="1" applyBorder="1" applyAlignment="1" applyProtection="1">
      <alignment horizontal="center" vertical="center" wrapText="1"/>
    </xf>
    <xf numFmtId="0" fontId="51" fillId="0" borderId="32" xfId="115" applyFont="1" applyFill="1" applyBorder="1" applyAlignment="1">
      <alignment horizontal="center" vertical="center" wrapText="1"/>
    </xf>
    <xf numFmtId="0" fontId="61" fillId="0" borderId="0" xfId="0" applyFont="1" applyFill="1" applyBorder="1"/>
    <xf numFmtId="0" fontId="51" fillId="0" borderId="33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61" fillId="0" borderId="0" xfId="0" applyFont="1" applyBorder="1"/>
    <xf numFmtId="0" fontId="51" fillId="0" borderId="33" xfId="0" applyFont="1" applyFill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right" vertical="center"/>
    </xf>
    <xf numFmtId="0" fontId="51" fillId="0" borderId="33" xfId="0" applyFont="1" applyBorder="1" applyAlignment="1" applyProtection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52" fillId="71" borderId="0" xfId="0" applyFont="1" applyFill="1" applyBorder="1" applyAlignment="1" applyProtection="1">
      <alignment horizontal="right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/>
    </xf>
    <xf numFmtId="0" fontId="57" fillId="0" borderId="0" xfId="0" applyFont="1" applyBorder="1"/>
    <xf numFmtId="0" fontId="51" fillId="0" borderId="0" xfId="115" applyFont="1" applyFill="1" applyBorder="1" applyAlignment="1">
      <alignment horizontal="center" vertical="center" wrapText="1"/>
    </xf>
    <xf numFmtId="0" fontId="51" fillId="0" borderId="33" xfId="115" applyFont="1" applyFill="1" applyBorder="1" applyAlignment="1">
      <alignment horizontal="center" vertical="center" wrapText="1"/>
    </xf>
    <xf numFmtId="0" fontId="57" fillId="0" borderId="0" xfId="115" applyFont="1" applyFill="1" applyBorder="1"/>
    <xf numFmtId="0" fontId="51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0" xfId="115" applyFont="1" applyFill="1" applyBorder="1" applyAlignment="1">
      <alignment horizontal="center" vertical="center" wrapText="1"/>
    </xf>
    <xf numFmtId="169" fontId="51" fillId="0" borderId="0" xfId="0" applyNumberFormat="1" applyFont="1" applyFill="1" applyAlignment="1"/>
    <xf numFmtId="169" fontId="51" fillId="0" borderId="0" xfId="0" applyNumberFormat="1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left" inden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0" fontId="52" fillId="0" borderId="28" xfId="115" applyFont="1" applyBorder="1" applyAlignment="1">
      <alignment horizontal="center" vertical="center" wrapText="1"/>
    </xf>
    <xf numFmtId="0" fontId="51" fillId="0" borderId="37" xfId="115" applyFont="1" applyFill="1" applyBorder="1" applyAlignment="1">
      <alignment vertical="center" wrapText="1"/>
    </xf>
    <xf numFmtId="0" fontId="51" fillId="0" borderId="38" xfId="115" applyFont="1" applyFill="1" applyBorder="1" applyAlignment="1">
      <alignment horizontal="center" vertical="center" wrapText="1"/>
    </xf>
    <xf numFmtId="0" fontId="51" fillId="0" borderId="25" xfId="115" applyFont="1" applyFill="1" applyBorder="1" applyAlignment="1">
      <alignment horizontal="center" vertical="center" wrapText="1"/>
    </xf>
    <xf numFmtId="165" fontId="51" fillId="0" borderId="0" xfId="108" applyNumberFormat="1" applyFont="1" applyFill="1" applyBorder="1" applyAlignment="1" applyProtection="1">
      <alignment horizontal="right"/>
    </xf>
    <xf numFmtId="178" fontId="51" fillId="0" borderId="0" xfId="115" applyNumberFormat="1" applyFont="1" applyFill="1" applyBorder="1" applyAlignment="1">
      <alignment horizontal="right"/>
    </xf>
    <xf numFmtId="178" fontId="57" fillId="0" borderId="0" xfId="115" applyNumberFormat="1" applyFont="1" applyFill="1" applyBorder="1" applyAlignment="1">
      <alignment horizontal="right"/>
    </xf>
    <xf numFmtId="169" fontId="51" fillId="0" borderId="27" xfId="115" applyNumberFormat="1" applyFont="1" applyFill="1" applyBorder="1" applyProtection="1"/>
    <xf numFmtId="0" fontId="57" fillId="0" borderId="24" xfId="115" applyFont="1" applyFill="1" applyBorder="1"/>
    <xf numFmtId="0" fontId="57" fillId="0" borderId="0" xfId="115" applyFont="1" applyFill="1" applyBorder="1" applyAlignment="1" applyProtection="1"/>
    <xf numFmtId="0" fontId="0" fillId="0" borderId="0" xfId="0" applyAlignment="1">
      <alignment horizontal="left"/>
    </xf>
    <xf numFmtId="0" fontId="51" fillId="0" borderId="0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57" fillId="0" borderId="0" xfId="0" applyFont="1" applyBorder="1"/>
    <xf numFmtId="0" fontId="57" fillId="0" borderId="0" xfId="0" applyFont="1" applyFill="1" applyBorder="1"/>
    <xf numFmtId="0" fontId="67" fillId="0" borderId="0" xfId="0" applyFont="1" applyFill="1" applyBorder="1"/>
    <xf numFmtId="0" fontId="59" fillId="0" borderId="33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1" fillId="0" borderId="32" xfId="0" applyNumberFormat="1" applyFont="1" applyFill="1" applyBorder="1" applyAlignment="1" applyProtection="1">
      <alignment horizontal="center" vertical="center"/>
    </xf>
    <xf numFmtId="173" fontId="51" fillId="0" borderId="0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 applyProtection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151" applyFont="1"/>
    <xf numFmtId="0" fontId="57" fillId="0" borderId="0" xfId="0" applyNumberFormat="1" applyFont="1" applyFill="1" applyAlignment="1" applyProtection="1"/>
    <xf numFmtId="0" fontId="57" fillId="0" borderId="0" xfId="115" applyFont="1" applyFill="1" applyBorder="1" applyAlignment="1"/>
    <xf numFmtId="0" fontId="57" fillId="0" borderId="0" xfId="115" applyFont="1" applyBorder="1" applyAlignment="1"/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30" xfId="115" applyFont="1" applyFill="1" applyBorder="1" applyAlignment="1" applyProtection="1">
      <alignment horizontal="center" vertical="center"/>
    </xf>
    <xf numFmtId="0" fontId="51" fillId="0" borderId="30" xfId="115" applyFont="1" applyBorder="1" applyAlignment="1" applyProtection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right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>
      <alignment horizontal="center" vertical="center"/>
    </xf>
    <xf numFmtId="0" fontId="52" fillId="71" borderId="0" xfId="0" applyFont="1" applyFill="1" applyBorder="1" applyAlignment="1" applyProtection="1">
      <alignment horizontal="right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7" fillId="0" borderId="0" xfId="0" applyFont="1" applyBorder="1"/>
    <xf numFmtId="0" fontId="51" fillId="0" borderId="0" xfId="115" applyFont="1" applyFill="1" applyBorder="1" applyAlignment="1">
      <alignment horizontal="center" vertical="center" wrapText="1"/>
    </xf>
    <xf numFmtId="0" fontId="57" fillId="0" borderId="0" xfId="0" applyFont="1" applyFill="1" applyBorder="1"/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0" xfId="115" applyFont="1" applyFill="1" applyBorder="1" applyAlignment="1">
      <alignment horizontal="center" vertical="center" wrapText="1"/>
    </xf>
    <xf numFmtId="0" fontId="51" fillId="0" borderId="30" xfId="115" applyFont="1" applyFill="1" applyBorder="1" applyAlignment="1" applyProtection="1">
      <alignment horizontal="center" vertical="center"/>
    </xf>
    <xf numFmtId="0" fontId="51" fillId="0" borderId="30" xfId="115" applyFont="1" applyBorder="1" applyAlignment="1">
      <alignment horizontal="center" vertical="center" wrapText="1"/>
    </xf>
    <xf numFmtId="0" fontId="51" fillId="0" borderId="30" xfId="115" applyFont="1" applyBorder="1" applyAlignment="1" applyProtection="1">
      <alignment horizontal="center" vertical="center" wrapText="1"/>
    </xf>
    <xf numFmtId="2" fontId="51" fillId="0" borderId="30" xfId="115" applyNumberFormat="1" applyFont="1" applyBorder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51" fillId="0" borderId="33" xfId="0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/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0" xfId="115" applyFont="1" applyBorder="1" applyAlignment="1" applyProtection="1">
      <alignment horizontal="center" vertical="center" wrapText="1"/>
    </xf>
    <xf numFmtId="0" fontId="51" fillId="0" borderId="32" xfId="115" applyFont="1" applyFill="1" applyBorder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/>
    </xf>
    <xf numFmtId="0" fontId="51" fillId="0" borderId="0" xfId="115" applyFont="1" applyFill="1" applyBorder="1" applyAlignment="1">
      <alignment horizontal="center" vertical="center" wrapText="1"/>
    </xf>
    <xf numFmtId="0" fontId="57" fillId="0" borderId="0" xfId="115" applyFont="1" applyFill="1" applyBorder="1"/>
    <xf numFmtId="0" fontId="51" fillId="0" borderId="33" xfId="115" applyFont="1" applyFill="1" applyBorder="1" applyAlignment="1">
      <alignment horizontal="center" vertical="center" wrapText="1"/>
    </xf>
    <xf numFmtId="0" fontId="51" fillId="0" borderId="30" xfId="115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51" fillId="0" borderId="32" xfId="115" applyFont="1" applyFill="1" applyBorder="1" applyAlignment="1">
      <alignment horizontal="center" vertical="center" wrapText="1"/>
    </xf>
    <xf numFmtId="2" fontId="51" fillId="0" borderId="0" xfId="0" applyNumberFormat="1" applyFont="1"/>
    <xf numFmtId="0" fontId="57" fillId="0" borderId="0" xfId="115" applyFont="1" applyFill="1" applyBorder="1"/>
    <xf numFmtId="169" fontId="51" fillId="0" borderId="27" xfId="0" applyNumberFormat="1" applyFont="1" applyFill="1" applyBorder="1" applyAlignment="1">
      <alignment horizontal="right" vertical="center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49" fontId="57" fillId="0" borderId="0" xfId="0" applyNumberFormat="1" applyFont="1" applyBorder="1" applyAlignment="1" applyProtection="1">
      <alignment horizontal="left"/>
    </xf>
    <xf numFmtId="0" fontId="51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 vertical="center"/>
    </xf>
    <xf numFmtId="0" fontId="51" fillId="0" borderId="32" xfId="0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1" fillId="0" borderId="33" xfId="115" applyFont="1" applyFill="1" applyBorder="1" applyAlignment="1">
      <alignment horizontal="center" vertical="center" wrapText="1"/>
    </xf>
    <xf numFmtId="0" fontId="51" fillId="0" borderId="30" xfId="115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0" xfId="115" applyFont="1" applyBorder="1" applyAlignment="1">
      <alignment horizontal="center" vertical="center" wrapText="1"/>
    </xf>
    <xf numFmtId="2" fontId="51" fillId="0" borderId="30" xfId="115" applyNumberFormat="1" applyFont="1" applyBorder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</xf>
    <xf numFmtId="0" fontId="51" fillId="0" borderId="33" xfId="0" applyFont="1" applyBorder="1" applyAlignment="1" applyProtection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2" fillId="0" borderId="33" xfId="0" applyFont="1" applyFill="1" applyBorder="1"/>
    <xf numFmtId="0" fontId="51" fillId="0" borderId="0" xfId="0" applyFont="1" applyAlignment="1">
      <alignment horizontal="left" vertical="center" wrapText="1" indent="1"/>
    </xf>
    <xf numFmtId="0" fontId="51" fillId="0" borderId="30" xfId="0" applyFont="1" applyBorder="1" applyAlignment="1">
      <alignment horizontal="right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center"/>
    </xf>
    <xf numFmtId="184" fontId="77" fillId="0" borderId="0" xfId="0" applyNumberFormat="1" applyFont="1"/>
    <xf numFmtId="3" fontId="51" fillId="0" borderId="0" xfId="0" applyNumberFormat="1" applyFont="1"/>
    <xf numFmtId="176" fontId="51" fillId="0" borderId="0" xfId="0" applyNumberFormat="1" applyFont="1" applyAlignment="1">
      <alignment horizontal="center"/>
    </xf>
    <xf numFmtId="169" fontId="77" fillId="0" borderId="0" xfId="0" applyNumberFormat="1" applyFont="1"/>
    <xf numFmtId="4" fontId="51" fillId="0" borderId="32" xfId="0" applyNumberFormat="1" applyFont="1" applyBorder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49" fontId="57" fillId="0" borderId="0" xfId="0" applyNumberFormat="1" applyFont="1"/>
    <xf numFmtId="1" fontId="51" fillId="0" borderId="0" xfId="0" applyNumberFormat="1" applyFont="1"/>
    <xf numFmtId="1" fontId="57" fillId="0" borderId="0" xfId="0" applyNumberFormat="1" applyFont="1"/>
    <xf numFmtId="0" fontId="49" fillId="0" borderId="0" xfId="0" applyFont="1"/>
    <xf numFmtId="0" fontId="49" fillId="0" borderId="0" xfId="0" applyFont="1" applyAlignment="1">
      <alignment horizontal="left"/>
    </xf>
    <xf numFmtId="0" fontId="70" fillId="0" borderId="33" xfId="0" applyFont="1" applyBorder="1" applyAlignment="1">
      <alignment horizontal="center" vertical="center"/>
    </xf>
    <xf numFmtId="169" fontId="51" fillId="0" borderId="0" xfId="0" applyNumberFormat="1" applyFont="1" applyAlignment="1">
      <alignment horizontal="center"/>
    </xf>
    <xf numFmtId="168" fontId="51" fillId="0" borderId="0" xfId="152" applyNumberFormat="1" applyFont="1" applyFill="1" applyBorder="1" applyAlignment="1" applyProtection="1"/>
    <xf numFmtId="2" fontId="51" fillId="0" borderId="0" xfId="152" applyNumberFormat="1" applyFont="1" applyFill="1" applyBorder="1" applyAlignment="1" applyProtection="1"/>
    <xf numFmtId="2" fontId="51" fillId="0" borderId="0" xfId="152" applyNumberFormat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left" indent="2"/>
    </xf>
    <xf numFmtId="0" fontId="51" fillId="0" borderId="32" xfId="0" applyFont="1" applyBorder="1" applyAlignment="1">
      <alignment horizontal="left" indent="2"/>
    </xf>
    <xf numFmtId="2" fontId="51" fillId="0" borderId="32" xfId="0" applyNumberFormat="1" applyFont="1" applyBorder="1"/>
    <xf numFmtId="37" fontId="51" fillId="0" borderId="0" xfId="0" applyNumberFormat="1" applyFont="1"/>
    <xf numFmtId="0" fontId="51" fillId="0" borderId="3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69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166" fontId="51" fillId="0" borderId="0" xfId="107" applyNumberFormat="1" applyFont="1" applyFill="1" applyBorder="1" applyAlignment="1" applyProtection="1">
      <alignment horizontal="right" vertical="center"/>
    </xf>
    <xf numFmtId="2" fontId="51" fillId="0" borderId="0" xfId="0" applyNumberFormat="1" applyFont="1" applyAlignment="1">
      <alignment horizontal="right" vertical="center"/>
    </xf>
    <xf numFmtId="2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/>
    </xf>
    <xf numFmtId="169" fontId="51" fillId="0" borderId="0" xfId="0" applyNumberFormat="1" applyFont="1" applyAlignment="1">
      <alignment horizontal="center" vertical="center"/>
    </xf>
    <xf numFmtId="2" fontId="51" fillId="0" borderId="0" xfId="152" applyNumberFormat="1" applyFont="1" applyFill="1" applyBorder="1" applyAlignment="1">
      <alignment horizontal="right" vertical="center"/>
    </xf>
    <xf numFmtId="168" fontId="51" fillId="0" borderId="0" xfId="152" applyNumberFormat="1" applyFont="1" applyFill="1" applyBorder="1" applyAlignment="1">
      <alignment horizontal="right" vertical="center"/>
    </xf>
    <xf numFmtId="169" fontId="51" fillId="0" borderId="0" xfId="107" applyNumberFormat="1" applyFont="1" applyFill="1" applyBorder="1" applyAlignment="1" applyProtection="1">
      <alignment horizontal="right" vertical="center"/>
    </xf>
    <xf numFmtId="168" fontId="51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left" vertical="center" wrapText="1" inden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32" xfId="0" applyFont="1" applyBorder="1" applyAlignment="1">
      <alignment horizontal="left" vertical="center" wrapText="1" indent="1"/>
    </xf>
    <xf numFmtId="169" fontId="51" fillId="0" borderId="32" xfId="0" applyNumberFormat="1" applyFont="1" applyBorder="1" applyAlignment="1">
      <alignment horizontal="right" vertical="center"/>
    </xf>
    <xf numFmtId="2" fontId="51" fillId="0" borderId="32" xfId="152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169" fontId="57" fillId="0" borderId="0" xfId="0" applyNumberFormat="1" applyFont="1"/>
    <xf numFmtId="0" fontId="79" fillId="0" borderId="0" xfId="0" applyFont="1"/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/>
    </xf>
    <xf numFmtId="0" fontId="56" fillId="0" borderId="0" xfId="0" applyFont="1"/>
    <xf numFmtId="0" fontId="51" fillId="0" borderId="33" xfId="0" applyFont="1" applyBorder="1" applyAlignment="1">
      <alignment horizontal="center" vertical="center" wrapText="1"/>
    </xf>
    <xf numFmtId="0" fontId="51" fillId="0" borderId="30" xfId="0" applyFont="1" applyBorder="1" applyAlignment="1">
      <alignment vertical="center"/>
    </xf>
    <xf numFmtId="165" fontId="51" fillId="0" borderId="0" xfId="107" applyNumberFormat="1" applyFont="1" applyFill="1" applyBorder="1" applyAlignment="1" applyProtection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vertical="center"/>
    </xf>
    <xf numFmtId="1" fontId="51" fillId="0" borderId="0" xfId="0" applyNumberFormat="1" applyFont="1" applyAlignment="1">
      <alignment vertical="center"/>
    </xf>
    <xf numFmtId="169" fontId="51" fillId="0" borderId="32" xfId="0" applyNumberFormat="1" applyFont="1" applyBorder="1" applyAlignment="1">
      <alignment vertical="center"/>
    </xf>
    <xf numFmtId="2" fontId="51" fillId="0" borderId="40" xfId="0" applyNumberFormat="1" applyFont="1" applyBorder="1" applyAlignment="1">
      <alignment vertical="center"/>
    </xf>
    <xf numFmtId="171" fontId="51" fillId="0" borderId="0" xfId="0" applyNumberFormat="1" applyFont="1" applyAlignment="1">
      <alignment horizontal="left"/>
    </xf>
    <xf numFmtId="0" fontId="81" fillId="0" borderId="0" xfId="0" applyFont="1"/>
    <xf numFmtId="0" fontId="51" fillId="0" borderId="33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33" xfId="0" applyFont="1" applyBorder="1" applyAlignment="1">
      <alignment horizontal="center"/>
    </xf>
    <xf numFmtId="169" fontId="59" fillId="0" borderId="33" xfId="0" applyNumberFormat="1" applyFont="1" applyBorder="1" applyAlignment="1">
      <alignment vertical="center"/>
    </xf>
    <xf numFmtId="4" fontId="51" fillId="0" borderId="0" xfId="0" applyNumberFormat="1" applyFont="1" applyAlignment="1">
      <alignment vertical="center"/>
    </xf>
    <xf numFmtId="169" fontId="51" fillId="0" borderId="0" xfId="107" applyNumberFormat="1" applyFont="1" applyFill="1" applyBorder="1" applyAlignment="1" applyProtection="1">
      <alignment vertical="center"/>
    </xf>
    <xf numFmtId="169" fontId="82" fillId="0" borderId="0" xfId="0" applyNumberFormat="1" applyFont="1"/>
    <xf numFmtId="170" fontId="51" fillId="0" borderId="0" xfId="0" applyNumberFormat="1" applyFont="1"/>
    <xf numFmtId="169" fontId="51" fillId="0" borderId="32" xfId="107" applyNumberFormat="1" applyFont="1" applyFill="1" applyBorder="1" applyAlignment="1" applyProtection="1">
      <alignment vertical="center"/>
    </xf>
    <xf numFmtId="170" fontId="57" fillId="0" borderId="0" xfId="0" applyNumberFormat="1" applyFont="1"/>
    <xf numFmtId="37" fontId="57" fillId="0" borderId="0" xfId="0" applyNumberFormat="1" applyFont="1"/>
    <xf numFmtId="185" fontId="51" fillId="0" borderId="0" xfId="0" applyNumberFormat="1" applyFont="1"/>
    <xf numFmtId="0" fontId="70" fillId="0" borderId="32" xfId="0" applyFont="1" applyBorder="1" applyAlignment="1">
      <alignment horizontal="center"/>
    </xf>
    <xf numFmtId="0" fontId="70" fillId="0" borderId="32" xfId="0" applyFont="1" applyBorder="1"/>
    <xf numFmtId="0" fontId="51" fillId="0" borderId="32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0" fillId="71" borderId="0" xfId="0" applyFont="1" applyFill="1" applyAlignment="1">
      <alignment horizontal="center"/>
    </xf>
    <xf numFmtId="0" fontId="51" fillId="71" borderId="33" xfId="0" applyFont="1" applyFill="1" applyBorder="1" applyAlignment="1">
      <alignment horizontal="center" vertical="center" wrapText="1"/>
    </xf>
    <xf numFmtId="0" fontId="51" fillId="71" borderId="33" xfId="0" applyFont="1" applyFill="1" applyBorder="1" applyAlignment="1">
      <alignment horizontal="center" vertical="center"/>
    </xf>
    <xf numFmtId="0" fontId="51" fillId="71" borderId="32" xfId="0" applyFont="1" applyFill="1" applyBorder="1" applyAlignment="1">
      <alignment horizontal="center" vertical="center" wrapText="1"/>
    </xf>
    <xf numFmtId="0" fontId="51" fillId="71" borderId="32" xfId="0" applyFont="1" applyFill="1" applyBorder="1" applyAlignment="1">
      <alignment horizontal="center" vertical="center"/>
    </xf>
    <xf numFmtId="0" fontId="51" fillId="71" borderId="0" xfId="0" applyFont="1" applyFill="1" applyAlignment="1">
      <alignment horizontal="center"/>
    </xf>
    <xf numFmtId="186" fontId="51" fillId="0" borderId="0" xfId="0" applyNumberFormat="1" applyFont="1" applyAlignment="1">
      <alignment vertical="center"/>
    </xf>
    <xf numFmtId="168" fontId="51" fillId="71" borderId="0" xfId="0" applyNumberFormat="1" applyFont="1" applyFill="1" applyAlignment="1">
      <alignment horizontal="center" vertical="center"/>
    </xf>
    <xf numFmtId="0" fontId="51" fillId="71" borderId="0" xfId="0" applyFont="1" applyFill="1" applyAlignment="1">
      <alignment vertical="center"/>
    </xf>
    <xf numFmtId="186" fontId="51" fillId="71" borderId="0" xfId="0" applyNumberFormat="1" applyFont="1" applyFill="1"/>
    <xf numFmtId="186" fontId="51" fillId="0" borderId="0" xfId="0" applyNumberFormat="1" applyFont="1"/>
    <xf numFmtId="3" fontId="51" fillId="71" borderId="0" xfId="0" applyNumberFormat="1" applyFont="1" applyFill="1" applyAlignment="1">
      <alignment horizontal="center"/>
    </xf>
    <xf numFmtId="0" fontId="51" fillId="71" borderId="0" xfId="0" applyFont="1" applyFill="1" applyAlignment="1">
      <alignment horizontal="left"/>
    </xf>
    <xf numFmtId="168" fontId="51" fillId="71" borderId="0" xfId="0" applyNumberFormat="1" applyFont="1" applyFill="1" applyAlignment="1">
      <alignment horizontal="center"/>
    </xf>
    <xf numFmtId="0" fontId="51" fillId="71" borderId="32" xfId="0" applyFont="1" applyFill="1" applyBorder="1"/>
    <xf numFmtId="0" fontId="51" fillId="71" borderId="32" xfId="0" applyFont="1" applyFill="1" applyBorder="1" applyAlignment="1">
      <alignment horizontal="left"/>
    </xf>
    <xf numFmtId="186" fontId="51" fillId="0" borderId="32" xfId="0" applyNumberFormat="1" applyFont="1" applyBorder="1"/>
    <xf numFmtId="169" fontId="51" fillId="71" borderId="32" xfId="0" applyNumberFormat="1" applyFont="1" applyFill="1" applyBorder="1"/>
    <xf numFmtId="169" fontId="51" fillId="71" borderId="0" xfId="0" applyNumberFormat="1" applyFont="1" applyFill="1"/>
    <xf numFmtId="0" fontId="57" fillId="71" borderId="0" xfId="0" applyFont="1" applyFill="1"/>
    <xf numFmtId="2" fontId="51" fillId="0" borderId="32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left" vertical="center"/>
    </xf>
    <xf numFmtId="0" fontId="83" fillId="0" borderId="31" xfId="0" applyFont="1" applyBorder="1" applyAlignment="1">
      <alignment horizontal="center" vertical="center"/>
    </xf>
    <xf numFmtId="0" fontId="83" fillId="0" borderId="0" xfId="0" applyFont="1"/>
    <xf numFmtId="173" fontId="51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center"/>
    </xf>
    <xf numFmtId="0" fontId="71" fillId="0" borderId="0" xfId="0" applyFont="1"/>
    <xf numFmtId="0" fontId="51" fillId="0" borderId="33" xfId="0" applyFont="1" applyBorder="1" applyAlignment="1">
      <alignment horizontal="right" vertical="center"/>
    </xf>
    <xf numFmtId="0" fontId="57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right" vertical="center"/>
    </xf>
    <xf numFmtId="0" fontId="59" fillId="0" borderId="0" xfId="0" applyFont="1"/>
    <xf numFmtId="0" fontId="85" fillId="71" borderId="0" xfId="0" applyFont="1" applyFill="1" applyAlignment="1">
      <alignment horizontal="center" vertical="center"/>
    </xf>
    <xf numFmtId="173" fontId="59" fillId="0" borderId="0" xfId="0" applyNumberFormat="1" applyFont="1" applyAlignment="1">
      <alignment vertical="center"/>
    </xf>
    <xf numFmtId="0" fontId="60" fillId="71" borderId="0" xfId="0" applyFont="1" applyFill="1" applyAlignment="1">
      <alignment horizontal="center"/>
    </xf>
    <xf numFmtId="173" fontId="59" fillId="0" borderId="32" xfId="0" applyNumberFormat="1" applyFont="1" applyBorder="1" applyAlignment="1">
      <alignment vertical="center"/>
    </xf>
    <xf numFmtId="0" fontId="59" fillId="0" borderId="32" xfId="0" applyFont="1" applyBorder="1"/>
    <xf numFmtId="1" fontId="59" fillId="0" borderId="0" xfId="0" applyNumberFormat="1" applyFont="1"/>
    <xf numFmtId="0" fontId="84" fillId="0" borderId="0" xfId="0" applyFont="1" applyAlignment="1">
      <alignment horizontal="left" vertical="center"/>
    </xf>
    <xf numFmtId="0" fontId="62" fillId="0" borderId="0" xfId="0" applyFont="1"/>
    <xf numFmtId="49" fontId="57" fillId="71" borderId="0" xfId="0" applyNumberFormat="1" applyFont="1" applyFill="1" applyAlignment="1">
      <alignment horizontal="left" vertical="center"/>
    </xf>
    <xf numFmtId="0" fontId="71" fillId="0" borderId="0" xfId="0" applyFont="1" applyAlignment="1">
      <alignment horizontal="right"/>
    </xf>
    <xf numFmtId="0" fontId="51" fillId="0" borderId="33" xfId="0" applyFont="1" applyBorder="1" applyAlignment="1">
      <alignment horizontal="right" vertical="center" wrapText="1"/>
    </xf>
    <xf numFmtId="0" fontId="51" fillId="0" borderId="32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49" fontId="57" fillId="71" borderId="0" xfId="0" applyNumberFormat="1" applyFont="1" applyFill="1" applyAlignment="1">
      <alignment horizontal="left"/>
    </xf>
    <xf numFmtId="0" fontId="84" fillId="0" borderId="0" xfId="0" applyFont="1"/>
    <xf numFmtId="0" fontId="4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7" fillId="71" borderId="0" xfId="0" applyFont="1" applyFill="1" applyAlignment="1">
      <alignment horizontal="left"/>
    </xf>
    <xf numFmtId="0" fontId="85" fillId="71" borderId="0" xfId="0" applyFont="1" applyFill="1" applyAlignment="1">
      <alignment horizontal="center"/>
    </xf>
    <xf numFmtId="0" fontId="51" fillId="0" borderId="33" xfId="115" applyFont="1" applyBorder="1" applyAlignment="1">
      <alignment horizontal="center" vertical="center" wrapText="1"/>
    </xf>
    <xf numFmtId="0" fontId="2" fillId="0" borderId="0" xfId="0" applyFont="1" applyFill="1"/>
    <xf numFmtId="0" fontId="67" fillId="0" borderId="33" xfId="0" applyFont="1" applyBorder="1"/>
    <xf numFmtId="0" fontId="51" fillId="0" borderId="33" xfId="0" applyFont="1" applyFill="1" applyBorder="1" applyAlignment="1" applyProtection="1">
      <alignment horizontal="center" vertical="center" wrapText="1"/>
    </xf>
    <xf numFmtId="0" fontId="51" fillId="0" borderId="33" xfId="115" applyFont="1" applyFill="1" applyBorder="1" applyAlignment="1">
      <alignment horizontal="center" vertical="center" wrapText="1"/>
    </xf>
    <xf numFmtId="0" fontId="51" fillId="0" borderId="30" xfId="0" applyFont="1" applyFill="1" applyBorder="1" applyAlignment="1" applyProtection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7" fillId="0" borderId="0" xfId="0" applyFont="1" applyBorder="1"/>
    <xf numFmtId="0" fontId="57" fillId="0" borderId="0" xfId="0" applyNumberFormat="1" applyFont="1" applyFill="1" applyAlignment="1" applyProtection="1">
      <alignment horizontal="left" vertical="top" wrapText="1"/>
    </xf>
    <xf numFmtId="49" fontId="57" fillId="0" borderId="0" xfId="0" applyNumberFormat="1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left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Fill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right" vertical="center"/>
    </xf>
    <xf numFmtId="0" fontId="52" fillId="71" borderId="0" xfId="0" applyFont="1" applyFill="1" applyBorder="1" applyAlignment="1" applyProtection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1" fillId="0" borderId="32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7" fillId="0" borderId="0" xfId="0" applyFont="1"/>
    <xf numFmtId="168" fontId="51" fillId="0" borderId="0" xfId="0" applyNumberFormat="1" applyFont="1" applyFill="1" applyBorder="1" applyAlignment="1">
      <alignment vertical="center"/>
    </xf>
    <xf numFmtId="168" fontId="51" fillId="0" borderId="32" xfId="0" applyNumberFormat="1" applyFont="1" applyFill="1" applyBorder="1" applyAlignment="1">
      <alignment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7" fillId="0" borderId="0" xfId="0" applyFont="1"/>
    <xf numFmtId="0" fontId="5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 wrapText="1"/>
    </xf>
    <xf numFmtId="0" fontId="49" fillId="71" borderId="0" xfId="0" applyFont="1" applyFill="1" applyAlignment="1">
      <alignment horizontal="center" vertical="center"/>
    </xf>
    <xf numFmtId="49" fontId="50" fillId="0" borderId="0" xfId="0" applyNumberFormat="1" applyFont="1" applyBorder="1" applyAlignment="1" applyProtection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 wrapText="1"/>
    </xf>
    <xf numFmtId="0" fontId="51" fillId="0" borderId="30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right" wrapText="1"/>
    </xf>
    <xf numFmtId="0" fontId="51" fillId="0" borderId="30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 applyProtection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</xf>
    <xf numFmtId="0" fontId="53" fillId="0" borderId="0" xfId="103" applyFont="1" applyAlignment="1">
      <alignment horizontal="center"/>
    </xf>
    <xf numFmtId="0" fontId="51" fillId="0" borderId="0" xfId="0" applyFont="1" applyBorder="1" applyAlignment="1" applyProtection="1">
      <alignment horizontal="center"/>
    </xf>
    <xf numFmtId="0" fontId="57" fillId="0" borderId="0" xfId="0" applyFont="1" applyBorder="1"/>
    <xf numFmtId="0" fontId="57" fillId="0" borderId="0" xfId="0" applyNumberFormat="1" applyFont="1" applyFill="1" applyAlignment="1" applyProtection="1">
      <alignment horizontal="left" vertical="top" wrapText="1"/>
    </xf>
    <xf numFmtId="49" fontId="57" fillId="0" borderId="0" xfId="0" applyNumberFormat="1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right"/>
    </xf>
    <xf numFmtId="0" fontId="49" fillId="0" borderId="0" xfId="0" applyFont="1" applyBorder="1" applyAlignment="1" applyProtection="1">
      <alignment horizontal="left" wrapText="1"/>
    </xf>
    <xf numFmtId="0" fontId="83" fillId="0" borderId="3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0" fontId="71" fillId="0" borderId="0" xfId="0" applyFont="1" applyBorder="1" applyAlignment="1" applyProtection="1">
      <alignment horizontal="left"/>
    </xf>
    <xf numFmtId="0" fontId="57" fillId="0" borderId="0" xfId="0" applyFont="1" applyBorder="1" applyAlignment="1" applyProtection="1">
      <alignment horizontal="left"/>
    </xf>
    <xf numFmtId="0" fontId="59" fillId="0" borderId="30" xfId="0" applyFont="1" applyFill="1" applyBorder="1" applyAlignment="1" applyProtection="1">
      <alignment horizontal="center" vertical="center"/>
    </xf>
    <xf numFmtId="0" fontId="51" fillId="0" borderId="0" xfId="115" applyFont="1" applyFill="1" applyBorder="1" applyAlignment="1">
      <alignment horizontal="center" vertical="center" wrapText="1"/>
    </xf>
    <xf numFmtId="0" fontId="57" fillId="0" borderId="0" xfId="115" applyFont="1" applyFill="1" applyBorder="1"/>
    <xf numFmtId="0" fontId="52" fillId="0" borderId="0" xfId="0" applyFont="1" applyFill="1" applyBorder="1" applyAlignment="1" applyProtection="1">
      <alignment horizontal="right"/>
    </xf>
    <xf numFmtId="49" fontId="49" fillId="0" borderId="0" xfId="115" applyNumberFormat="1" applyFont="1" applyFill="1" applyBorder="1" applyAlignment="1" applyProtection="1">
      <alignment horizontal="left" vertical="center" wrapText="1"/>
    </xf>
    <xf numFmtId="0" fontId="51" fillId="0" borderId="33" xfId="115" applyFont="1" applyFill="1" applyBorder="1" applyAlignment="1">
      <alignment horizontal="center" vertical="center" wrapText="1"/>
    </xf>
    <xf numFmtId="0" fontId="51" fillId="0" borderId="33" xfId="115" applyFont="1" applyBorder="1" applyAlignment="1">
      <alignment horizontal="center" vertical="center" wrapText="1"/>
    </xf>
    <xf numFmtId="0" fontId="51" fillId="0" borderId="30" xfId="115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 applyProtection="1">
      <alignment horizontal="left"/>
    </xf>
    <xf numFmtId="0" fontId="51" fillId="0" borderId="0" xfId="115" applyFont="1" applyFill="1" applyBorder="1" applyAlignment="1">
      <alignment horizontal="center"/>
    </xf>
    <xf numFmtId="0" fontId="57" fillId="0" borderId="0" xfId="115" applyFont="1" applyFill="1" applyBorder="1" applyAlignment="1" applyProtection="1">
      <alignment horizontal="left"/>
    </xf>
    <xf numFmtId="0" fontId="52" fillId="0" borderId="28" xfId="115" applyFont="1" applyFill="1" applyBorder="1" applyAlignment="1">
      <alignment horizontal="center" vertical="center" wrapText="1"/>
    </xf>
    <xf numFmtId="0" fontId="52" fillId="0" borderId="0" xfId="115" applyFont="1" applyFill="1" applyBorder="1" applyAlignment="1" applyProtection="1">
      <alignment horizontal="right"/>
    </xf>
    <xf numFmtId="49" fontId="49" fillId="0" borderId="27" xfId="115" applyNumberFormat="1" applyFont="1" applyFill="1" applyBorder="1" applyAlignment="1" applyProtection="1">
      <alignment horizontal="left" vertical="center" wrapText="1"/>
    </xf>
    <xf numFmtId="0" fontId="51" fillId="0" borderId="34" xfId="115" applyFont="1" applyFill="1" applyBorder="1" applyAlignment="1">
      <alignment horizontal="center" vertical="center" wrapText="1"/>
    </xf>
    <xf numFmtId="0" fontId="51" fillId="0" borderId="35" xfId="115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52" fillId="0" borderId="0" xfId="115" applyFont="1" applyBorder="1" applyAlignment="1" applyProtection="1">
      <alignment horizontal="right"/>
    </xf>
    <xf numFmtId="0" fontId="49" fillId="0" borderId="0" xfId="115" applyFont="1" applyBorder="1" applyAlignment="1" applyProtection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7" fillId="0" borderId="0" xfId="115" applyFont="1" applyBorder="1"/>
    <xf numFmtId="0" fontId="49" fillId="0" borderId="0" xfId="0" applyFont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/>
    </xf>
    <xf numFmtId="0" fontId="51" fillId="0" borderId="31" xfId="0" applyFont="1" applyFill="1" applyBorder="1" applyAlignment="1" applyProtection="1">
      <alignment horizontal="center" vertical="center" wrapText="1"/>
    </xf>
    <xf numFmtId="0" fontId="51" fillId="0" borderId="25" xfId="0" applyFont="1" applyFill="1" applyBorder="1" applyAlignment="1" applyProtection="1">
      <alignment horizontal="center" vertical="center" wrapText="1"/>
    </xf>
    <xf numFmtId="0" fontId="51" fillId="0" borderId="36" xfId="0" applyFont="1" applyFill="1" applyBorder="1" applyAlignment="1" applyProtection="1">
      <alignment horizontal="center" vertical="center" wrapText="1"/>
    </xf>
    <xf numFmtId="0" fontId="51" fillId="0" borderId="31" xfId="0" applyFont="1" applyFill="1" applyBorder="1"/>
    <xf numFmtId="0" fontId="51" fillId="0" borderId="26" xfId="0" applyFont="1" applyFill="1" applyBorder="1"/>
    <xf numFmtId="0" fontId="51" fillId="0" borderId="3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32" xfId="0" applyFont="1" applyFill="1" applyBorder="1" applyAlignment="1" applyProtection="1">
      <alignment horizontal="center"/>
    </xf>
    <xf numFmtId="0" fontId="57" fillId="0" borderId="0" xfId="0" applyFont="1" applyFill="1" applyBorder="1"/>
    <xf numFmtId="0" fontId="5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30" xfId="115" applyFont="1" applyBorder="1" applyAlignment="1" applyProtection="1">
      <alignment horizontal="center" vertical="center" wrapText="1"/>
    </xf>
    <xf numFmtId="0" fontId="49" fillId="0" borderId="0" xfId="115" applyFont="1" applyBorder="1" applyAlignment="1">
      <alignment horizontal="left"/>
    </xf>
    <xf numFmtId="0" fontId="52" fillId="0" borderId="0" xfId="115" applyFont="1" applyBorder="1" applyAlignment="1"/>
    <xf numFmtId="0" fontId="51" fillId="0" borderId="30" xfId="115" applyFont="1" applyFill="1" applyBorder="1" applyAlignment="1" applyProtection="1">
      <alignment horizontal="center" vertical="center"/>
    </xf>
    <xf numFmtId="0" fontId="51" fillId="0" borderId="30" xfId="115" applyFont="1" applyBorder="1" applyAlignment="1">
      <alignment horizontal="center" vertical="center" wrapText="1"/>
    </xf>
    <xf numFmtId="2" fontId="51" fillId="0" borderId="30" xfId="115" applyNumberFormat="1" applyFont="1" applyBorder="1" applyAlignment="1">
      <alignment horizontal="center" vertical="center" wrapText="1"/>
    </xf>
    <xf numFmtId="0" fontId="49" fillId="0" borderId="0" xfId="115" applyFont="1" applyFill="1" applyBorder="1" applyAlignment="1">
      <alignment horizontal="left"/>
    </xf>
    <xf numFmtId="0" fontId="62" fillId="0" borderId="0" xfId="115" applyFont="1" applyFill="1" applyBorder="1" applyAlignment="1" applyProtection="1">
      <alignment horizontal="center" vertical="center" wrapText="1"/>
    </xf>
    <xf numFmtId="0" fontId="51" fillId="0" borderId="32" xfId="115" applyFont="1" applyFill="1" applyBorder="1" applyAlignment="1">
      <alignment horizontal="center" vertical="center" wrapText="1"/>
    </xf>
    <xf numFmtId="0" fontId="51" fillId="0" borderId="33" xfId="115" applyFont="1" applyFill="1" applyBorder="1" applyAlignment="1" applyProtection="1">
      <alignment horizontal="center" vertical="center"/>
    </xf>
    <xf numFmtId="0" fontId="51" fillId="0" borderId="33" xfId="115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51" fillId="0" borderId="34" xfId="0" applyFont="1" applyFill="1" applyBorder="1" applyAlignment="1" applyProtection="1">
      <alignment horizontal="center" vertical="center"/>
    </xf>
    <xf numFmtId="0" fontId="51" fillId="0" borderId="35" xfId="0" applyFont="1" applyFill="1" applyBorder="1" applyAlignment="1" applyProtection="1">
      <alignment horizontal="center" vertical="center"/>
    </xf>
    <xf numFmtId="0" fontId="51" fillId="0" borderId="33" xfId="0" applyFont="1" applyFill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right" vertical="center"/>
    </xf>
    <xf numFmtId="0" fontId="52" fillId="71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1" fillId="71" borderId="30" xfId="0" applyFont="1" applyFill="1" applyBorder="1" applyAlignment="1" applyProtection="1">
      <alignment horizontal="center" vertical="center" wrapText="1"/>
    </xf>
    <xf numFmtId="0" fontId="51" fillId="71" borderId="33" xfId="0" applyFont="1" applyFill="1" applyBorder="1" applyAlignment="1" applyProtection="1">
      <alignment horizontal="center" vertical="center" wrapText="1"/>
    </xf>
    <xf numFmtId="0" fontId="60" fillId="71" borderId="30" xfId="0" applyFont="1" applyFill="1" applyBorder="1" applyAlignment="1" applyProtection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horizontal="left" vertical="center" wrapText="1"/>
    </xf>
    <xf numFmtId="0" fontId="57" fillId="0" borderId="0" xfId="151" applyNumberFormat="1" applyFont="1" applyBorder="1" applyAlignment="1">
      <alignment horizontal="left" vertical="top" wrapText="1"/>
    </xf>
    <xf numFmtId="0" fontId="51" fillId="0" borderId="30" xfId="122" applyFont="1" applyFill="1" applyBorder="1" applyAlignment="1" applyProtection="1">
      <alignment horizontal="center" vertical="center" wrapText="1"/>
    </xf>
    <xf numFmtId="0" fontId="51" fillId="0" borderId="31" xfId="0" applyFont="1" applyFill="1" applyBorder="1" applyAlignment="1" applyProtection="1">
      <alignment horizontal="center" vertical="center"/>
    </xf>
    <xf numFmtId="0" fontId="51" fillId="0" borderId="36" xfId="0" applyFont="1" applyFill="1" applyBorder="1" applyAlignment="1" applyProtection="1">
      <alignment horizontal="center" vertic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left" wrapText="1"/>
    </xf>
    <xf numFmtId="0" fontId="53" fillId="0" borderId="0" xfId="103" applyFont="1" applyFill="1" applyAlignment="1">
      <alignment horizontal="left"/>
    </xf>
    <xf numFmtId="0" fontId="51" fillId="0" borderId="32" xfId="0" applyFont="1" applyFill="1" applyBorder="1" applyAlignment="1" applyProtection="1">
      <alignment horizontal="center" vertical="center" wrapText="1"/>
    </xf>
    <xf numFmtId="0" fontId="57" fillId="0" borderId="33" xfId="0" applyFont="1" applyFill="1" applyBorder="1" applyAlignment="1">
      <alignment horizontal="left"/>
    </xf>
    <xf numFmtId="0" fontId="51" fillId="0" borderId="32" xfId="0" applyFont="1" applyFill="1" applyBorder="1" applyAlignment="1" applyProtection="1">
      <alignment horizontal="center" vertical="center"/>
    </xf>
    <xf numFmtId="0" fontId="57" fillId="0" borderId="33" xfId="0" applyFont="1" applyFill="1" applyBorder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Fill="1" applyAlignment="1" applyProtection="1">
      <alignment horizontal="left" wrapText="1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51" fillId="0" borderId="3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2" fillId="0" borderId="0" xfId="0" applyFont="1" applyAlignment="1">
      <alignment horizontal="right" wrapText="1"/>
    </xf>
    <xf numFmtId="0" fontId="51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7" fillId="0" borderId="3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7" fillId="0" borderId="0" xfId="0" applyFont="1"/>
    <xf numFmtId="0" fontId="51" fillId="71" borderId="31" xfId="0" applyFont="1" applyFill="1" applyBorder="1" applyAlignment="1">
      <alignment horizontal="center" vertical="center"/>
    </xf>
    <xf numFmtId="0" fontId="53" fillId="71" borderId="0" xfId="103" applyFont="1" applyFill="1" applyAlignment="1">
      <alignment horizontal="left"/>
    </xf>
    <xf numFmtId="0" fontId="52" fillId="71" borderId="0" xfId="0" applyFont="1" applyFill="1" applyAlignment="1">
      <alignment horizontal="right"/>
    </xf>
    <xf numFmtId="0" fontId="49" fillId="71" borderId="0" xfId="0" applyFont="1" applyFill="1" applyAlignment="1">
      <alignment horizontal="left"/>
    </xf>
    <xf numFmtId="0" fontId="51" fillId="71" borderId="3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83" fillId="0" borderId="31" xfId="0" applyFont="1" applyBorder="1" applyAlignment="1">
      <alignment horizontal="center" vertical="center"/>
    </xf>
    <xf numFmtId="0" fontId="57" fillId="71" borderId="0" xfId="0" applyFont="1" applyFill="1" applyAlignment="1">
      <alignment horizontal="left" vertical="center" wrapText="1"/>
    </xf>
    <xf numFmtId="0" fontId="71" fillId="0" borderId="0" xfId="0" applyFont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</cellXfs>
  <cellStyles count="153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rmal_XIV_4 A 27" xfId="151"/>
    <cellStyle name="Notas" xfId="123" builtinId="10" customBuiltin="1"/>
    <cellStyle name="Notas 2" xfId="124"/>
    <cellStyle name="Notas 2 2" xfId="125"/>
    <cellStyle name="Notas 3" xfId="126"/>
    <cellStyle name="Porcentaje 2" xfId="152"/>
    <cellStyle name="Salida" xfId="127" builtinId="21" customBuiltin="1"/>
    <cellStyle name="Salida 2" xfId="128"/>
    <cellStyle name="Salida 3" xfId="129"/>
    <cellStyle name="Texto de advertencia" xfId="130" builtinId="11" customBuiltin="1"/>
    <cellStyle name="Texto de advertencia 2" xfId="131"/>
    <cellStyle name="Texto de advertencia 3" xfId="132"/>
    <cellStyle name="Texto explicativo" xfId="133" builtinId="53" customBuiltin="1"/>
    <cellStyle name="Texto explicativo 2" xfId="134"/>
    <cellStyle name="Texto explicativo 3" xfId="135"/>
    <cellStyle name="Título" xfId="136" builtinId="15" customBuiltin="1"/>
    <cellStyle name="Título 1" xfId="137" builtinId="16" customBuiltin="1"/>
    <cellStyle name="Título 1 2" xfId="138"/>
    <cellStyle name="Título 1 3" xfId="139"/>
    <cellStyle name="Título 2" xfId="140" builtinId="17" customBuiltin="1"/>
    <cellStyle name="Título 2 2" xfId="141"/>
    <cellStyle name="Título 2 3" xfId="142"/>
    <cellStyle name="Título 3" xfId="143" builtinId="18" customBuiltin="1"/>
    <cellStyle name="Título 3 2" xfId="144"/>
    <cellStyle name="Título 3 3" xfId="145"/>
    <cellStyle name="Título 4" xfId="146"/>
    <cellStyle name="Título 5" xfId="147"/>
    <cellStyle name="Total" xfId="148" builtinId="25" customBuiltin="1"/>
    <cellStyle name="Total 2" xfId="149"/>
    <cellStyle name="Total 3" xfId="150"/>
  </cellStyles>
  <dxfs count="0"/>
  <tableStyles count="0" defaultTableStyle="TableStyleMedium9" defaultPivotStyle="PivotStyleLight16"/>
  <colors>
    <mruColors>
      <color rgb="FF632523"/>
      <color rgb="FF6600CC"/>
      <color rgb="FF134E3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68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3" name="Texto 1">
          <a:extLst>
            <a:ext uri="{FF2B5EF4-FFF2-40B4-BE49-F238E27FC236}">
              <a16:creationId xmlns:a16="http://schemas.microsoft.com/office/drawing/2014/main" xmlns="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4" name="Texto 1">
          <a:extLst>
            <a:ext uri="{FF2B5EF4-FFF2-40B4-BE49-F238E27FC236}">
              <a16:creationId xmlns:a16="http://schemas.microsoft.com/office/drawing/2014/main" xmlns="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5" name="Texto 1">
          <a:extLst>
            <a:ext uri="{FF2B5EF4-FFF2-40B4-BE49-F238E27FC236}">
              <a16:creationId xmlns:a16="http://schemas.microsoft.com/office/drawing/2014/main" xmlns="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6" name="Texto 1">
          <a:extLst>
            <a:ext uri="{FF2B5EF4-FFF2-40B4-BE49-F238E27FC236}">
              <a16:creationId xmlns:a16="http://schemas.microsoft.com/office/drawing/2014/main" xmlns="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7" name="Texto 1">
          <a:extLst>
            <a:ext uri="{FF2B5EF4-FFF2-40B4-BE49-F238E27FC236}">
              <a16:creationId xmlns:a16="http://schemas.microsoft.com/office/drawing/2014/main" xmlns="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8" name="Texto 1">
          <a:extLst>
            <a:ext uri="{FF2B5EF4-FFF2-40B4-BE49-F238E27FC236}">
              <a16:creationId xmlns:a16="http://schemas.microsoft.com/office/drawing/2014/main" xmlns="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9" name="Texto 1">
          <a:extLst>
            <a:ext uri="{FF2B5EF4-FFF2-40B4-BE49-F238E27FC236}">
              <a16:creationId xmlns:a16="http://schemas.microsoft.com/office/drawing/2014/main" xmlns="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0" name="Texto 1">
          <a:extLst>
            <a:ext uri="{FF2B5EF4-FFF2-40B4-BE49-F238E27FC236}">
              <a16:creationId xmlns:a16="http://schemas.microsoft.com/office/drawing/2014/main" xmlns="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1" name="Texto 1">
          <a:extLst>
            <a:ext uri="{FF2B5EF4-FFF2-40B4-BE49-F238E27FC236}">
              <a16:creationId xmlns:a16="http://schemas.microsoft.com/office/drawing/2014/main" xmlns="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2" name="Texto 1">
          <a:extLst>
            <a:ext uri="{FF2B5EF4-FFF2-40B4-BE49-F238E27FC236}">
              <a16:creationId xmlns:a16="http://schemas.microsoft.com/office/drawing/2014/main" xmlns="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3" name="Texto 1">
          <a:extLst>
            <a:ext uri="{FF2B5EF4-FFF2-40B4-BE49-F238E27FC236}">
              <a16:creationId xmlns:a16="http://schemas.microsoft.com/office/drawing/2014/main" xmlns="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4" name="Texto 1">
          <a:extLst>
            <a:ext uri="{FF2B5EF4-FFF2-40B4-BE49-F238E27FC236}">
              <a16:creationId xmlns:a16="http://schemas.microsoft.com/office/drawing/2014/main" xmlns="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5" name="Texto 1">
          <a:extLst>
            <a:ext uri="{FF2B5EF4-FFF2-40B4-BE49-F238E27FC236}">
              <a16:creationId xmlns:a16="http://schemas.microsoft.com/office/drawing/2014/main" xmlns="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16" name="Texto 1">
          <a:extLst>
            <a:ext uri="{FF2B5EF4-FFF2-40B4-BE49-F238E27FC236}">
              <a16:creationId xmlns:a16="http://schemas.microsoft.com/office/drawing/2014/main" xmlns="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38100</xdr:rowOff>
    </xdr:to>
    <xdr:sp macro="" textlink="">
      <xdr:nvSpPr>
        <xdr:cNvPr id="22117" name="Texto 1">
          <a:extLst>
            <a:ext uri="{FF2B5EF4-FFF2-40B4-BE49-F238E27FC236}">
              <a16:creationId xmlns:a16="http://schemas.microsoft.com/office/drawing/2014/main" xmlns="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23</xdr:row>
      <xdr:rowOff>0</xdr:rowOff>
    </xdr:from>
    <xdr:to>
      <xdr:col>5</xdr:col>
      <xdr:colOff>371475</xdr:colOff>
      <xdr:row>24</xdr:row>
      <xdr:rowOff>0</xdr:rowOff>
    </xdr:to>
    <xdr:sp macro="" textlink="">
      <xdr:nvSpPr>
        <xdr:cNvPr id="22118" name="Texto 1">
          <a:extLst>
            <a:ext uri="{FF2B5EF4-FFF2-40B4-BE49-F238E27FC236}">
              <a16:creationId xmlns:a16="http://schemas.microsoft.com/office/drawing/2014/main" xmlns="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20" name="Texto 1">
          <a:extLst>
            <a:ext uri="{FF2B5EF4-FFF2-40B4-BE49-F238E27FC236}">
              <a16:creationId xmlns:a16="http://schemas.microsoft.com/office/drawing/2014/main" xmlns="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1" name="Texto 1">
          <a:extLst>
            <a:ext uri="{FF2B5EF4-FFF2-40B4-BE49-F238E27FC236}">
              <a16:creationId xmlns:a16="http://schemas.microsoft.com/office/drawing/2014/main" xmlns="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2" name="Texto 1">
          <a:extLst>
            <a:ext uri="{FF2B5EF4-FFF2-40B4-BE49-F238E27FC236}">
              <a16:creationId xmlns:a16="http://schemas.microsoft.com/office/drawing/2014/main" xmlns="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3" name="Texto 1">
          <a:extLst>
            <a:ext uri="{FF2B5EF4-FFF2-40B4-BE49-F238E27FC236}">
              <a16:creationId xmlns:a16="http://schemas.microsoft.com/office/drawing/2014/main" xmlns="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4" name="Texto 1">
          <a:extLst>
            <a:ext uri="{FF2B5EF4-FFF2-40B4-BE49-F238E27FC236}">
              <a16:creationId xmlns:a16="http://schemas.microsoft.com/office/drawing/2014/main" xmlns="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5" name="Texto 1">
          <a:extLst>
            <a:ext uri="{FF2B5EF4-FFF2-40B4-BE49-F238E27FC236}">
              <a16:creationId xmlns:a16="http://schemas.microsoft.com/office/drawing/2014/main" xmlns="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6" name="Texto 1">
          <a:extLst>
            <a:ext uri="{FF2B5EF4-FFF2-40B4-BE49-F238E27FC236}">
              <a16:creationId xmlns:a16="http://schemas.microsoft.com/office/drawing/2014/main" xmlns="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7" name="Texto 1">
          <a:extLst>
            <a:ext uri="{FF2B5EF4-FFF2-40B4-BE49-F238E27FC236}">
              <a16:creationId xmlns:a16="http://schemas.microsoft.com/office/drawing/2014/main" xmlns="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8" name="Texto 1">
          <a:extLst>
            <a:ext uri="{FF2B5EF4-FFF2-40B4-BE49-F238E27FC236}">
              <a16:creationId xmlns:a16="http://schemas.microsoft.com/office/drawing/2014/main" xmlns="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29" name="Texto 1">
          <a:extLst>
            <a:ext uri="{FF2B5EF4-FFF2-40B4-BE49-F238E27FC236}">
              <a16:creationId xmlns:a16="http://schemas.microsoft.com/office/drawing/2014/main" xmlns="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209550</xdr:rowOff>
    </xdr:from>
    <xdr:to>
      <xdr:col>5</xdr:col>
      <xdr:colOff>361950</xdr:colOff>
      <xdr:row>18</xdr:row>
      <xdr:rowOff>28575</xdr:rowOff>
    </xdr:to>
    <xdr:sp macro="" textlink="">
      <xdr:nvSpPr>
        <xdr:cNvPr id="22130" name="Texto 1">
          <a:extLst>
            <a:ext uri="{FF2B5EF4-FFF2-40B4-BE49-F238E27FC236}">
              <a16:creationId xmlns:a16="http://schemas.microsoft.com/office/drawing/2014/main" xmlns="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4657725" y="3657600"/>
          <a:ext cx="104775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1" name="Texto 1">
          <a:extLst>
            <a:ext uri="{FF2B5EF4-FFF2-40B4-BE49-F238E27FC236}">
              <a16:creationId xmlns:a16="http://schemas.microsoft.com/office/drawing/2014/main" xmlns="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2" name="Texto 1">
          <a:extLst>
            <a:ext uri="{FF2B5EF4-FFF2-40B4-BE49-F238E27FC236}">
              <a16:creationId xmlns:a16="http://schemas.microsoft.com/office/drawing/2014/main" xmlns="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33" name="Texto 1">
          <a:extLst>
            <a:ext uri="{FF2B5EF4-FFF2-40B4-BE49-F238E27FC236}">
              <a16:creationId xmlns:a16="http://schemas.microsoft.com/office/drawing/2014/main" xmlns="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38100</xdr:rowOff>
    </xdr:to>
    <xdr:sp macro="" textlink="">
      <xdr:nvSpPr>
        <xdr:cNvPr id="22134" name="Texto 1">
          <a:extLst>
            <a:ext uri="{FF2B5EF4-FFF2-40B4-BE49-F238E27FC236}">
              <a16:creationId xmlns:a16="http://schemas.microsoft.com/office/drawing/2014/main" xmlns="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23</xdr:row>
      <xdr:rowOff>0</xdr:rowOff>
    </xdr:from>
    <xdr:to>
      <xdr:col>5</xdr:col>
      <xdr:colOff>371475</xdr:colOff>
      <xdr:row>24</xdr:row>
      <xdr:rowOff>38100</xdr:rowOff>
    </xdr:to>
    <xdr:sp macro="" textlink="">
      <xdr:nvSpPr>
        <xdr:cNvPr id="22135" name="Texto 1">
          <a:extLst>
            <a:ext uri="{FF2B5EF4-FFF2-40B4-BE49-F238E27FC236}">
              <a16:creationId xmlns:a16="http://schemas.microsoft.com/office/drawing/2014/main" xmlns="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24</xdr:row>
      <xdr:rowOff>0</xdr:rowOff>
    </xdr:from>
    <xdr:to>
      <xdr:col>5</xdr:col>
      <xdr:colOff>371475</xdr:colOff>
      <xdr:row>25</xdr:row>
      <xdr:rowOff>0</xdr:rowOff>
    </xdr:to>
    <xdr:sp macro="" textlink="">
      <xdr:nvSpPr>
        <xdr:cNvPr id="22136" name="Texto 1">
          <a:extLst>
            <a:ext uri="{FF2B5EF4-FFF2-40B4-BE49-F238E27FC236}">
              <a16:creationId xmlns:a16="http://schemas.microsoft.com/office/drawing/2014/main" xmlns="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295274</xdr:colOff>
      <xdr:row>0</xdr:row>
      <xdr:rowOff>200025</xdr:rowOff>
    </xdr:from>
    <xdr:to>
      <xdr:col>1</xdr:col>
      <xdr:colOff>712338</xdr:colOff>
      <xdr:row>2</xdr:row>
      <xdr:rowOff>233704</xdr:rowOff>
    </xdr:to>
    <xdr:grpSp>
      <xdr:nvGrpSpPr>
        <xdr:cNvPr id="38" name="37 Grup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/>
      </xdr:nvGrpSpPr>
      <xdr:grpSpPr>
        <a:xfrm>
          <a:off x="295274" y="200025"/>
          <a:ext cx="2046897" cy="711012"/>
          <a:chOff x="54428" y="312164"/>
          <a:chExt cx="2372981" cy="875660"/>
        </a:xfrm>
      </xdr:grpSpPr>
      <xdr:pic>
        <xdr:nvPicPr>
          <xdr:cNvPr id="39" name="38 Imagen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12857" t="21479" r="12857" b="11479"/>
          <a:stretch/>
        </xdr:blipFill>
        <xdr:spPr>
          <a:xfrm>
            <a:off x="54428" y="312164"/>
            <a:ext cx="1570426" cy="875660"/>
          </a:xfrm>
          <a:prstGeom prst="rect">
            <a:avLst/>
          </a:prstGeom>
        </xdr:spPr>
      </xdr:pic>
      <xdr:pic>
        <xdr:nvPicPr>
          <xdr:cNvPr id="40" name="39 Imagen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18102" y="453837"/>
            <a:ext cx="709307" cy="626168"/>
          </a:xfrm>
          <a:prstGeom prst="rect">
            <a:avLst/>
          </a:prstGeom>
        </xdr:spPr>
      </xdr:pic>
      <xdr:cxnSp macro="">
        <xdr:nvCxnSpPr>
          <xdr:cNvPr id="41" name="40 Conector recto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CxnSpPr/>
        </xdr:nvCxnSpPr>
        <xdr:spPr bwMode="auto">
          <a:xfrm>
            <a:off x="1668073" y="344981"/>
            <a:ext cx="0" cy="792416"/>
          </a:xfrm>
          <a:prstGeom prst="line">
            <a:avLst/>
          </a:prstGeom>
          <a:ln>
            <a:solidFill>
              <a:srgbClr val="CC99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42" name="Texto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667250" y="3448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43" name="Texto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667250" y="3448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46" name="Texto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667250" y="43243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47" name="Texto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667250" y="43243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24</xdr:row>
      <xdr:rowOff>0</xdr:rowOff>
    </xdr:from>
    <xdr:to>
      <xdr:col>5</xdr:col>
      <xdr:colOff>371475</xdr:colOff>
      <xdr:row>25</xdr:row>
      <xdr:rowOff>38100</xdr:rowOff>
    </xdr:to>
    <xdr:sp macro="" textlink="">
      <xdr:nvSpPr>
        <xdr:cNvPr id="48" name="Texto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667250" y="52006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25</xdr:row>
      <xdr:rowOff>0</xdr:rowOff>
    </xdr:from>
    <xdr:to>
      <xdr:col>5</xdr:col>
      <xdr:colOff>371475</xdr:colOff>
      <xdr:row>26</xdr:row>
      <xdr:rowOff>0</xdr:rowOff>
    </xdr:to>
    <xdr:sp macro="" textlink="">
      <xdr:nvSpPr>
        <xdr:cNvPr id="49" name="Texto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667250" y="541972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51" name="Texto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743450" y="2790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52" name="Texto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743450" y="2790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57149</xdr:rowOff>
    </xdr:from>
    <xdr:to>
      <xdr:col>13</xdr:col>
      <xdr:colOff>352425</xdr:colOff>
      <xdr:row>58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06375" y="380999"/>
          <a:ext cx="10052050" cy="1062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Riesgo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Riesgo de trabajo terminado. </a:t>
          </a:r>
          <a:r>
            <a:rPr lang="es-ES" sz="1100" b="0" baseline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Siniestro concluido por alta médica de un trabajador que ha sido declarado apto para continuar sus labores; por el inicio de una incapacidad permanente parcial o total o por la muerte del trabajador siniestrado. Todos los casos que comprende la memoria estadística en sus diversos tipos se refieren a casos ocurridos y terminados.</a:t>
          </a:r>
          <a:endParaRPr lang="es-MX">
            <a:effectLst/>
            <a:latin typeface="Montserrat Medium" panose="00000600000000000000" pitchFamily="2" charset="0"/>
          </a:endParaRP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Clase de riesgo.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Accidente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Accidente en trayecto.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Enfermedad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Acto inseguro.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Dictamen de invalidez.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Dictamen de beneficiario incapacitado</a:t>
          </a:r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Montserrat Medium" panose="00000600000000000000" pitchFamily="2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 Órgano de Operación Administrativa Desconcentrada (OOAD). </a:t>
          </a: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Los referidos en el artículo 251 A, del Acdo.SA2.HCT.250718/195 publicado en el D.O.F. 28/08/2018. Antes se denominaban Delegaciones.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 Trabajadores de la Salud. </a:t>
          </a: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Para los trabajadores de este grupo se consideraron los que fueron clasificados con las siguientes ocupaciones  de SINCO:  1221, 1423,  1521, 1723, 2142, 2143, 2222, 2411, 2412, 2413, 2421, 2422, 2423, 2424, 2426, 2427, 2636, 2811, 2812, 2813, 2814, 2815, 2816, 2821, 2822, 2823, 2825, 3111, 3115, 5111, 5221, 5253, 8349, 9411, 9601 y 9641 que pertenezcan a las sigueintes actividades económicas: 921, 922, 943 y 8912. También se consideraron aquellos trabajadores IMSS que pertenecieran a unidades médicas de cualquier nivel, sin restricciones en la ocupación.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 Códigos CIE-10 para COVID-19</a:t>
          </a: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: Agrupación creada en el 2020 a raíz de la pandemia por COVID-19, la cual considera los siguientes códigos CIE-10: U07 - U12, U92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 Códigos CIE-10 para Enfermedades infecciosas y parasitarias: </a:t>
          </a: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Hasta el año 2019 consideraba los siguientes códigos CIE-10: A00 - B97, L00 - L08, G00 - G09, M00 - M03, J10 - J22.  A partir del 2020 se consideran los siguientes códigos CIE-10: A00 - B97, L00 - L08, G00 - G09, M00 - M03, J22.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 Códigos CIE-10 para Enfermedades Respiratorias Asociadas a COVID-19. </a:t>
          </a:r>
          <a:r>
            <a:rPr lang="es-MX" sz="1100" b="0" i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Agrupación creada en el 2020 a raíz de la pandemia por COVID-19, la cual considera los siguientes códigos CIE-10: J01, J04-J06, J10-J18, J20-J21.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448175" y="4381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096125" y="2800350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23825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7096125" y="2800350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23825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4959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92467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764857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83534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90582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97821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49655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12014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19253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263967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621982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83534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90582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7821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0496550" y="3000375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12014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19253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263967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2630150" y="24384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7909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48958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6029325" y="2590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65722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8915400" y="2590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5486400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18</xdr:row>
      <xdr:rowOff>133350</xdr:rowOff>
    </xdr:from>
    <xdr:to>
      <xdr:col>5</xdr:col>
      <xdr:colOff>685800</xdr:colOff>
      <xdr:row>20</xdr:row>
      <xdr:rowOff>19050</xdr:rowOff>
    </xdr:to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48958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18</xdr:row>
      <xdr:rowOff>133350</xdr:rowOff>
    </xdr:from>
    <xdr:to>
      <xdr:col>7</xdr:col>
      <xdr:colOff>685800</xdr:colOff>
      <xdr:row>20</xdr:row>
      <xdr:rowOff>19050</xdr:rowOff>
    </xdr:to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6029325" y="3733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18</xdr:row>
      <xdr:rowOff>133350</xdr:rowOff>
    </xdr:from>
    <xdr:to>
      <xdr:col>8</xdr:col>
      <xdr:colOff>695325</xdr:colOff>
      <xdr:row>20</xdr:row>
      <xdr:rowOff>19050</xdr:rowOff>
    </xdr:to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65722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18</xdr:row>
      <xdr:rowOff>133350</xdr:rowOff>
    </xdr:from>
    <xdr:to>
      <xdr:col>12</xdr:col>
      <xdr:colOff>685800</xdr:colOff>
      <xdr:row>20</xdr:row>
      <xdr:rowOff>19050</xdr:rowOff>
    </xdr:to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8915400" y="3733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18</xdr:row>
      <xdr:rowOff>133350</xdr:rowOff>
    </xdr:from>
    <xdr:to>
      <xdr:col>6</xdr:col>
      <xdr:colOff>685800</xdr:colOff>
      <xdr:row>20</xdr:row>
      <xdr:rowOff>19050</xdr:rowOff>
    </xdr:to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5486400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24</xdr:row>
      <xdr:rowOff>133350</xdr:rowOff>
    </xdr:from>
    <xdr:to>
      <xdr:col>5</xdr:col>
      <xdr:colOff>685800</xdr:colOff>
      <xdr:row>26</xdr:row>
      <xdr:rowOff>19050</xdr:rowOff>
    </xdr:to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48958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24</xdr:row>
      <xdr:rowOff>133350</xdr:rowOff>
    </xdr:from>
    <xdr:to>
      <xdr:col>7</xdr:col>
      <xdr:colOff>685800</xdr:colOff>
      <xdr:row>26</xdr:row>
      <xdr:rowOff>19050</xdr:rowOff>
    </xdr:to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6029325" y="4876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24</xdr:row>
      <xdr:rowOff>133350</xdr:rowOff>
    </xdr:from>
    <xdr:to>
      <xdr:col>8</xdr:col>
      <xdr:colOff>695325</xdr:colOff>
      <xdr:row>26</xdr:row>
      <xdr:rowOff>19050</xdr:rowOff>
    </xdr:to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65722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24</xdr:row>
      <xdr:rowOff>133350</xdr:rowOff>
    </xdr:from>
    <xdr:to>
      <xdr:col>12</xdr:col>
      <xdr:colOff>685800</xdr:colOff>
      <xdr:row>26</xdr:row>
      <xdr:rowOff>19050</xdr:rowOff>
    </xdr:to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8915400" y="4876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24</xdr:row>
      <xdr:rowOff>133350</xdr:rowOff>
    </xdr:from>
    <xdr:to>
      <xdr:col>6</xdr:col>
      <xdr:colOff>685800</xdr:colOff>
      <xdr:row>26</xdr:row>
      <xdr:rowOff>19050</xdr:rowOff>
    </xdr:to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5486400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8" name="1 CuadroTexto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30</xdr:row>
      <xdr:rowOff>133350</xdr:rowOff>
    </xdr:from>
    <xdr:to>
      <xdr:col>5</xdr:col>
      <xdr:colOff>685800</xdr:colOff>
      <xdr:row>32</xdr:row>
      <xdr:rowOff>19050</xdr:rowOff>
    </xdr:to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48958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30</xdr:row>
      <xdr:rowOff>133350</xdr:rowOff>
    </xdr:from>
    <xdr:to>
      <xdr:col>7</xdr:col>
      <xdr:colOff>685800</xdr:colOff>
      <xdr:row>32</xdr:row>
      <xdr:rowOff>19050</xdr:rowOff>
    </xdr:to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6029325" y="6019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30</xdr:row>
      <xdr:rowOff>133350</xdr:rowOff>
    </xdr:from>
    <xdr:to>
      <xdr:col>8</xdr:col>
      <xdr:colOff>695325</xdr:colOff>
      <xdr:row>32</xdr:row>
      <xdr:rowOff>19050</xdr:rowOff>
    </xdr:to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65722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30</xdr:row>
      <xdr:rowOff>133350</xdr:rowOff>
    </xdr:from>
    <xdr:to>
      <xdr:col>12</xdr:col>
      <xdr:colOff>685800</xdr:colOff>
      <xdr:row>32</xdr:row>
      <xdr:rowOff>19050</xdr:rowOff>
    </xdr:to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8915400" y="6019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30</xdr:row>
      <xdr:rowOff>133350</xdr:rowOff>
    </xdr:from>
    <xdr:to>
      <xdr:col>6</xdr:col>
      <xdr:colOff>685800</xdr:colOff>
      <xdr:row>32</xdr:row>
      <xdr:rowOff>19050</xdr:rowOff>
    </xdr:to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5486400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36</xdr:row>
      <xdr:rowOff>133350</xdr:rowOff>
    </xdr:from>
    <xdr:to>
      <xdr:col>7</xdr:col>
      <xdr:colOff>685800</xdr:colOff>
      <xdr:row>38</xdr:row>
      <xdr:rowOff>19050</xdr:rowOff>
    </xdr:to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6029325" y="7162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133350</xdr:rowOff>
    </xdr:from>
    <xdr:to>
      <xdr:col>8</xdr:col>
      <xdr:colOff>695325</xdr:colOff>
      <xdr:row>38</xdr:row>
      <xdr:rowOff>19050</xdr:rowOff>
    </xdr:to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65722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36</xdr:row>
      <xdr:rowOff>133350</xdr:rowOff>
    </xdr:from>
    <xdr:to>
      <xdr:col>12</xdr:col>
      <xdr:colOff>685800</xdr:colOff>
      <xdr:row>38</xdr:row>
      <xdr:rowOff>19050</xdr:rowOff>
    </xdr:to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8915400" y="7162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36</xdr:row>
      <xdr:rowOff>133350</xdr:rowOff>
    </xdr:from>
    <xdr:to>
      <xdr:col>6</xdr:col>
      <xdr:colOff>685800</xdr:colOff>
      <xdr:row>38</xdr:row>
      <xdr:rowOff>19050</xdr:rowOff>
    </xdr:to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5486400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42</xdr:row>
      <xdr:rowOff>133350</xdr:rowOff>
    </xdr:from>
    <xdr:to>
      <xdr:col>5</xdr:col>
      <xdr:colOff>685800</xdr:colOff>
      <xdr:row>44</xdr:row>
      <xdr:rowOff>19050</xdr:rowOff>
    </xdr:to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4895850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42</xdr:row>
      <xdr:rowOff>133350</xdr:rowOff>
    </xdr:from>
    <xdr:to>
      <xdr:col>7</xdr:col>
      <xdr:colOff>685800</xdr:colOff>
      <xdr:row>44</xdr:row>
      <xdr:rowOff>19050</xdr:rowOff>
    </xdr:to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6029325" y="8305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42</xdr:row>
      <xdr:rowOff>133350</xdr:rowOff>
    </xdr:from>
    <xdr:to>
      <xdr:col>8</xdr:col>
      <xdr:colOff>695325</xdr:colOff>
      <xdr:row>44</xdr:row>
      <xdr:rowOff>19050</xdr:rowOff>
    </xdr:to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6572250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7153275" y="8305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77438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8334375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42</xdr:row>
      <xdr:rowOff>133350</xdr:rowOff>
    </xdr:from>
    <xdr:to>
      <xdr:col>12</xdr:col>
      <xdr:colOff>685800</xdr:colOff>
      <xdr:row>44</xdr:row>
      <xdr:rowOff>19050</xdr:rowOff>
    </xdr:to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8915400" y="8305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94202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0010775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0553700" y="8305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42</xdr:row>
      <xdr:rowOff>133350</xdr:rowOff>
    </xdr:from>
    <xdr:to>
      <xdr:col>6</xdr:col>
      <xdr:colOff>685800</xdr:colOff>
      <xdr:row>44</xdr:row>
      <xdr:rowOff>19050</xdr:rowOff>
    </xdr:to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5486400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7153275" y="8305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77438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8334375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94202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0010775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0553700" y="8305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36</xdr:row>
      <xdr:rowOff>133350</xdr:rowOff>
    </xdr:from>
    <xdr:to>
      <xdr:col>5</xdr:col>
      <xdr:colOff>685800</xdr:colOff>
      <xdr:row>38</xdr:row>
      <xdr:rowOff>19050</xdr:rowOff>
    </xdr:to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48958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36</xdr:row>
      <xdr:rowOff>133350</xdr:rowOff>
    </xdr:from>
    <xdr:to>
      <xdr:col>7</xdr:col>
      <xdr:colOff>685800</xdr:colOff>
      <xdr:row>38</xdr:row>
      <xdr:rowOff>19050</xdr:rowOff>
    </xdr:to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6029325" y="7162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133350</xdr:rowOff>
    </xdr:from>
    <xdr:to>
      <xdr:col>8</xdr:col>
      <xdr:colOff>695325</xdr:colOff>
      <xdr:row>38</xdr:row>
      <xdr:rowOff>19050</xdr:rowOff>
    </xdr:to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65722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36</xdr:row>
      <xdr:rowOff>133350</xdr:rowOff>
    </xdr:from>
    <xdr:to>
      <xdr:col>12</xdr:col>
      <xdr:colOff>685800</xdr:colOff>
      <xdr:row>38</xdr:row>
      <xdr:rowOff>19050</xdr:rowOff>
    </xdr:to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8915400" y="7162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36</xdr:row>
      <xdr:rowOff>133350</xdr:rowOff>
    </xdr:from>
    <xdr:to>
      <xdr:col>6</xdr:col>
      <xdr:colOff>685800</xdr:colOff>
      <xdr:row>38</xdr:row>
      <xdr:rowOff>19050</xdr:rowOff>
    </xdr:to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5486400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30</xdr:row>
      <xdr:rowOff>133350</xdr:rowOff>
    </xdr:from>
    <xdr:to>
      <xdr:col>5</xdr:col>
      <xdr:colOff>685800</xdr:colOff>
      <xdr:row>32</xdr:row>
      <xdr:rowOff>19050</xdr:rowOff>
    </xdr:to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48958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30</xdr:row>
      <xdr:rowOff>133350</xdr:rowOff>
    </xdr:from>
    <xdr:to>
      <xdr:col>7</xdr:col>
      <xdr:colOff>685800</xdr:colOff>
      <xdr:row>32</xdr:row>
      <xdr:rowOff>19050</xdr:rowOff>
    </xdr:to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6029325" y="6019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30</xdr:row>
      <xdr:rowOff>133350</xdr:rowOff>
    </xdr:from>
    <xdr:to>
      <xdr:col>8</xdr:col>
      <xdr:colOff>695325</xdr:colOff>
      <xdr:row>32</xdr:row>
      <xdr:rowOff>19050</xdr:rowOff>
    </xdr:to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65722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30</xdr:row>
      <xdr:rowOff>133350</xdr:rowOff>
    </xdr:from>
    <xdr:to>
      <xdr:col>12</xdr:col>
      <xdr:colOff>685800</xdr:colOff>
      <xdr:row>32</xdr:row>
      <xdr:rowOff>19050</xdr:rowOff>
    </xdr:to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8915400" y="6019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30</xdr:row>
      <xdr:rowOff>133350</xdr:rowOff>
    </xdr:from>
    <xdr:to>
      <xdr:col>6</xdr:col>
      <xdr:colOff>685800</xdr:colOff>
      <xdr:row>32</xdr:row>
      <xdr:rowOff>19050</xdr:rowOff>
    </xdr:to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5486400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24</xdr:row>
      <xdr:rowOff>133350</xdr:rowOff>
    </xdr:from>
    <xdr:to>
      <xdr:col>5</xdr:col>
      <xdr:colOff>685800</xdr:colOff>
      <xdr:row>26</xdr:row>
      <xdr:rowOff>19050</xdr:rowOff>
    </xdr:to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48958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24</xdr:row>
      <xdr:rowOff>133350</xdr:rowOff>
    </xdr:from>
    <xdr:to>
      <xdr:col>7</xdr:col>
      <xdr:colOff>685800</xdr:colOff>
      <xdr:row>26</xdr:row>
      <xdr:rowOff>19050</xdr:rowOff>
    </xdr:to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6029325" y="4876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24</xdr:row>
      <xdr:rowOff>133350</xdr:rowOff>
    </xdr:from>
    <xdr:to>
      <xdr:col>8</xdr:col>
      <xdr:colOff>695325</xdr:colOff>
      <xdr:row>26</xdr:row>
      <xdr:rowOff>19050</xdr:rowOff>
    </xdr:to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65722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24</xdr:row>
      <xdr:rowOff>133350</xdr:rowOff>
    </xdr:from>
    <xdr:to>
      <xdr:col>12</xdr:col>
      <xdr:colOff>685800</xdr:colOff>
      <xdr:row>26</xdr:row>
      <xdr:rowOff>19050</xdr:rowOff>
    </xdr:to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8915400" y="4876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24</xdr:row>
      <xdr:rowOff>133350</xdr:rowOff>
    </xdr:from>
    <xdr:to>
      <xdr:col>6</xdr:col>
      <xdr:colOff>685800</xdr:colOff>
      <xdr:row>26</xdr:row>
      <xdr:rowOff>19050</xdr:rowOff>
    </xdr:to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486400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18</xdr:row>
      <xdr:rowOff>133350</xdr:rowOff>
    </xdr:from>
    <xdr:to>
      <xdr:col>5</xdr:col>
      <xdr:colOff>685800</xdr:colOff>
      <xdr:row>20</xdr:row>
      <xdr:rowOff>19050</xdr:rowOff>
    </xdr:to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48958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18</xdr:row>
      <xdr:rowOff>133350</xdr:rowOff>
    </xdr:from>
    <xdr:to>
      <xdr:col>7</xdr:col>
      <xdr:colOff>685800</xdr:colOff>
      <xdr:row>20</xdr:row>
      <xdr:rowOff>19050</xdr:rowOff>
    </xdr:to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6029325" y="3733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18</xdr:row>
      <xdr:rowOff>133350</xdr:rowOff>
    </xdr:from>
    <xdr:to>
      <xdr:col>8</xdr:col>
      <xdr:colOff>695325</xdr:colOff>
      <xdr:row>20</xdr:row>
      <xdr:rowOff>19050</xdr:rowOff>
    </xdr:to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65722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18</xdr:row>
      <xdr:rowOff>133350</xdr:rowOff>
    </xdr:from>
    <xdr:to>
      <xdr:col>12</xdr:col>
      <xdr:colOff>685800</xdr:colOff>
      <xdr:row>20</xdr:row>
      <xdr:rowOff>19050</xdr:rowOff>
    </xdr:to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8915400" y="3733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18</xdr:row>
      <xdr:rowOff>133350</xdr:rowOff>
    </xdr:from>
    <xdr:to>
      <xdr:col>6</xdr:col>
      <xdr:colOff>685800</xdr:colOff>
      <xdr:row>20</xdr:row>
      <xdr:rowOff>19050</xdr:rowOff>
    </xdr:to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5486400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48958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6029325" y="2590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65722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8915400" y="2590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5486400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6</xdr:row>
      <xdr:rowOff>133350</xdr:rowOff>
    </xdr:from>
    <xdr:to>
      <xdr:col>5</xdr:col>
      <xdr:colOff>685800</xdr:colOff>
      <xdr:row>8</xdr:row>
      <xdr:rowOff>19050</xdr:rowOff>
    </xdr:to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4895850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6</xdr:row>
      <xdr:rowOff>133350</xdr:rowOff>
    </xdr:from>
    <xdr:to>
      <xdr:col>7</xdr:col>
      <xdr:colOff>685800</xdr:colOff>
      <xdr:row>8</xdr:row>
      <xdr:rowOff>19050</xdr:rowOff>
    </xdr:to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6029325" y="1476375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6</xdr:row>
      <xdr:rowOff>133350</xdr:rowOff>
    </xdr:from>
    <xdr:to>
      <xdr:col>8</xdr:col>
      <xdr:colOff>695325</xdr:colOff>
      <xdr:row>8</xdr:row>
      <xdr:rowOff>19050</xdr:rowOff>
    </xdr:to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6572250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6</xdr:row>
      <xdr:rowOff>133350</xdr:rowOff>
    </xdr:from>
    <xdr:to>
      <xdr:col>9</xdr:col>
      <xdr:colOff>685800</xdr:colOff>
      <xdr:row>8</xdr:row>
      <xdr:rowOff>19050</xdr:rowOff>
    </xdr:to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153275" y="1476375"/>
          <a:ext cx="8572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6</xdr:row>
      <xdr:rowOff>133350</xdr:rowOff>
    </xdr:from>
    <xdr:to>
      <xdr:col>10</xdr:col>
      <xdr:colOff>685800</xdr:colOff>
      <xdr:row>8</xdr:row>
      <xdr:rowOff>19050</xdr:rowOff>
    </xdr:to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438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6</xdr:row>
      <xdr:rowOff>133350</xdr:rowOff>
    </xdr:from>
    <xdr:to>
      <xdr:col>11</xdr:col>
      <xdr:colOff>695325</xdr:colOff>
      <xdr:row>8</xdr:row>
      <xdr:rowOff>19050</xdr:rowOff>
    </xdr:to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8334375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6</xdr:row>
      <xdr:rowOff>133350</xdr:rowOff>
    </xdr:from>
    <xdr:to>
      <xdr:col>12</xdr:col>
      <xdr:colOff>685800</xdr:colOff>
      <xdr:row>8</xdr:row>
      <xdr:rowOff>19050</xdr:rowOff>
    </xdr:to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8915400" y="1476375"/>
          <a:ext cx="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6</xdr:row>
      <xdr:rowOff>133350</xdr:rowOff>
    </xdr:from>
    <xdr:to>
      <xdr:col>13</xdr:col>
      <xdr:colOff>676275</xdr:colOff>
      <xdr:row>8</xdr:row>
      <xdr:rowOff>19050</xdr:rowOff>
    </xdr:to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94202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6</xdr:row>
      <xdr:rowOff>133350</xdr:rowOff>
    </xdr:from>
    <xdr:to>
      <xdr:col>14</xdr:col>
      <xdr:colOff>685800</xdr:colOff>
      <xdr:row>8</xdr:row>
      <xdr:rowOff>19050</xdr:rowOff>
    </xdr:to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0010775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6</xdr:row>
      <xdr:rowOff>133350</xdr:rowOff>
    </xdr:from>
    <xdr:to>
      <xdr:col>15</xdr:col>
      <xdr:colOff>676275</xdr:colOff>
      <xdr:row>8</xdr:row>
      <xdr:rowOff>19050</xdr:rowOff>
    </xdr:to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0553700" y="1476375"/>
          <a:ext cx="381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6</xdr:row>
      <xdr:rowOff>133350</xdr:rowOff>
    </xdr:from>
    <xdr:to>
      <xdr:col>6</xdr:col>
      <xdr:colOff>685800</xdr:colOff>
      <xdr:row>8</xdr:row>
      <xdr:rowOff>19050</xdr:rowOff>
    </xdr:to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486400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6</xdr:row>
      <xdr:rowOff>133350</xdr:rowOff>
    </xdr:from>
    <xdr:to>
      <xdr:col>9</xdr:col>
      <xdr:colOff>685800</xdr:colOff>
      <xdr:row>8</xdr:row>
      <xdr:rowOff>19050</xdr:rowOff>
    </xdr:to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153275" y="1476375"/>
          <a:ext cx="8572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6</xdr:row>
      <xdr:rowOff>133350</xdr:rowOff>
    </xdr:from>
    <xdr:to>
      <xdr:col>10</xdr:col>
      <xdr:colOff>685800</xdr:colOff>
      <xdr:row>8</xdr:row>
      <xdr:rowOff>19050</xdr:rowOff>
    </xdr:to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438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6</xdr:row>
      <xdr:rowOff>133350</xdr:rowOff>
    </xdr:from>
    <xdr:to>
      <xdr:col>11</xdr:col>
      <xdr:colOff>695325</xdr:colOff>
      <xdr:row>8</xdr:row>
      <xdr:rowOff>19050</xdr:rowOff>
    </xdr:to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8334375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6</xdr:row>
      <xdr:rowOff>133350</xdr:rowOff>
    </xdr:from>
    <xdr:to>
      <xdr:col>13</xdr:col>
      <xdr:colOff>676275</xdr:colOff>
      <xdr:row>8</xdr:row>
      <xdr:rowOff>19050</xdr:rowOff>
    </xdr:to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94202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6</xdr:row>
      <xdr:rowOff>133350</xdr:rowOff>
    </xdr:from>
    <xdr:to>
      <xdr:col>14</xdr:col>
      <xdr:colOff>685800</xdr:colOff>
      <xdr:row>8</xdr:row>
      <xdr:rowOff>19050</xdr:rowOff>
    </xdr:to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0010775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6</xdr:row>
      <xdr:rowOff>133350</xdr:rowOff>
    </xdr:from>
    <xdr:to>
      <xdr:col>15</xdr:col>
      <xdr:colOff>676275</xdr:colOff>
      <xdr:row>8</xdr:row>
      <xdr:rowOff>19050</xdr:rowOff>
    </xdr:to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0553700" y="1476375"/>
          <a:ext cx="381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61"/>
  <sheetViews>
    <sheetView showGridLines="0" tabSelected="1" zoomScale="90" zoomScaleNormal="90" workbookViewId="0">
      <selection activeCell="B24" sqref="B24:G24"/>
    </sheetView>
  </sheetViews>
  <sheetFormatPr baseColWidth="10" defaultRowHeight="18.75" x14ac:dyDescent="0.35"/>
  <cols>
    <col min="1" max="1" width="24.42578125" style="19" customWidth="1"/>
    <col min="2" max="2" width="11.42578125" style="20"/>
    <col min="3" max="6" width="11.42578125" style="3"/>
    <col min="7" max="7" width="111.5703125" style="3" customWidth="1"/>
    <col min="8" max="16384" width="11.42578125" style="3"/>
  </cols>
  <sheetData>
    <row r="1" spans="1:23" ht="27" customHeight="1" x14ac:dyDescent="0.35">
      <c r="A1" s="1"/>
      <c r="B1" s="2"/>
    </row>
    <row r="2" spans="1:23" s="4" customFormat="1" ht="27" customHeight="1" x14ac:dyDescent="0.3">
      <c r="A2" s="743" t="s">
        <v>324</v>
      </c>
      <c r="B2" s="743"/>
      <c r="C2" s="743"/>
      <c r="D2" s="743"/>
      <c r="E2" s="743"/>
      <c r="F2" s="743"/>
      <c r="G2" s="743"/>
    </row>
    <row r="3" spans="1:23" ht="27" customHeight="1" x14ac:dyDescent="0.35">
      <c r="A3" s="1"/>
      <c r="B3" s="2"/>
    </row>
    <row r="4" spans="1:23" ht="18" x14ac:dyDescent="0.35">
      <c r="A4" s="10" t="s">
        <v>272</v>
      </c>
      <c r="B4" s="745" t="s">
        <v>323</v>
      </c>
      <c r="C4" s="745"/>
    </row>
    <row r="5" spans="1:23" ht="18" x14ac:dyDescent="0.3">
      <c r="A5" s="10" t="s">
        <v>276</v>
      </c>
      <c r="B5" s="744" t="s">
        <v>514</v>
      </c>
      <c r="C5" s="744"/>
      <c r="D5" s="744"/>
      <c r="E5" s="744"/>
      <c r="F5" s="744"/>
      <c r="G5" s="744"/>
      <c r="H5" s="11"/>
    </row>
    <row r="6" spans="1:23" ht="17.25" customHeight="1" x14ac:dyDescent="0.3">
      <c r="A6" s="10" t="s">
        <v>277</v>
      </c>
      <c r="B6" s="741" t="s">
        <v>515</v>
      </c>
      <c r="C6" s="741"/>
      <c r="D6" s="741"/>
      <c r="E6" s="741"/>
      <c r="F6" s="741"/>
      <c r="G6" s="741"/>
    </row>
    <row r="7" spans="1:23" ht="17.25" customHeight="1" x14ac:dyDescent="0.3">
      <c r="A7" s="10" t="s">
        <v>278</v>
      </c>
      <c r="B7" s="741" t="s">
        <v>516</v>
      </c>
      <c r="C7" s="741"/>
      <c r="D7" s="741"/>
      <c r="E7" s="741"/>
      <c r="F7" s="741"/>
      <c r="G7" s="741"/>
    </row>
    <row r="8" spans="1:23" ht="17.25" customHeight="1" x14ac:dyDescent="0.3">
      <c r="A8" s="10" t="s">
        <v>279</v>
      </c>
      <c r="B8" s="741" t="s">
        <v>517</v>
      </c>
      <c r="C8" s="741"/>
      <c r="D8" s="741"/>
      <c r="E8" s="741"/>
      <c r="F8" s="741"/>
      <c r="G8" s="741"/>
    </row>
    <row r="9" spans="1:23" ht="17.25" customHeight="1" x14ac:dyDescent="0.3">
      <c r="A9" s="10" t="s">
        <v>280</v>
      </c>
      <c r="B9" s="741" t="s">
        <v>518</v>
      </c>
      <c r="C9" s="741"/>
      <c r="D9" s="741"/>
      <c r="E9" s="741"/>
      <c r="F9" s="741"/>
      <c r="G9" s="741"/>
    </row>
    <row r="10" spans="1:23" ht="17.25" customHeight="1" x14ac:dyDescent="0.3">
      <c r="A10" s="10" t="s">
        <v>281</v>
      </c>
      <c r="B10" s="741" t="s">
        <v>519</v>
      </c>
      <c r="C10" s="741"/>
      <c r="D10" s="741"/>
      <c r="E10" s="741"/>
      <c r="F10" s="741"/>
      <c r="G10" s="741"/>
    </row>
    <row r="11" spans="1:23" ht="17.25" customHeight="1" x14ac:dyDescent="0.3">
      <c r="A11" s="10" t="s">
        <v>282</v>
      </c>
      <c r="B11" s="741" t="s">
        <v>520</v>
      </c>
      <c r="C11" s="741"/>
      <c r="D11" s="741"/>
      <c r="E11" s="741"/>
      <c r="F11" s="741"/>
      <c r="G11" s="741"/>
      <c r="H11" s="12"/>
      <c r="I11" s="12"/>
      <c r="J11" s="12"/>
      <c r="K11" s="12"/>
      <c r="L11" s="12"/>
      <c r="M11" s="12"/>
      <c r="N11" s="12"/>
    </row>
    <row r="12" spans="1:23" s="5" customFormat="1" ht="17.25" customHeight="1" x14ac:dyDescent="0.3">
      <c r="A12" s="10" t="s">
        <v>283</v>
      </c>
      <c r="B12" s="742" t="s">
        <v>521</v>
      </c>
      <c r="C12" s="742"/>
      <c r="D12" s="742"/>
      <c r="E12" s="742"/>
      <c r="F12" s="742"/>
      <c r="G12" s="742"/>
    </row>
    <row r="13" spans="1:23" s="5" customFormat="1" ht="17.25" customHeight="1" x14ac:dyDescent="0.3">
      <c r="A13" s="10" t="s">
        <v>284</v>
      </c>
      <c r="B13" s="742" t="s">
        <v>522</v>
      </c>
      <c r="C13" s="742"/>
      <c r="D13" s="742"/>
      <c r="E13" s="742"/>
      <c r="F13" s="742"/>
      <c r="G13" s="74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5" customFormat="1" ht="17.25" customHeight="1" x14ac:dyDescent="0.3">
      <c r="A14" s="10" t="s">
        <v>488</v>
      </c>
      <c r="B14" s="742" t="s">
        <v>523</v>
      </c>
      <c r="C14" s="742"/>
      <c r="D14" s="742"/>
      <c r="E14" s="742"/>
      <c r="F14" s="742"/>
      <c r="G14" s="74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7.25" customHeight="1" x14ac:dyDescent="0.3">
      <c r="A15" s="10" t="s">
        <v>285</v>
      </c>
      <c r="B15" s="742" t="s">
        <v>524</v>
      </c>
      <c r="C15" s="742"/>
      <c r="D15" s="742"/>
      <c r="E15" s="742"/>
      <c r="F15" s="742"/>
      <c r="G15" s="74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7.25" customHeight="1" x14ac:dyDescent="0.3">
      <c r="A16" s="10" t="s">
        <v>286</v>
      </c>
      <c r="B16" s="741" t="s">
        <v>525</v>
      </c>
      <c r="C16" s="741"/>
      <c r="D16" s="741"/>
      <c r="E16" s="741"/>
      <c r="F16" s="741"/>
      <c r="G16" s="741"/>
    </row>
    <row r="17" spans="1:21" ht="17.25" customHeight="1" x14ac:dyDescent="0.3">
      <c r="A17" s="10" t="s">
        <v>287</v>
      </c>
      <c r="B17" s="741" t="s">
        <v>526</v>
      </c>
      <c r="C17" s="741"/>
      <c r="D17" s="741"/>
      <c r="E17" s="741"/>
      <c r="F17" s="741"/>
      <c r="G17" s="741"/>
    </row>
    <row r="18" spans="1:21" ht="17.25" customHeight="1" x14ac:dyDescent="0.3">
      <c r="A18" s="10" t="s">
        <v>463</v>
      </c>
      <c r="B18" s="741" t="s">
        <v>527</v>
      </c>
      <c r="C18" s="741"/>
      <c r="D18" s="741"/>
      <c r="E18" s="741"/>
      <c r="F18" s="741"/>
      <c r="G18" s="741"/>
    </row>
    <row r="19" spans="1:21" ht="17.25" customHeight="1" x14ac:dyDescent="0.3">
      <c r="A19" s="10" t="s">
        <v>288</v>
      </c>
      <c r="B19" s="741" t="s">
        <v>528</v>
      </c>
      <c r="C19" s="741"/>
      <c r="D19" s="741"/>
      <c r="E19" s="741"/>
      <c r="F19" s="741"/>
      <c r="G19" s="741"/>
      <c r="H19" s="14"/>
      <c r="I19" s="14"/>
      <c r="J19" s="14"/>
      <c r="K19" s="14"/>
      <c r="L19" s="14"/>
      <c r="M19" s="14"/>
      <c r="N19" s="14"/>
    </row>
    <row r="20" spans="1:21" ht="17.25" customHeight="1" x14ac:dyDescent="0.3">
      <c r="A20" s="10" t="s">
        <v>289</v>
      </c>
      <c r="B20" s="741" t="s">
        <v>529</v>
      </c>
      <c r="C20" s="741"/>
      <c r="D20" s="741"/>
      <c r="E20" s="741"/>
      <c r="F20" s="741"/>
      <c r="G20" s="741"/>
      <c r="H20" s="15"/>
      <c r="I20" s="15"/>
      <c r="J20" s="15"/>
      <c r="K20" s="15"/>
    </row>
    <row r="21" spans="1:21" ht="17.25" customHeight="1" x14ac:dyDescent="0.3">
      <c r="A21" s="10" t="s">
        <v>290</v>
      </c>
      <c r="B21" s="741" t="s">
        <v>530</v>
      </c>
      <c r="C21" s="741"/>
      <c r="D21" s="741"/>
      <c r="E21" s="741"/>
      <c r="F21" s="741"/>
      <c r="G21" s="741"/>
      <c r="H21" s="16"/>
      <c r="I21" s="16"/>
      <c r="J21" s="16"/>
      <c r="K21" s="16"/>
      <c r="L21" s="16"/>
    </row>
    <row r="22" spans="1:21" ht="17.25" customHeight="1" x14ac:dyDescent="0.3">
      <c r="A22" s="10" t="s">
        <v>464</v>
      </c>
      <c r="B22" s="741" t="s">
        <v>531</v>
      </c>
      <c r="C22" s="741"/>
      <c r="D22" s="741"/>
      <c r="E22" s="741"/>
      <c r="F22" s="741"/>
      <c r="G22" s="741"/>
      <c r="H22" s="16"/>
      <c r="I22" s="16"/>
      <c r="J22" s="16"/>
      <c r="K22" s="16"/>
      <c r="L22" s="16"/>
    </row>
    <row r="23" spans="1:21" ht="17.25" customHeight="1" x14ac:dyDescent="0.3">
      <c r="A23" s="10" t="s">
        <v>291</v>
      </c>
      <c r="B23" s="741" t="s">
        <v>532</v>
      </c>
      <c r="C23" s="741"/>
      <c r="D23" s="741"/>
      <c r="E23" s="741"/>
      <c r="F23" s="741"/>
      <c r="G23" s="741"/>
      <c r="H23" s="13"/>
      <c r="I23" s="13"/>
      <c r="J23" s="13"/>
      <c r="K23" s="13"/>
      <c r="L23" s="13"/>
    </row>
    <row r="24" spans="1:21" ht="17.25" customHeight="1" x14ac:dyDescent="0.3">
      <c r="A24" s="10" t="s">
        <v>292</v>
      </c>
      <c r="B24" s="741" t="s">
        <v>533</v>
      </c>
      <c r="C24" s="741"/>
      <c r="D24" s="741"/>
      <c r="E24" s="741"/>
      <c r="F24" s="741"/>
      <c r="G24" s="741"/>
      <c r="H24" s="17"/>
      <c r="I24" s="17"/>
      <c r="J24" s="17"/>
      <c r="K24" s="17"/>
      <c r="L24" s="17"/>
      <c r="M24" s="17"/>
      <c r="N24" s="17"/>
    </row>
    <row r="25" spans="1:21" ht="17.25" customHeight="1" x14ac:dyDescent="0.3">
      <c r="A25" s="10" t="s">
        <v>293</v>
      </c>
      <c r="B25" s="741" t="s">
        <v>534</v>
      </c>
      <c r="C25" s="741"/>
      <c r="D25" s="741"/>
      <c r="E25" s="741"/>
      <c r="F25" s="741"/>
      <c r="G25" s="741"/>
      <c r="H25" s="17"/>
      <c r="I25" s="17"/>
      <c r="J25" s="17"/>
      <c r="K25" s="17"/>
      <c r="L25" s="17"/>
      <c r="M25" s="17"/>
    </row>
    <row r="26" spans="1:21" ht="17.25" customHeight="1" x14ac:dyDescent="0.3">
      <c r="A26" s="10" t="s">
        <v>465</v>
      </c>
      <c r="B26" s="741" t="s">
        <v>535</v>
      </c>
      <c r="C26" s="741"/>
      <c r="D26" s="741"/>
      <c r="E26" s="741"/>
      <c r="F26" s="741"/>
      <c r="G26" s="741"/>
      <c r="H26" s="17"/>
      <c r="I26" s="17"/>
      <c r="J26" s="17"/>
      <c r="K26" s="17"/>
      <c r="L26" s="17"/>
      <c r="M26" s="17"/>
    </row>
    <row r="27" spans="1:21" ht="17.25" customHeight="1" x14ac:dyDescent="0.3">
      <c r="A27" s="10" t="s">
        <v>294</v>
      </c>
      <c r="B27" s="741" t="s">
        <v>536</v>
      </c>
      <c r="C27" s="741"/>
      <c r="D27" s="741"/>
      <c r="E27" s="741"/>
      <c r="F27" s="741"/>
      <c r="G27" s="74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7.25" customHeight="1" x14ac:dyDescent="0.3">
      <c r="A28" s="10" t="s">
        <v>466</v>
      </c>
      <c r="B28" s="741" t="s">
        <v>537</v>
      </c>
      <c r="C28" s="741"/>
      <c r="D28" s="741"/>
      <c r="E28" s="741"/>
      <c r="F28" s="741"/>
      <c r="G28" s="74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7.25" customHeight="1" x14ac:dyDescent="0.3">
      <c r="A29" s="10" t="s">
        <v>295</v>
      </c>
      <c r="B29" s="741" t="s">
        <v>538</v>
      </c>
      <c r="C29" s="741"/>
      <c r="D29" s="741"/>
      <c r="E29" s="741"/>
      <c r="F29" s="741"/>
      <c r="G29" s="741"/>
      <c r="H29" s="17"/>
      <c r="I29" s="17"/>
      <c r="J29" s="17"/>
      <c r="K29" s="17"/>
      <c r="L29" s="17"/>
      <c r="M29" s="17"/>
      <c r="N29" s="17"/>
    </row>
    <row r="30" spans="1:21" ht="17.25" customHeight="1" x14ac:dyDescent="0.3">
      <c r="A30" s="10" t="s">
        <v>467</v>
      </c>
      <c r="B30" s="741" t="s">
        <v>539</v>
      </c>
      <c r="C30" s="741"/>
      <c r="D30" s="741"/>
      <c r="E30" s="741"/>
      <c r="F30" s="741"/>
      <c r="G30" s="741"/>
      <c r="H30" s="17"/>
      <c r="I30" s="17"/>
      <c r="J30" s="17"/>
      <c r="K30" s="17"/>
      <c r="L30" s="17"/>
      <c r="M30" s="17"/>
      <c r="N30" s="17"/>
    </row>
    <row r="31" spans="1:21" s="5" customFormat="1" ht="17.25" customHeight="1" x14ac:dyDescent="0.3">
      <c r="A31" s="10" t="s">
        <v>296</v>
      </c>
      <c r="B31" s="742" t="s">
        <v>540</v>
      </c>
      <c r="C31" s="742"/>
      <c r="D31" s="742"/>
      <c r="E31" s="742"/>
      <c r="F31" s="742"/>
      <c r="G31" s="742"/>
      <c r="H31" s="18"/>
      <c r="I31" s="18"/>
      <c r="J31" s="18"/>
      <c r="K31" s="18"/>
      <c r="L31" s="18"/>
      <c r="M31" s="18"/>
      <c r="N31" s="18"/>
    </row>
    <row r="32" spans="1:21" s="5" customFormat="1" ht="17.25" customHeight="1" x14ac:dyDescent="0.3">
      <c r="A32" s="10" t="s">
        <v>297</v>
      </c>
      <c r="B32" s="742" t="s">
        <v>541</v>
      </c>
      <c r="C32" s="742"/>
      <c r="D32" s="742"/>
      <c r="E32" s="742"/>
      <c r="F32" s="742"/>
      <c r="G32" s="742"/>
      <c r="H32" s="18"/>
      <c r="I32" s="18"/>
      <c r="J32" s="18"/>
      <c r="K32" s="18"/>
      <c r="L32" s="18"/>
      <c r="M32" s="18"/>
      <c r="N32" s="18"/>
      <c r="O32" s="18"/>
    </row>
    <row r="33" spans="1:15" s="5" customFormat="1" ht="17.25" customHeight="1" x14ac:dyDescent="0.3">
      <c r="A33" s="10" t="s">
        <v>750</v>
      </c>
      <c r="B33" s="746" t="s">
        <v>751</v>
      </c>
      <c r="C33" s="746"/>
      <c r="D33" s="746"/>
      <c r="E33" s="746"/>
      <c r="F33" s="746"/>
      <c r="G33" s="746"/>
      <c r="H33" s="18"/>
      <c r="I33" s="18"/>
      <c r="J33" s="18"/>
      <c r="K33" s="18"/>
      <c r="L33" s="18"/>
      <c r="M33" s="18"/>
      <c r="N33" s="18"/>
      <c r="O33" s="18"/>
    </row>
    <row r="34" spans="1:15" ht="17.25" customHeight="1" x14ac:dyDescent="0.3">
      <c r="A34" s="10" t="s">
        <v>298</v>
      </c>
      <c r="B34" s="741" t="s">
        <v>542</v>
      </c>
      <c r="C34" s="741"/>
      <c r="D34" s="741"/>
      <c r="E34" s="741"/>
      <c r="F34" s="741"/>
      <c r="G34" s="741"/>
    </row>
    <row r="35" spans="1:15" ht="17.25" customHeight="1" x14ac:dyDescent="0.3">
      <c r="A35" s="10" t="s">
        <v>299</v>
      </c>
      <c r="B35" s="741" t="s">
        <v>543</v>
      </c>
      <c r="C35" s="741"/>
      <c r="D35" s="741"/>
      <c r="E35" s="741"/>
      <c r="F35" s="741"/>
      <c r="G35" s="741"/>
    </row>
    <row r="36" spans="1:15" ht="17.25" customHeight="1" x14ac:dyDescent="0.3">
      <c r="A36" s="10" t="s">
        <v>468</v>
      </c>
      <c r="B36" s="741" t="s">
        <v>544</v>
      </c>
      <c r="C36" s="741"/>
      <c r="D36" s="741"/>
      <c r="E36" s="741"/>
      <c r="F36" s="741"/>
      <c r="G36" s="741"/>
    </row>
    <row r="37" spans="1:15" ht="17.25" customHeight="1" x14ac:dyDescent="0.3">
      <c r="A37" s="10" t="s">
        <v>300</v>
      </c>
      <c r="B37" s="741" t="s">
        <v>545</v>
      </c>
      <c r="C37" s="741"/>
      <c r="D37" s="741"/>
      <c r="E37" s="741"/>
      <c r="F37" s="741"/>
      <c r="G37" s="741"/>
    </row>
    <row r="38" spans="1:15" ht="17.25" customHeight="1" x14ac:dyDescent="0.3">
      <c r="A38" s="10" t="s">
        <v>811</v>
      </c>
      <c r="B38" s="741" t="s">
        <v>810</v>
      </c>
      <c r="C38" s="741"/>
      <c r="D38" s="741"/>
      <c r="E38" s="741"/>
      <c r="F38" s="741"/>
      <c r="G38" s="741"/>
    </row>
    <row r="39" spans="1:15" ht="17.25" customHeight="1" x14ac:dyDescent="0.3">
      <c r="A39" s="10" t="s">
        <v>301</v>
      </c>
      <c r="B39" s="741" t="s">
        <v>553</v>
      </c>
      <c r="C39" s="741"/>
      <c r="D39" s="741"/>
      <c r="E39" s="741"/>
      <c r="F39" s="741"/>
      <c r="G39" s="741"/>
    </row>
    <row r="40" spans="1:15" ht="17.25" customHeight="1" x14ac:dyDescent="0.3">
      <c r="A40" s="10" t="s">
        <v>302</v>
      </c>
      <c r="B40" s="741" t="s">
        <v>554</v>
      </c>
      <c r="C40" s="741"/>
      <c r="D40" s="741"/>
      <c r="E40" s="741"/>
      <c r="F40" s="741"/>
      <c r="G40" s="741"/>
    </row>
    <row r="41" spans="1:15" ht="17.25" customHeight="1" x14ac:dyDescent="0.3">
      <c r="A41" s="10" t="s">
        <v>303</v>
      </c>
      <c r="B41" s="741" t="s">
        <v>555</v>
      </c>
      <c r="C41" s="741"/>
      <c r="D41" s="741"/>
      <c r="E41" s="741"/>
      <c r="F41" s="741"/>
      <c r="G41" s="741"/>
    </row>
    <row r="42" spans="1:15" ht="17.25" customHeight="1" x14ac:dyDescent="0.3">
      <c r="A42" s="10" t="s">
        <v>304</v>
      </c>
      <c r="B42" s="741" t="s">
        <v>556</v>
      </c>
      <c r="C42" s="741"/>
      <c r="D42" s="741"/>
      <c r="E42" s="741"/>
      <c r="F42" s="741"/>
      <c r="G42" s="741"/>
    </row>
    <row r="43" spans="1:15" ht="17.25" customHeight="1" x14ac:dyDescent="0.3">
      <c r="A43" s="10" t="s">
        <v>469</v>
      </c>
      <c r="B43" s="741" t="s">
        <v>557</v>
      </c>
      <c r="C43" s="741"/>
      <c r="D43" s="741"/>
      <c r="E43" s="741"/>
      <c r="F43" s="741"/>
      <c r="G43" s="741"/>
    </row>
    <row r="44" spans="1:15" ht="17.25" customHeight="1" x14ac:dyDescent="0.3">
      <c r="A44" s="10" t="s">
        <v>753</v>
      </c>
      <c r="B44" s="741" t="s">
        <v>754</v>
      </c>
      <c r="C44" s="741"/>
      <c r="D44" s="741"/>
      <c r="E44" s="741"/>
      <c r="F44" s="741"/>
      <c r="G44" s="741"/>
    </row>
    <row r="45" spans="1:15" ht="17.25" customHeight="1" x14ac:dyDescent="0.3">
      <c r="A45" s="10" t="s">
        <v>814</v>
      </c>
      <c r="B45" s="741" t="s">
        <v>816</v>
      </c>
      <c r="C45" s="741"/>
      <c r="D45" s="741"/>
      <c r="E45" s="741"/>
      <c r="F45" s="741"/>
      <c r="G45" s="741"/>
    </row>
    <row r="46" spans="1:15" s="5" customFormat="1" ht="17.25" customHeight="1" x14ac:dyDescent="0.3">
      <c r="A46" s="10" t="s">
        <v>305</v>
      </c>
      <c r="B46" s="742" t="s">
        <v>558</v>
      </c>
      <c r="C46" s="742"/>
      <c r="D46" s="742"/>
      <c r="E46" s="742"/>
      <c r="F46" s="742"/>
      <c r="G46" s="742"/>
    </row>
    <row r="47" spans="1:15" ht="17.25" customHeight="1" x14ac:dyDescent="0.3">
      <c r="A47" s="10" t="s">
        <v>306</v>
      </c>
      <c r="B47" s="741" t="s">
        <v>559</v>
      </c>
      <c r="C47" s="741"/>
      <c r="D47" s="741"/>
      <c r="E47" s="741"/>
      <c r="F47" s="741"/>
      <c r="G47" s="741"/>
    </row>
    <row r="48" spans="1:15" ht="17.25" customHeight="1" x14ac:dyDescent="0.3">
      <c r="A48" s="10" t="s">
        <v>307</v>
      </c>
      <c r="B48" s="741" t="s">
        <v>560</v>
      </c>
      <c r="C48" s="741"/>
      <c r="D48" s="741"/>
      <c r="E48" s="741"/>
      <c r="F48" s="741"/>
      <c r="G48" s="741"/>
    </row>
    <row r="49" spans="1:25" ht="17.25" customHeight="1" x14ac:dyDescent="0.3">
      <c r="A49" s="10" t="s">
        <v>308</v>
      </c>
      <c r="B49" s="741" t="s">
        <v>546</v>
      </c>
      <c r="C49" s="741"/>
      <c r="D49" s="741"/>
      <c r="E49" s="741"/>
      <c r="F49" s="741"/>
      <c r="G49" s="741"/>
    </row>
    <row r="50" spans="1:25" ht="17.25" customHeight="1" x14ac:dyDescent="0.3">
      <c r="A50" s="10" t="s">
        <v>309</v>
      </c>
      <c r="B50" s="741" t="s">
        <v>547</v>
      </c>
      <c r="C50" s="741"/>
      <c r="D50" s="741"/>
      <c r="E50" s="741"/>
      <c r="F50" s="741"/>
      <c r="G50" s="741"/>
    </row>
    <row r="51" spans="1:25" ht="17.25" customHeight="1" x14ac:dyDescent="0.3">
      <c r="A51" s="10" t="s">
        <v>310</v>
      </c>
      <c r="B51" s="741" t="s">
        <v>548</v>
      </c>
      <c r="C51" s="741"/>
      <c r="D51" s="741"/>
      <c r="E51" s="741"/>
      <c r="F51" s="741"/>
      <c r="G51" s="741"/>
    </row>
    <row r="52" spans="1:25" ht="17.25" customHeight="1" x14ac:dyDescent="0.3">
      <c r="A52" s="10" t="s">
        <v>311</v>
      </c>
      <c r="B52" s="741" t="s">
        <v>549</v>
      </c>
      <c r="C52" s="741"/>
      <c r="D52" s="741"/>
      <c r="E52" s="741"/>
      <c r="F52" s="741"/>
      <c r="G52" s="74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5" ht="17.25" customHeight="1" x14ac:dyDescent="0.3">
      <c r="A53" s="10" t="s">
        <v>312</v>
      </c>
      <c r="B53" s="741" t="s">
        <v>550</v>
      </c>
      <c r="C53" s="741"/>
      <c r="D53" s="741"/>
      <c r="E53" s="741"/>
      <c r="F53" s="741"/>
      <c r="G53" s="74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25" ht="17.25" customHeight="1" x14ac:dyDescent="0.3">
      <c r="A54" s="10" t="s">
        <v>313</v>
      </c>
      <c r="B54" s="741" t="s">
        <v>551</v>
      </c>
      <c r="C54" s="741"/>
      <c r="D54" s="741"/>
      <c r="E54" s="741"/>
      <c r="F54" s="741"/>
      <c r="G54" s="74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7.25" customHeight="1" x14ac:dyDescent="0.3">
      <c r="A55" s="10" t="s">
        <v>314</v>
      </c>
      <c r="B55" s="741" t="s">
        <v>561</v>
      </c>
      <c r="C55" s="741"/>
      <c r="D55" s="741"/>
      <c r="E55" s="741"/>
      <c r="F55" s="741"/>
      <c r="G55" s="741"/>
    </row>
    <row r="56" spans="1:25" ht="17.25" customHeight="1" x14ac:dyDescent="0.3">
      <c r="A56" s="10" t="s">
        <v>494</v>
      </c>
      <c r="B56" s="741" t="s">
        <v>562</v>
      </c>
      <c r="C56" s="741"/>
      <c r="D56" s="741"/>
      <c r="E56" s="741"/>
      <c r="F56" s="741"/>
      <c r="G56" s="741"/>
    </row>
    <row r="57" spans="1:25" ht="17.25" customHeight="1" x14ac:dyDescent="0.3">
      <c r="A57" s="10" t="s">
        <v>319</v>
      </c>
      <c r="B57" s="741" t="s">
        <v>563</v>
      </c>
      <c r="C57" s="741"/>
      <c r="D57" s="741"/>
      <c r="E57" s="741"/>
      <c r="F57" s="741"/>
      <c r="G57" s="741"/>
    </row>
    <row r="58" spans="1:25" ht="17.25" customHeight="1" x14ac:dyDescent="0.3">
      <c r="A58" s="10" t="s">
        <v>315</v>
      </c>
      <c r="B58" s="741" t="s">
        <v>564</v>
      </c>
      <c r="C58" s="741"/>
      <c r="D58" s="741"/>
      <c r="E58" s="741"/>
      <c r="F58" s="741"/>
      <c r="G58" s="741"/>
    </row>
    <row r="59" spans="1:25" ht="17.25" customHeight="1" x14ac:dyDescent="0.3">
      <c r="A59" s="10" t="s">
        <v>316</v>
      </c>
      <c r="B59" s="741" t="s">
        <v>565</v>
      </c>
      <c r="C59" s="741"/>
      <c r="D59" s="741"/>
      <c r="E59" s="741"/>
      <c r="F59" s="741"/>
      <c r="G59" s="741"/>
    </row>
    <row r="60" spans="1:25" ht="17.25" customHeight="1" x14ac:dyDescent="0.3">
      <c r="A60" s="10" t="s">
        <v>317</v>
      </c>
      <c r="B60" s="741" t="s">
        <v>552</v>
      </c>
      <c r="C60" s="741"/>
      <c r="D60" s="741"/>
      <c r="E60" s="741"/>
      <c r="F60" s="741"/>
      <c r="G60" s="741"/>
    </row>
    <row r="61" spans="1:25" ht="17.25" customHeight="1" x14ac:dyDescent="0.3">
      <c r="A61" s="10" t="s">
        <v>318</v>
      </c>
      <c r="B61" s="741" t="s">
        <v>566</v>
      </c>
      <c r="C61" s="741"/>
      <c r="D61" s="741"/>
      <c r="E61" s="741"/>
      <c r="F61" s="741"/>
      <c r="G61" s="741"/>
    </row>
  </sheetData>
  <mergeCells count="59">
    <mergeCell ref="B43:G43"/>
    <mergeCell ref="B18:G18"/>
    <mergeCell ref="B22:G22"/>
    <mergeCell ref="B26:G26"/>
    <mergeCell ref="B28:G28"/>
    <mergeCell ref="B29:G29"/>
    <mergeCell ref="B60:G60"/>
    <mergeCell ref="B61:G61"/>
    <mergeCell ref="B57:G57"/>
    <mergeCell ref="B47:G47"/>
    <mergeCell ref="B48:G48"/>
    <mergeCell ref="B49:G49"/>
    <mergeCell ref="B58:G58"/>
    <mergeCell ref="B59:G59"/>
    <mergeCell ref="B56:G56"/>
    <mergeCell ref="B55:G55"/>
    <mergeCell ref="B52:G52"/>
    <mergeCell ref="B50:G50"/>
    <mergeCell ref="B51:G51"/>
    <mergeCell ref="B53:G53"/>
    <mergeCell ref="B54:G54"/>
    <mergeCell ref="B9:G9"/>
    <mergeCell ref="B10:G10"/>
    <mergeCell ref="B35:G35"/>
    <mergeCell ref="B37:G37"/>
    <mergeCell ref="B39:G39"/>
    <mergeCell ref="B27:G27"/>
    <mergeCell ref="B25:G25"/>
    <mergeCell ref="B38:G38"/>
    <mergeCell ref="B21:G21"/>
    <mergeCell ref="B24:G24"/>
    <mergeCell ref="B19:G19"/>
    <mergeCell ref="B20:G20"/>
    <mergeCell ref="B23:G23"/>
    <mergeCell ref="B30:G30"/>
    <mergeCell ref="B11:G11"/>
    <mergeCell ref="B36:G36"/>
    <mergeCell ref="A2:G2"/>
    <mergeCell ref="B5:G5"/>
    <mergeCell ref="B6:G6"/>
    <mergeCell ref="B7:G7"/>
    <mergeCell ref="B8:G8"/>
    <mergeCell ref="B4:C4"/>
    <mergeCell ref="B45:G45"/>
    <mergeCell ref="B42:G42"/>
    <mergeCell ref="B46:G46"/>
    <mergeCell ref="B32:G32"/>
    <mergeCell ref="B12:G12"/>
    <mergeCell ref="B31:G31"/>
    <mergeCell ref="B41:G41"/>
    <mergeCell ref="B34:G34"/>
    <mergeCell ref="B40:G40"/>
    <mergeCell ref="B44:G44"/>
    <mergeCell ref="B16:G16"/>
    <mergeCell ref="B13:G13"/>
    <mergeCell ref="B15:G15"/>
    <mergeCell ref="B17:G17"/>
    <mergeCell ref="B14:G14"/>
    <mergeCell ref="B33:G33"/>
  </mergeCells>
  <hyperlinks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5" location="VII.10!A1" display="Cuadro No. VII.10"/>
    <hyperlink ref="A16" location="VII.11!A1" display="Cuadro No. VII.11"/>
    <hyperlink ref="A17" location="VII.12!A1" display="Cuadro No. VII.12"/>
    <hyperlink ref="A19" location="VII.13!A1" display="Cuadro No. VII.13"/>
    <hyperlink ref="A20" location="VII.14!A1" display="Cuadro No. VII.14"/>
    <hyperlink ref="A21" location="VII.15!A1" display="Cuadro No. VII.15"/>
    <hyperlink ref="A23" location="VII.16!A1" display="Cuadro No. VII.16"/>
    <hyperlink ref="A24" location="VII.17!A1" display="Cuadro No. VII.17"/>
    <hyperlink ref="A25" location="VII.18!A1" display="Cuadro No. VII.18"/>
    <hyperlink ref="A27" location="VII.19!A1" display="Cuadro No. VII.19"/>
    <hyperlink ref="A29" location="VII.20!A1" display="Cuadro No. VII.20"/>
    <hyperlink ref="A31" location="VII.21!A1" display="Cuadro No. VII.21"/>
    <hyperlink ref="A32" location="VII.22!A1" display="Cuadro No. VII.22"/>
    <hyperlink ref="A34" location="VII.23!A1" display="Cuadro No. VII.23"/>
    <hyperlink ref="A35" location="VII.24!A1" display="Cuadro No. VII.24"/>
    <hyperlink ref="A37" location="VII.25!A1" display="Cuadro No. VII.25"/>
    <hyperlink ref="A39" location="VII.26!A1" display="Cuadro No. VII.26"/>
    <hyperlink ref="A40" location="VII.27!A1" display="Cuadro No. VII.27"/>
    <hyperlink ref="A41" location="VII.28!A1" display="Cuadro No. VII.28"/>
    <hyperlink ref="A42" location="VII.29!A1" display="Cuadro No. VII.29"/>
    <hyperlink ref="A46" location="VII.30!A1" display="Cuadro No. VII.30"/>
    <hyperlink ref="A47" location="VII.31!A1" display="Cuadro No. VII.31"/>
    <hyperlink ref="A48" location="VII.32!A1" display="Cuadro No. VII.32"/>
    <hyperlink ref="A49" location="VII.33!A1" display="Cuadro No. VII.33"/>
    <hyperlink ref="A50" location="'VII.34 '!A1" display="Cuadro No. VII.34"/>
    <hyperlink ref="A51" location="VII.35!A1" display="Cuadro No. VII.35"/>
    <hyperlink ref="A52" location="VII.36!A1" display="Cuadro No. VII.36"/>
    <hyperlink ref="A53" location="VII.37!A1" display="Cuadro No. VII.37"/>
    <hyperlink ref="A54" location="'VII.38 '!A1" display="Cuadro No. VII.38"/>
    <hyperlink ref="A55" location="'VII.39 '!A1" display="Cuadro No. VII.39"/>
    <hyperlink ref="A57" location="VII.40!A1" display="Cuadro No. VI.40"/>
    <hyperlink ref="A58" location="VII.41!A1" display="Cuadro No. VII.41"/>
    <hyperlink ref="A59" location="VII.42!A1" display="Cuadro No. VII.42"/>
    <hyperlink ref="A60" location="VII.43!A1" display="Cuadro No. VII.43"/>
    <hyperlink ref="A61" location="VII.44!A1" display="Cuadro No. VII.44"/>
    <hyperlink ref="A4" location="glosario!A1" display="Glosario"/>
    <hyperlink ref="A18" location="'VII.12 a'!A1" display="Cuadro No. VII.12a"/>
    <hyperlink ref="A22" location="'VII.15 a'!A1" display="Cuadro No. VII.15a"/>
    <hyperlink ref="A26" location="'VII.18 a'!A1" display="Cuadro No. VII.18a"/>
    <hyperlink ref="A28" location="'VII.19 a'!A1" display="Cuadro No. VII.19a"/>
    <hyperlink ref="A30" location="'VII.20 a'!A1" display="Cuadro No. VII.20a"/>
    <hyperlink ref="A36" location="'VII.24 a'!A1" display="Cuadro No. VII.24a"/>
    <hyperlink ref="A43" location="'VII.29 a'!A1" display="Cuadro No. VII.29a"/>
    <hyperlink ref="A14" location="'VII.9 a'!A1" display="Cuadro No. VII.9 a"/>
    <hyperlink ref="A56" location="'VII.39 a'!A1" display="Cuadro No. VII.39 a"/>
    <hyperlink ref="A33" location="'VII.22 a'!A1" display="Cuadro No. VII.22a"/>
    <hyperlink ref="A44" location="'VII.29 b'!A1" display="Cuadro No. VII.29b"/>
    <hyperlink ref="A38" location="'VII.25 a'!A1" display="Cuadro No. VII.25a"/>
    <hyperlink ref="A45" location="'VII.29 c'!A1" display="Cuadro No. VII.29c"/>
  </hyperlinks>
  <printOptions horizontalCentered="1"/>
  <pageMargins left="0.15748031496062992" right="0.27559055118110237" top="0.39370078740157483" bottom="0.35433070866141736" header="0" footer="0"/>
  <pageSetup scale="50" orientation="landscape" r:id="rId1"/>
  <headerFooter alignWithMargins="0"/>
  <rowBreaks count="1" manualBreakCount="1">
    <brk id="48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showGridLines="0" zoomScale="90" zoomScaleNormal="90" workbookViewId="0">
      <selection activeCell="Q15" sqref="Q15"/>
    </sheetView>
  </sheetViews>
  <sheetFormatPr baseColWidth="10" defaultRowHeight="15" x14ac:dyDescent="0.3"/>
  <cols>
    <col min="1" max="1" width="1.7109375" style="30" customWidth="1"/>
    <col min="2" max="2" width="26.42578125" style="30" customWidth="1"/>
    <col min="3" max="3" width="9.7109375" style="30" customWidth="1"/>
    <col min="4" max="4" width="3.42578125" style="30" customWidth="1"/>
    <col min="5" max="6" width="10.28515625" style="30" bestFit="1" customWidth="1"/>
    <col min="7" max="7" width="2.7109375" style="30" customWidth="1"/>
    <col min="8" max="8" width="8.85546875" style="30" bestFit="1" customWidth="1"/>
    <col min="9" max="9" width="8.42578125" style="30" bestFit="1" customWidth="1"/>
    <col min="10" max="10" width="2.7109375" style="30" customWidth="1"/>
    <col min="11" max="11" width="8.7109375" style="30" customWidth="1"/>
    <col min="12" max="12" width="8" style="30" customWidth="1"/>
    <col min="13" max="13" width="3.140625" style="30" customWidth="1"/>
    <col min="14" max="14" width="8.5703125" style="30" customWidth="1"/>
    <col min="15" max="15" width="9.140625" style="30" bestFit="1" customWidth="1"/>
    <col min="16" max="16" width="3.28515625" style="30" customWidth="1"/>
    <col min="17" max="17" width="8" style="30" customWidth="1"/>
    <col min="18" max="18" width="8.140625" style="30" customWidth="1"/>
    <col min="19" max="19" width="1.85546875" style="30" customWidth="1"/>
    <col min="20" max="21" width="8.42578125" style="30" bestFit="1" customWidth="1"/>
    <col min="22" max="22" width="3.42578125" style="30" customWidth="1"/>
    <col min="23" max="23" width="8" style="30" customWidth="1"/>
    <col min="24" max="24" width="8.42578125" style="30" customWidth="1"/>
    <col min="25" max="25" width="2.5703125" style="30" customWidth="1"/>
    <col min="26" max="26" width="9.140625" style="30" customWidth="1"/>
    <col min="27" max="27" width="8.42578125" style="30" bestFit="1" customWidth="1"/>
    <col min="28" max="28" width="2.42578125" style="30" customWidth="1"/>
    <col min="29" max="29" width="8.7109375" style="30" bestFit="1" customWidth="1"/>
    <col min="30" max="30" width="7.42578125" style="30" customWidth="1"/>
    <col min="31" max="31" width="2.28515625" style="30" customWidth="1"/>
    <col min="32" max="32" width="8" style="30" customWidth="1"/>
    <col min="33" max="33" width="7.7109375" style="30" bestFit="1" customWidth="1"/>
    <col min="34" max="34" width="2.5703125" style="30" customWidth="1"/>
    <col min="35" max="36" width="9.7109375" style="30" customWidth="1"/>
    <col min="37" max="37" width="2.42578125" style="30" customWidth="1"/>
    <col min="38" max="38" width="9.85546875" style="30" bestFit="1" customWidth="1"/>
    <col min="39" max="39" width="9.140625" style="30" bestFit="1" customWidth="1"/>
    <col min="40" max="40" width="7.28515625" style="30" customWidth="1"/>
    <col min="41" max="41" width="5.85546875" style="30" customWidth="1"/>
    <col min="42" max="16384" width="11.42578125" style="30"/>
  </cols>
  <sheetData>
    <row r="1" spans="1:41" s="296" customFormat="1" x14ac:dyDescent="0.3">
      <c r="B1" s="297" t="s">
        <v>185</v>
      </c>
    </row>
    <row r="2" spans="1:41" s="296" customFormat="1" x14ac:dyDescent="0.3">
      <c r="A2" s="768" t="s">
        <v>283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296" customFormat="1" ht="15.75" customHeight="1" thickBot="1" x14ac:dyDescent="0.35">
      <c r="A3" s="769" t="s">
        <v>711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</row>
    <row r="4" spans="1:41" ht="114" customHeight="1" thickBot="1" x14ac:dyDescent="0.35">
      <c r="A4" s="298"/>
      <c r="B4" s="299" t="s">
        <v>509</v>
      </c>
      <c r="C4" s="770" t="s">
        <v>56</v>
      </c>
      <c r="D4" s="770"/>
      <c r="E4" s="770"/>
      <c r="F4" s="770"/>
      <c r="G4" s="429"/>
      <c r="H4" s="771" t="s">
        <v>589</v>
      </c>
      <c r="I4" s="771"/>
      <c r="J4" s="707"/>
      <c r="K4" s="771" t="s">
        <v>482</v>
      </c>
      <c r="L4" s="771"/>
      <c r="M4" s="707"/>
      <c r="N4" s="771" t="s">
        <v>354</v>
      </c>
      <c r="O4" s="771"/>
      <c r="P4" s="707"/>
      <c r="Q4" s="771" t="s">
        <v>603</v>
      </c>
      <c r="R4" s="771"/>
      <c r="S4" s="707"/>
      <c r="T4" s="771" t="s">
        <v>355</v>
      </c>
      <c r="U4" s="771"/>
      <c r="V4" s="707"/>
      <c r="W4" s="771" t="s">
        <v>243</v>
      </c>
      <c r="X4" s="771"/>
      <c r="Y4" s="707"/>
      <c r="Z4" s="771" t="s">
        <v>236</v>
      </c>
      <c r="AA4" s="771"/>
      <c r="AB4" s="707"/>
      <c r="AC4" s="771" t="s">
        <v>235</v>
      </c>
      <c r="AD4" s="771"/>
      <c r="AE4" s="707"/>
      <c r="AF4" s="771" t="s">
        <v>604</v>
      </c>
      <c r="AG4" s="771"/>
      <c r="AH4" s="707"/>
      <c r="AI4" s="771" t="s">
        <v>605</v>
      </c>
      <c r="AJ4" s="771"/>
      <c r="AK4" s="429"/>
      <c r="AL4" s="772" t="s">
        <v>209</v>
      </c>
      <c r="AM4" s="772"/>
      <c r="AN4" s="766"/>
      <c r="AO4" s="766"/>
    </row>
    <row r="5" spans="1:41" ht="15.75" thickBot="1" x14ac:dyDescent="0.35">
      <c r="A5" s="241"/>
      <c r="B5" s="241"/>
      <c r="C5" s="442" t="s">
        <v>232</v>
      </c>
      <c r="D5" s="415"/>
      <c r="E5" s="442" t="s">
        <v>57</v>
      </c>
      <c r="F5" s="442" t="s">
        <v>58</v>
      </c>
      <c r="G5" s="415"/>
      <c r="H5" s="442" t="s">
        <v>57</v>
      </c>
      <c r="I5" s="442" t="s">
        <v>58</v>
      </c>
      <c r="J5" s="415"/>
      <c r="K5" s="442" t="s">
        <v>57</v>
      </c>
      <c r="L5" s="442" t="s">
        <v>58</v>
      </c>
      <c r="M5" s="415"/>
      <c r="N5" s="442" t="s">
        <v>57</v>
      </c>
      <c r="O5" s="442" t="s">
        <v>58</v>
      </c>
      <c r="P5" s="415"/>
      <c r="Q5" s="442" t="s">
        <v>57</v>
      </c>
      <c r="R5" s="442" t="s">
        <v>58</v>
      </c>
      <c r="S5" s="415"/>
      <c r="T5" s="442" t="s">
        <v>57</v>
      </c>
      <c r="U5" s="442" t="s">
        <v>58</v>
      </c>
      <c r="V5" s="415"/>
      <c r="W5" s="442" t="s">
        <v>57</v>
      </c>
      <c r="X5" s="442" t="s">
        <v>58</v>
      </c>
      <c r="Y5" s="415"/>
      <c r="Z5" s="442" t="s">
        <v>57</v>
      </c>
      <c r="AA5" s="442" t="s">
        <v>58</v>
      </c>
      <c r="AB5" s="415"/>
      <c r="AC5" s="442" t="s">
        <v>57</v>
      </c>
      <c r="AD5" s="442" t="s">
        <v>58</v>
      </c>
      <c r="AE5" s="415"/>
      <c r="AF5" s="442" t="s">
        <v>57</v>
      </c>
      <c r="AG5" s="442" t="s">
        <v>58</v>
      </c>
      <c r="AH5" s="415"/>
      <c r="AI5" s="442" t="s">
        <v>57</v>
      </c>
      <c r="AJ5" s="442" t="s">
        <v>58</v>
      </c>
      <c r="AK5" s="415"/>
      <c r="AL5" s="541" t="s">
        <v>57</v>
      </c>
      <c r="AM5" s="541" t="s">
        <v>58</v>
      </c>
      <c r="AN5" s="430"/>
      <c r="AO5" s="430"/>
    </row>
    <row r="6" spans="1:41" x14ac:dyDescent="0.3">
      <c r="A6" s="199"/>
      <c r="B6" s="19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199"/>
    </row>
    <row r="7" spans="1:41" x14ac:dyDescent="0.3">
      <c r="A7" s="13"/>
      <c r="B7" s="432" t="s">
        <v>42</v>
      </c>
      <c r="C7" s="222">
        <v>492684</v>
      </c>
      <c r="D7" s="222"/>
      <c r="E7" s="216">
        <v>286567</v>
      </c>
      <c r="F7" s="216">
        <v>206117</v>
      </c>
      <c r="G7" s="216"/>
      <c r="H7" s="222">
        <v>41862</v>
      </c>
      <c r="I7" s="222">
        <v>67425</v>
      </c>
      <c r="J7" s="216"/>
      <c r="K7" s="222">
        <v>17799</v>
      </c>
      <c r="L7" s="222">
        <v>19733</v>
      </c>
      <c r="M7" s="216"/>
      <c r="N7" s="222">
        <v>25950</v>
      </c>
      <c r="O7" s="222">
        <v>8877</v>
      </c>
      <c r="P7" s="216"/>
      <c r="Q7" s="222">
        <v>13089</v>
      </c>
      <c r="R7" s="222">
        <v>15964</v>
      </c>
      <c r="S7" s="222"/>
      <c r="T7" s="222">
        <v>11094</v>
      </c>
      <c r="U7" s="222">
        <v>9333</v>
      </c>
      <c r="V7" s="216"/>
      <c r="W7" s="222">
        <v>10759</v>
      </c>
      <c r="X7" s="222">
        <v>6960</v>
      </c>
      <c r="Y7" s="216"/>
      <c r="Z7" s="222">
        <v>10881</v>
      </c>
      <c r="AA7" s="222">
        <v>2307</v>
      </c>
      <c r="AB7" s="216"/>
      <c r="AC7" s="222">
        <v>8562</v>
      </c>
      <c r="AD7" s="222">
        <v>4413</v>
      </c>
      <c r="AE7" s="216"/>
      <c r="AF7" s="222">
        <v>6213</v>
      </c>
      <c r="AG7" s="222">
        <v>6520</v>
      </c>
      <c r="AH7" s="216"/>
      <c r="AI7" s="222">
        <v>5893</v>
      </c>
      <c r="AJ7" s="222">
        <v>5827</v>
      </c>
      <c r="AK7" s="216"/>
      <c r="AL7" s="222">
        <v>134465</v>
      </c>
      <c r="AM7" s="222">
        <v>58758</v>
      </c>
      <c r="AN7" s="222"/>
      <c r="AO7" s="222"/>
    </row>
    <row r="8" spans="1:41" ht="12" customHeight="1" x14ac:dyDescent="0.3">
      <c r="A8" s="199"/>
      <c r="B8" s="199"/>
      <c r="C8" s="216"/>
      <c r="D8" s="216"/>
      <c r="E8" s="199"/>
      <c r="F8" s="199"/>
      <c r="G8" s="216"/>
      <c r="H8" s="199"/>
      <c r="I8" s="216"/>
      <c r="J8" s="216"/>
      <c r="K8" s="216"/>
      <c r="L8" s="216"/>
      <c r="M8" s="216"/>
      <c r="N8" s="216"/>
      <c r="O8" s="216"/>
      <c r="P8" s="216"/>
      <c r="Q8" s="222"/>
      <c r="R8" s="222"/>
      <c r="S8" s="222"/>
      <c r="T8" s="222"/>
      <c r="U8" s="222"/>
      <c r="V8" s="222"/>
      <c r="W8" s="216"/>
      <c r="X8" s="216"/>
      <c r="Y8" s="216"/>
      <c r="Z8" s="222"/>
      <c r="AA8" s="222"/>
      <c r="AB8" s="222"/>
      <c r="AC8" s="216"/>
      <c r="AD8" s="216"/>
      <c r="AE8" s="216"/>
      <c r="AF8" s="216"/>
      <c r="AG8" s="216"/>
      <c r="AH8" s="216"/>
      <c r="AI8" s="216"/>
      <c r="AJ8" s="216"/>
      <c r="AK8" s="216"/>
      <c r="AL8" s="222"/>
      <c r="AM8" s="222"/>
      <c r="AN8" s="222"/>
    </row>
    <row r="9" spans="1:41" x14ac:dyDescent="0.3">
      <c r="A9" s="199"/>
      <c r="B9" s="28" t="s">
        <v>9</v>
      </c>
      <c r="C9" s="216">
        <v>7183</v>
      </c>
      <c r="D9" s="216"/>
      <c r="E9" s="216">
        <v>4257</v>
      </c>
      <c r="F9" s="216">
        <v>2926</v>
      </c>
      <c r="G9" s="216"/>
      <c r="H9" s="216">
        <v>328</v>
      </c>
      <c r="I9" s="216">
        <v>516</v>
      </c>
      <c r="J9" s="216"/>
      <c r="K9" s="216">
        <v>307</v>
      </c>
      <c r="L9" s="216">
        <v>327</v>
      </c>
      <c r="M9" s="216"/>
      <c r="N9" s="216">
        <v>389</v>
      </c>
      <c r="O9" s="216">
        <v>161</v>
      </c>
      <c r="P9" s="216"/>
      <c r="Q9" s="222">
        <v>236</v>
      </c>
      <c r="R9" s="222">
        <v>275</v>
      </c>
      <c r="S9" s="222"/>
      <c r="T9" s="222">
        <v>144</v>
      </c>
      <c r="U9" s="222">
        <v>136</v>
      </c>
      <c r="V9" s="222"/>
      <c r="W9" s="216">
        <v>185</v>
      </c>
      <c r="X9" s="216">
        <v>133</v>
      </c>
      <c r="Y9" s="216"/>
      <c r="Z9" s="222">
        <v>211</v>
      </c>
      <c r="AA9" s="222">
        <v>45</v>
      </c>
      <c r="AB9" s="222"/>
      <c r="AC9" s="216">
        <v>250</v>
      </c>
      <c r="AD9" s="216">
        <v>163</v>
      </c>
      <c r="AE9" s="216"/>
      <c r="AF9" s="216">
        <v>96</v>
      </c>
      <c r="AG9" s="216">
        <v>100</v>
      </c>
      <c r="AH9" s="216"/>
      <c r="AI9" s="216">
        <v>118</v>
      </c>
      <c r="AJ9" s="216">
        <v>134</v>
      </c>
      <c r="AK9" s="216"/>
      <c r="AL9" s="222">
        <v>1993</v>
      </c>
      <c r="AM9" s="222">
        <v>936</v>
      </c>
      <c r="AN9" s="222"/>
    </row>
    <row r="10" spans="1:41" x14ac:dyDescent="0.3">
      <c r="A10" s="199"/>
      <c r="B10" s="28" t="s">
        <v>10</v>
      </c>
      <c r="C10" s="216">
        <v>24956</v>
      </c>
      <c r="D10" s="216"/>
      <c r="E10" s="216">
        <v>14067</v>
      </c>
      <c r="F10" s="216">
        <v>10889</v>
      </c>
      <c r="G10" s="216"/>
      <c r="H10" s="216">
        <v>2077</v>
      </c>
      <c r="I10" s="216">
        <v>3422</v>
      </c>
      <c r="J10" s="216"/>
      <c r="K10" s="216">
        <v>692</v>
      </c>
      <c r="L10" s="216">
        <v>909</v>
      </c>
      <c r="M10" s="216"/>
      <c r="N10" s="216">
        <v>2111</v>
      </c>
      <c r="O10" s="216">
        <v>542</v>
      </c>
      <c r="P10" s="216"/>
      <c r="Q10" s="222">
        <v>467</v>
      </c>
      <c r="R10" s="222">
        <v>893</v>
      </c>
      <c r="S10" s="222"/>
      <c r="T10" s="222">
        <v>421</v>
      </c>
      <c r="U10" s="222">
        <v>540</v>
      </c>
      <c r="V10" s="222"/>
      <c r="W10" s="216">
        <v>605</v>
      </c>
      <c r="X10" s="216">
        <v>410</v>
      </c>
      <c r="Y10" s="216"/>
      <c r="Z10" s="222">
        <v>505</v>
      </c>
      <c r="AA10" s="222">
        <v>121</v>
      </c>
      <c r="AB10" s="222"/>
      <c r="AC10" s="216">
        <v>209</v>
      </c>
      <c r="AD10" s="216">
        <v>103</v>
      </c>
      <c r="AE10" s="216"/>
      <c r="AF10" s="216">
        <v>280</v>
      </c>
      <c r="AG10" s="216">
        <v>340</v>
      </c>
      <c r="AH10" s="216"/>
      <c r="AI10" s="216">
        <v>317</v>
      </c>
      <c r="AJ10" s="216">
        <v>351</v>
      </c>
      <c r="AK10" s="216"/>
      <c r="AL10" s="222">
        <v>6383</v>
      </c>
      <c r="AM10" s="222">
        <v>3258</v>
      </c>
      <c r="AN10" s="222"/>
    </row>
    <row r="11" spans="1:41" x14ac:dyDescent="0.3">
      <c r="A11" s="199"/>
      <c r="B11" s="28" t="s">
        <v>11</v>
      </c>
      <c r="C11" s="216">
        <v>5940</v>
      </c>
      <c r="D11" s="216"/>
      <c r="E11" s="216">
        <v>3635</v>
      </c>
      <c r="F11" s="216">
        <v>2305</v>
      </c>
      <c r="G11" s="216"/>
      <c r="H11" s="216">
        <v>627</v>
      </c>
      <c r="I11" s="216">
        <v>838</v>
      </c>
      <c r="J11" s="216"/>
      <c r="K11" s="216">
        <v>180</v>
      </c>
      <c r="L11" s="216">
        <v>192</v>
      </c>
      <c r="M11" s="216"/>
      <c r="N11" s="216">
        <v>456</v>
      </c>
      <c r="O11" s="216">
        <v>135</v>
      </c>
      <c r="P11" s="216"/>
      <c r="Q11" s="222">
        <v>92</v>
      </c>
      <c r="R11" s="222">
        <v>124</v>
      </c>
      <c r="S11" s="222"/>
      <c r="T11" s="222">
        <v>134</v>
      </c>
      <c r="U11" s="222">
        <v>91</v>
      </c>
      <c r="V11" s="222"/>
      <c r="W11" s="216">
        <v>132</v>
      </c>
      <c r="X11" s="216">
        <v>64</v>
      </c>
      <c r="Y11" s="216"/>
      <c r="Z11" s="222">
        <v>87</v>
      </c>
      <c r="AA11" s="222">
        <v>19</v>
      </c>
      <c r="AB11" s="222"/>
      <c r="AC11" s="216">
        <v>118</v>
      </c>
      <c r="AD11" s="216">
        <v>38</v>
      </c>
      <c r="AE11" s="216"/>
      <c r="AF11" s="216">
        <v>86</v>
      </c>
      <c r="AG11" s="216">
        <v>77</v>
      </c>
      <c r="AH11" s="216"/>
      <c r="AI11" s="216">
        <v>63</v>
      </c>
      <c r="AJ11" s="216">
        <v>43</v>
      </c>
      <c r="AK11" s="216"/>
      <c r="AL11" s="222">
        <v>1660</v>
      </c>
      <c r="AM11" s="222">
        <v>684</v>
      </c>
      <c r="AN11" s="222"/>
    </row>
    <row r="12" spans="1:41" x14ac:dyDescent="0.3">
      <c r="A12" s="199"/>
      <c r="B12" s="28" t="s">
        <v>12</v>
      </c>
      <c r="C12" s="216">
        <v>1847</v>
      </c>
      <c r="D12" s="216"/>
      <c r="E12" s="216">
        <v>1135</v>
      </c>
      <c r="F12" s="216">
        <v>712</v>
      </c>
      <c r="G12" s="216"/>
      <c r="H12" s="216">
        <v>215</v>
      </c>
      <c r="I12" s="216">
        <v>249</v>
      </c>
      <c r="J12" s="216"/>
      <c r="K12" s="216">
        <v>55</v>
      </c>
      <c r="L12" s="216">
        <v>58</v>
      </c>
      <c r="M12" s="216"/>
      <c r="N12" s="216">
        <v>98</v>
      </c>
      <c r="O12" s="216">
        <v>55</v>
      </c>
      <c r="P12" s="216"/>
      <c r="Q12" s="216">
        <v>32</v>
      </c>
      <c r="R12" s="216">
        <v>26</v>
      </c>
      <c r="S12" s="216"/>
      <c r="T12" s="216">
        <v>59</v>
      </c>
      <c r="U12" s="216">
        <v>45</v>
      </c>
      <c r="V12" s="216"/>
      <c r="W12" s="216">
        <v>29</v>
      </c>
      <c r="X12" s="216">
        <v>19</v>
      </c>
      <c r="Y12" s="216"/>
      <c r="Z12" s="216">
        <v>46</v>
      </c>
      <c r="AA12" s="216">
        <v>6</v>
      </c>
      <c r="AB12" s="216"/>
      <c r="AC12" s="216">
        <v>44</v>
      </c>
      <c r="AD12" s="216">
        <v>20</v>
      </c>
      <c r="AE12" s="216"/>
      <c r="AF12" s="216">
        <v>23</v>
      </c>
      <c r="AG12" s="216">
        <v>29</v>
      </c>
      <c r="AH12" s="216"/>
      <c r="AI12" s="216">
        <v>22</v>
      </c>
      <c r="AJ12" s="216">
        <v>8</v>
      </c>
      <c r="AK12" s="216"/>
      <c r="AL12" s="222">
        <v>512</v>
      </c>
      <c r="AM12" s="222">
        <v>197</v>
      </c>
      <c r="AN12" s="222"/>
    </row>
    <row r="13" spans="1:41" x14ac:dyDescent="0.3">
      <c r="A13" s="199"/>
      <c r="B13" s="28" t="s">
        <v>13</v>
      </c>
      <c r="C13" s="216">
        <v>20308</v>
      </c>
      <c r="D13" s="216"/>
      <c r="E13" s="216">
        <v>12016</v>
      </c>
      <c r="F13" s="216">
        <v>8292</v>
      </c>
      <c r="G13" s="216"/>
      <c r="H13" s="216">
        <v>2753</v>
      </c>
      <c r="I13" s="216">
        <v>3909</v>
      </c>
      <c r="J13" s="216"/>
      <c r="K13" s="216">
        <v>560</v>
      </c>
      <c r="L13" s="216">
        <v>555</v>
      </c>
      <c r="M13" s="216"/>
      <c r="N13" s="216">
        <v>949</v>
      </c>
      <c r="O13" s="216">
        <v>261</v>
      </c>
      <c r="P13" s="216"/>
      <c r="Q13" s="216">
        <v>568</v>
      </c>
      <c r="R13" s="216">
        <v>617</v>
      </c>
      <c r="S13" s="216"/>
      <c r="T13" s="216">
        <v>269</v>
      </c>
      <c r="U13" s="216">
        <v>325</v>
      </c>
      <c r="V13" s="216"/>
      <c r="W13" s="216">
        <v>366</v>
      </c>
      <c r="X13" s="216">
        <v>236</v>
      </c>
      <c r="Y13" s="216"/>
      <c r="Z13" s="216">
        <v>561</v>
      </c>
      <c r="AA13" s="216">
        <v>57</v>
      </c>
      <c r="AB13" s="216"/>
      <c r="AC13" s="216">
        <v>334</v>
      </c>
      <c r="AD13" s="216">
        <v>160</v>
      </c>
      <c r="AE13" s="216"/>
      <c r="AF13" s="216">
        <v>143</v>
      </c>
      <c r="AG13" s="216">
        <v>160</v>
      </c>
      <c r="AH13" s="216"/>
      <c r="AI13" s="216">
        <v>178</v>
      </c>
      <c r="AJ13" s="216">
        <v>187</v>
      </c>
      <c r="AK13" s="216"/>
      <c r="AL13" s="222">
        <v>5335</v>
      </c>
      <c r="AM13" s="222">
        <v>1825</v>
      </c>
      <c r="AN13" s="222"/>
    </row>
    <row r="14" spans="1:41" x14ac:dyDescent="0.3">
      <c r="A14" s="199"/>
      <c r="B14" s="28" t="s">
        <v>14</v>
      </c>
      <c r="C14" s="216">
        <v>5800</v>
      </c>
      <c r="D14" s="216"/>
      <c r="E14" s="216">
        <v>3847</v>
      </c>
      <c r="F14" s="216">
        <v>1953</v>
      </c>
      <c r="G14" s="216"/>
      <c r="H14" s="216">
        <v>317</v>
      </c>
      <c r="I14" s="216">
        <v>527</v>
      </c>
      <c r="J14" s="216"/>
      <c r="K14" s="216">
        <v>270</v>
      </c>
      <c r="L14" s="216">
        <v>240</v>
      </c>
      <c r="M14" s="216"/>
      <c r="N14" s="216">
        <v>331</v>
      </c>
      <c r="O14" s="216">
        <v>77</v>
      </c>
      <c r="P14" s="216"/>
      <c r="Q14" s="216">
        <v>148</v>
      </c>
      <c r="R14" s="216">
        <v>103</v>
      </c>
      <c r="S14" s="216"/>
      <c r="T14" s="216">
        <v>197</v>
      </c>
      <c r="U14" s="216">
        <v>95</v>
      </c>
      <c r="V14" s="216"/>
      <c r="W14" s="216">
        <v>131</v>
      </c>
      <c r="X14" s="216">
        <v>67</v>
      </c>
      <c r="Y14" s="216"/>
      <c r="Z14" s="216">
        <v>116</v>
      </c>
      <c r="AA14" s="216">
        <v>21</v>
      </c>
      <c r="AB14" s="216"/>
      <c r="AC14" s="216">
        <v>199</v>
      </c>
      <c r="AD14" s="216">
        <v>74</v>
      </c>
      <c r="AE14" s="216"/>
      <c r="AF14" s="216">
        <v>82</v>
      </c>
      <c r="AG14" s="216">
        <v>57</v>
      </c>
      <c r="AH14" s="216"/>
      <c r="AI14" s="216">
        <v>113</v>
      </c>
      <c r="AJ14" s="216">
        <v>65</v>
      </c>
      <c r="AK14" s="216"/>
      <c r="AL14" s="222">
        <v>1943</v>
      </c>
      <c r="AM14" s="222">
        <v>627</v>
      </c>
      <c r="AN14" s="222"/>
    </row>
    <row r="15" spans="1:41" x14ac:dyDescent="0.3">
      <c r="A15" s="199"/>
      <c r="B15" s="28" t="s">
        <v>15</v>
      </c>
      <c r="C15" s="216">
        <v>3692</v>
      </c>
      <c r="D15" s="216"/>
      <c r="E15" s="216">
        <v>2411</v>
      </c>
      <c r="F15" s="216">
        <v>1281</v>
      </c>
      <c r="G15" s="216"/>
      <c r="H15" s="216">
        <v>448</v>
      </c>
      <c r="I15" s="216">
        <v>580</v>
      </c>
      <c r="J15" s="216"/>
      <c r="K15" s="216">
        <v>117</v>
      </c>
      <c r="L15" s="216">
        <v>99</v>
      </c>
      <c r="M15" s="216"/>
      <c r="N15" s="216">
        <v>160</v>
      </c>
      <c r="O15" s="216">
        <v>41</v>
      </c>
      <c r="P15" s="216"/>
      <c r="Q15" s="216">
        <v>150</v>
      </c>
      <c r="R15" s="216">
        <v>83</v>
      </c>
      <c r="S15" s="216"/>
      <c r="T15" s="216">
        <v>126</v>
      </c>
      <c r="U15" s="216">
        <v>58</v>
      </c>
      <c r="V15" s="216"/>
      <c r="W15" s="216">
        <v>63</v>
      </c>
      <c r="X15" s="216">
        <v>36</v>
      </c>
      <c r="Y15" s="216"/>
      <c r="Z15" s="216">
        <v>60</v>
      </c>
      <c r="AA15" s="216">
        <v>10</v>
      </c>
      <c r="AB15" s="216"/>
      <c r="AC15" s="216">
        <v>76</v>
      </c>
      <c r="AD15" s="216">
        <v>19</v>
      </c>
      <c r="AE15" s="216"/>
      <c r="AF15" s="216">
        <v>51</v>
      </c>
      <c r="AG15" s="216">
        <v>35</v>
      </c>
      <c r="AH15" s="216"/>
      <c r="AI15" s="216">
        <v>21</v>
      </c>
      <c r="AJ15" s="216">
        <v>7</v>
      </c>
      <c r="AK15" s="216"/>
      <c r="AL15" s="222">
        <v>1139</v>
      </c>
      <c r="AM15" s="222">
        <v>313</v>
      </c>
      <c r="AN15" s="222"/>
    </row>
    <row r="16" spans="1:41" x14ac:dyDescent="0.3">
      <c r="A16" s="199"/>
      <c r="B16" s="28" t="s">
        <v>16</v>
      </c>
      <c r="C16" s="216">
        <v>18144</v>
      </c>
      <c r="D16" s="216"/>
      <c r="E16" s="216">
        <v>9933</v>
      </c>
      <c r="F16" s="216">
        <v>8211</v>
      </c>
      <c r="G16" s="216"/>
      <c r="H16" s="216">
        <v>1299</v>
      </c>
      <c r="I16" s="216">
        <v>2137</v>
      </c>
      <c r="J16" s="216"/>
      <c r="K16" s="216">
        <v>636</v>
      </c>
      <c r="L16" s="216">
        <v>849</v>
      </c>
      <c r="M16" s="216"/>
      <c r="N16" s="216">
        <v>1013</v>
      </c>
      <c r="O16" s="216">
        <v>297</v>
      </c>
      <c r="P16" s="216"/>
      <c r="Q16" s="216">
        <v>484</v>
      </c>
      <c r="R16" s="216">
        <v>923</v>
      </c>
      <c r="S16" s="216"/>
      <c r="T16" s="216">
        <v>360</v>
      </c>
      <c r="U16" s="216">
        <v>452</v>
      </c>
      <c r="V16" s="216"/>
      <c r="W16" s="216">
        <v>405</v>
      </c>
      <c r="X16" s="216">
        <v>327</v>
      </c>
      <c r="Y16" s="216"/>
      <c r="Z16" s="216">
        <v>350</v>
      </c>
      <c r="AA16" s="216">
        <v>75</v>
      </c>
      <c r="AB16" s="216"/>
      <c r="AC16" s="216">
        <v>515</v>
      </c>
      <c r="AD16" s="216">
        <v>244</v>
      </c>
      <c r="AE16" s="216"/>
      <c r="AF16" s="216">
        <v>233</v>
      </c>
      <c r="AG16" s="216">
        <v>291</v>
      </c>
      <c r="AH16" s="216"/>
      <c r="AI16" s="216">
        <v>214</v>
      </c>
      <c r="AJ16" s="216">
        <v>247</v>
      </c>
      <c r="AK16" s="216"/>
      <c r="AL16" s="222">
        <v>4424</v>
      </c>
      <c r="AM16" s="222">
        <v>2369</v>
      </c>
      <c r="AN16" s="222"/>
    </row>
    <row r="17" spans="1:40" ht="15" customHeight="1" x14ac:dyDescent="0.3">
      <c r="A17" s="199"/>
      <c r="B17" s="28" t="s">
        <v>17</v>
      </c>
      <c r="C17" s="216">
        <v>7450</v>
      </c>
      <c r="D17" s="216"/>
      <c r="E17" s="216">
        <v>4647</v>
      </c>
      <c r="F17" s="216">
        <v>2803</v>
      </c>
      <c r="G17" s="216"/>
      <c r="H17" s="216">
        <v>762</v>
      </c>
      <c r="I17" s="216">
        <v>1118</v>
      </c>
      <c r="J17" s="216"/>
      <c r="K17" s="216">
        <v>240</v>
      </c>
      <c r="L17" s="216">
        <v>199</v>
      </c>
      <c r="M17" s="216"/>
      <c r="N17" s="216">
        <v>458</v>
      </c>
      <c r="O17" s="216">
        <v>96</v>
      </c>
      <c r="P17" s="216"/>
      <c r="Q17" s="216">
        <v>149</v>
      </c>
      <c r="R17" s="216">
        <v>203</v>
      </c>
      <c r="S17" s="216"/>
      <c r="T17" s="216">
        <v>142</v>
      </c>
      <c r="U17" s="216">
        <v>96</v>
      </c>
      <c r="V17" s="216"/>
      <c r="W17" s="216">
        <v>141</v>
      </c>
      <c r="X17" s="216">
        <v>112</v>
      </c>
      <c r="Y17" s="216"/>
      <c r="Z17" s="216">
        <v>242</v>
      </c>
      <c r="AA17" s="216">
        <v>33</v>
      </c>
      <c r="AB17" s="216"/>
      <c r="AC17" s="216">
        <v>127</v>
      </c>
      <c r="AD17" s="216">
        <v>44</v>
      </c>
      <c r="AE17" s="216"/>
      <c r="AF17" s="216">
        <v>66</v>
      </c>
      <c r="AG17" s="216">
        <v>58</v>
      </c>
      <c r="AH17" s="216"/>
      <c r="AI17" s="216">
        <v>82</v>
      </c>
      <c r="AJ17" s="216">
        <v>92</v>
      </c>
      <c r="AK17" s="216"/>
      <c r="AL17" s="222">
        <v>2238</v>
      </c>
      <c r="AM17" s="222">
        <v>752</v>
      </c>
      <c r="AN17" s="222"/>
    </row>
    <row r="18" spans="1:40" x14ac:dyDescent="0.3">
      <c r="A18" s="199"/>
      <c r="B18" s="28" t="s">
        <v>18</v>
      </c>
      <c r="C18" s="216">
        <v>22292</v>
      </c>
      <c r="D18" s="216"/>
      <c r="E18" s="216">
        <v>14114</v>
      </c>
      <c r="F18" s="216">
        <v>8178</v>
      </c>
      <c r="G18" s="216"/>
      <c r="H18" s="216">
        <v>582</v>
      </c>
      <c r="I18" s="216">
        <v>885</v>
      </c>
      <c r="J18" s="216"/>
      <c r="K18" s="216">
        <v>880</v>
      </c>
      <c r="L18" s="216">
        <v>945</v>
      </c>
      <c r="M18" s="216"/>
      <c r="N18" s="216">
        <v>1290</v>
      </c>
      <c r="O18" s="216">
        <v>373</v>
      </c>
      <c r="P18" s="216"/>
      <c r="Q18" s="216">
        <v>818</v>
      </c>
      <c r="R18" s="216">
        <v>846</v>
      </c>
      <c r="S18" s="216"/>
      <c r="T18" s="216">
        <v>794</v>
      </c>
      <c r="U18" s="216">
        <v>522</v>
      </c>
      <c r="V18" s="216"/>
      <c r="W18" s="216">
        <v>712</v>
      </c>
      <c r="X18" s="216">
        <v>428</v>
      </c>
      <c r="Y18" s="216"/>
      <c r="Z18" s="216">
        <v>507</v>
      </c>
      <c r="AA18" s="216">
        <v>111</v>
      </c>
      <c r="AB18" s="216"/>
      <c r="AC18" s="216">
        <v>332</v>
      </c>
      <c r="AD18" s="216">
        <v>198</v>
      </c>
      <c r="AE18" s="216"/>
      <c r="AF18" s="216">
        <v>394</v>
      </c>
      <c r="AG18" s="216">
        <v>362</v>
      </c>
      <c r="AH18" s="216"/>
      <c r="AI18" s="216">
        <v>311</v>
      </c>
      <c r="AJ18" s="216">
        <v>350</v>
      </c>
      <c r="AK18" s="216"/>
      <c r="AL18" s="222">
        <v>7494</v>
      </c>
      <c r="AM18" s="222">
        <v>3158</v>
      </c>
      <c r="AN18" s="222"/>
    </row>
    <row r="19" spans="1:40" x14ac:dyDescent="0.3">
      <c r="A19" s="199"/>
      <c r="B19" s="28" t="s">
        <v>19</v>
      </c>
      <c r="C19" s="216">
        <v>5342</v>
      </c>
      <c r="D19" s="216"/>
      <c r="E19" s="216">
        <v>3161</v>
      </c>
      <c r="F19" s="216">
        <v>2181</v>
      </c>
      <c r="G19" s="216"/>
      <c r="H19" s="216">
        <v>750</v>
      </c>
      <c r="I19" s="216">
        <v>1034</v>
      </c>
      <c r="J19" s="216"/>
      <c r="K19" s="216">
        <v>179</v>
      </c>
      <c r="L19" s="216">
        <v>152</v>
      </c>
      <c r="M19" s="216"/>
      <c r="N19" s="216">
        <v>258</v>
      </c>
      <c r="O19" s="216">
        <v>96</v>
      </c>
      <c r="P19" s="216"/>
      <c r="Q19" s="216">
        <v>84</v>
      </c>
      <c r="R19" s="216">
        <v>79</v>
      </c>
      <c r="S19" s="216"/>
      <c r="T19" s="216">
        <v>129</v>
      </c>
      <c r="U19" s="216">
        <v>98</v>
      </c>
      <c r="V19" s="216"/>
      <c r="W19" s="216">
        <v>90</v>
      </c>
      <c r="X19" s="216">
        <v>36</v>
      </c>
      <c r="Y19" s="216"/>
      <c r="Z19" s="216">
        <v>63</v>
      </c>
      <c r="AA19" s="216">
        <v>14</v>
      </c>
      <c r="AB19" s="216"/>
      <c r="AC19" s="216">
        <v>52</v>
      </c>
      <c r="AD19" s="216">
        <v>16</v>
      </c>
      <c r="AE19" s="216"/>
      <c r="AF19" s="216">
        <v>82</v>
      </c>
      <c r="AG19" s="216">
        <v>89</v>
      </c>
      <c r="AH19" s="216"/>
      <c r="AI19" s="216">
        <v>34</v>
      </c>
      <c r="AJ19" s="216">
        <v>28</v>
      </c>
      <c r="AK19" s="216"/>
      <c r="AL19" s="222">
        <v>1440</v>
      </c>
      <c r="AM19" s="222">
        <v>539</v>
      </c>
      <c r="AN19" s="222"/>
    </row>
    <row r="20" spans="1:40" x14ac:dyDescent="0.3">
      <c r="A20" s="199"/>
      <c r="B20" s="28" t="s">
        <v>20</v>
      </c>
      <c r="C20" s="216">
        <v>7764</v>
      </c>
      <c r="D20" s="216"/>
      <c r="E20" s="216">
        <v>4816</v>
      </c>
      <c r="F20" s="216">
        <v>2948</v>
      </c>
      <c r="G20" s="216"/>
      <c r="H20" s="216">
        <v>602</v>
      </c>
      <c r="I20" s="216">
        <v>975</v>
      </c>
      <c r="J20" s="216"/>
      <c r="K20" s="216">
        <v>345</v>
      </c>
      <c r="L20" s="216">
        <v>256</v>
      </c>
      <c r="M20" s="216"/>
      <c r="N20" s="216">
        <v>325</v>
      </c>
      <c r="O20" s="216">
        <v>123</v>
      </c>
      <c r="P20" s="216"/>
      <c r="Q20" s="216">
        <v>340</v>
      </c>
      <c r="R20" s="216">
        <v>288</v>
      </c>
      <c r="S20" s="216"/>
      <c r="T20" s="216">
        <v>190</v>
      </c>
      <c r="U20" s="216">
        <v>132</v>
      </c>
      <c r="V20" s="216"/>
      <c r="W20" s="216">
        <v>199</v>
      </c>
      <c r="X20" s="216">
        <v>95</v>
      </c>
      <c r="Y20" s="216"/>
      <c r="Z20" s="216">
        <v>184</v>
      </c>
      <c r="AA20" s="216">
        <v>44</v>
      </c>
      <c r="AB20" s="216"/>
      <c r="AC20" s="216">
        <v>81</v>
      </c>
      <c r="AD20" s="216">
        <v>35</v>
      </c>
      <c r="AE20" s="216"/>
      <c r="AF20" s="216">
        <v>128</v>
      </c>
      <c r="AG20" s="216">
        <v>131</v>
      </c>
      <c r="AH20" s="216"/>
      <c r="AI20" s="216">
        <v>85</v>
      </c>
      <c r="AJ20" s="216">
        <v>78</v>
      </c>
      <c r="AK20" s="216"/>
      <c r="AL20" s="222">
        <v>2337</v>
      </c>
      <c r="AM20" s="222">
        <v>791</v>
      </c>
      <c r="AN20" s="222"/>
    </row>
    <row r="21" spans="1:40" x14ac:dyDescent="0.3">
      <c r="A21" s="199"/>
      <c r="B21" s="28" t="s">
        <v>21</v>
      </c>
      <c r="C21" s="216">
        <v>55953</v>
      </c>
      <c r="D21" s="216"/>
      <c r="E21" s="216">
        <v>32506</v>
      </c>
      <c r="F21" s="216">
        <v>23447</v>
      </c>
      <c r="G21" s="216"/>
      <c r="H21" s="216">
        <v>3413</v>
      </c>
      <c r="I21" s="216">
        <v>5887</v>
      </c>
      <c r="J21" s="216"/>
      <c r="K21" s="216">
        <v>2510</v>
      </c>
      <c r="L21" s="216">
        <v>2813</v>
      </c>
      <c r="M21" s="216"/>
      <c r="N21" s="216">
        <v>2716</v>
      </c>
      <c r="O21" s="216">
        <v>971</v>
      </c>
      <c r="P21" s="216"/>
      <c r="Q21" s="216">
        <v>2031</v>
      </c>
      <c r="R21" s="216">
        <v>2560</v>
      </c>
      <c r="S21" s="216"/>
      <c r="T21" s="216">
        <v>1319</v>
      </c>
      <c r="U21" s="216">
        <v>1129</v>
      </c>
      <c r="V21" s="216"/>
      <c r="W21" s="216">
        <v>1439</v>
      </c>
      <c r="X21" s="216">
        <v>909</v>
      </c>
      <c r="Y21" s="216"/>
      <c r="Z21" s="216">
        <v>1245</v>
      </c>
      <c r="AA21" s="216">
        <v>285</v>
      </c>
      <c r="AB21" s="216"/>
      <c r="AC21" s="216">
        <v>1245</v>
      </c>
      <c r="AD21" s="216">
        <v>584</v>
      </c>
      <c r="AE21" s="216"/>
      <c r="AF21" s="216">
        <v>660</v>
      </c>
      <c r="AG21" s="216">
        <v>797</v>
      </c>
      <c r="AH21" s="216"/>
      <c r="AI21" s="216">
        <v>876</v>
      </c>
      <c r="AJ21" s="216">
        <v>842</v>
      </c>
      <c r="AK21" s="216"/>
      <c r="AL21" s="222">
        <v>15052</v>
      </c>
      <c r="AM21" s="222">
        <v>6670</v>
      </c>
      <c r="AN21" s="222"/>
    </row>
    <row r="22" spans="1:40" x14ac:dyDescent="0.3">
      <c r="A22" s="199"/>
      <c r="B22" s="28" t="s">
        <v>503</v>
      </c>
      <c r="C22" s="216">
        <v>49585</v>
      </c>
      <c r="D22" s="216"/>
      <c r="E22" s="216">
        <v>28279</v>
      </c>
      <c r="F22" s="216">
        <v>21306</v>
      </c>
      <c r="G22" s="216"/>
      <c r="H22" s="216">
        <v>3786</v>
      </c>
      <c r="I22" s="216">
        <v>7389</v>
      </c>
      <c r="J22" s="216"/>
      <c r="K22" s="216">
        <v>2112</v>
      </c>
      <c r="L22" s="216">
        <v>2047</v>
      </c>
      <c r="M22" s="216"/>
      <c r="N22" s="216">
        <v>2084</v>
      </c>
      <c r="O22" s="216">
        <v>800</v>
      </c>
      <c r="P22" s="216"/>
      <c r="Q22" s="216">
        <v>1295</v>
      </c>
      <c r="R22" s="216">
        <v>1553</v>
      </c>
      <c r="S22" s="216"/>
      <c r="T22" s="216">
        <v>1207</v>
      </c>
      <c r="U22" s="216">
        <v>882</v>
      </c>
      <c r="V22" s="216"/>
      <c r="W22" s="216">
        <v>1074</v>
      </c>
      <c r="X22" s="216">
        <v>654</v>
      </c>
      <c r="Y22" s="216"/>
      <c r="Z22" s="216">
        <v>1205</v>
      </c>
      <c r="AA22" s="216">
        <v>274</v>
      </c>
      <c r="AB22" s="216"/>
      <c r="AC22" s="216">
        <v>724</v>
      </c>
      <c r="AD22" s="216">
        <v>431</v>
      </c>
      <c r="AE22" s="216"/>
      <c r="AF22" s="216">
        <v>729</v>
      </c>
      <c r="AG22" s="216">
        <v>704</v>
      </c>
      <c r="AH22" s="216"/>
      <c r="AI22" s="216">
        <v>670</v>
      </c>
      <c r="AJ22" s="216">
        <v>641</v>
      </c>
      <c r="AK22" s="216"/>
      <c r="AL22" s="222">
        <v>13393</v>
      </c>
      <c r="AM22" s="222">
        <v>5931</v>
      </c>
      <c r="AN22" s="222"/>
    </row>
    <row r="23" spans="1:40" x14ac:dyDescent="0.3">
      <c r="A23" s="199"/>
      <c r="B23" s="28" t="s">
        <v>496</v>
      </c>
      <c r="C23" s="216">
        <v>18100</v>
      </c>
      <c r="D23" s="216"/>
      <c r="E23" s="216">
        <v>10169</v>
      </c>
      <c r="F23" s="216">
        <v>7931</v>
      </c>
      <c r="G23" s="216"/>
      <c r="H23" s="216">
        <v>1386</v>
      </c>
      <c r="I23" s="216">
        <v>2725</v>
      </c>
      <c r="J23" s="216"/>
      <c r="K23" s="216">
        <v>674</v>
      </c>
      <c r="L23" s="216">
        <v>701</v>
      </c>
      <c r="M23" s="216"/>
      <c r="N23" s="216">
        <v>982</v>
      </c>
      <c r="O23" s="216">
        <v>397</v>
      </c>
      <c r="P23" s="216"/>
      <c r="Q23" s="216">
        <v>485</v>
      </c>
      <c r="R23" s="216">
        <v>585</v>
      </c>
      <c r="S23" s="216"/>
      <c r="T23" s="216">
        <v>361</v>
      </c>
      <c r="U23" s="216">
        <v>334</v>
      </c>
      <c r="V23" s="216"/>
      <c r="W23" s="216">
        <v>306</v>
      </c>
      <c r="X23" s="216">
        <v>227</v>
      </c>
      <c r="Y23" s="216"/>
      <c r="Z23" s="216">
        <v>379</v>
      </c>
      <c r="AA23" s="216">
        <v>92</v>
      </c>
      <c r="AB23" s="216"/>
      <c r="AC23" s="216">
        <v>121</v>
      </c>
      <c r="AD23" s="216">
        <v>74</v>
      </c>
      <c r="AE23" s="216"/>
      <c r="AF23" s="216">
        <v>232</v>
      </c>
      <c r="AG23" s="216">
        <v>262</v>
      </c>
      <c r="AH23" s="216"/>
      <c r="AI23" s="216">
        <v>230</v>
      </c>
      <c r="AJ23" s="216">
        <v>195</v>
      </c>
      <c r="AK23" s="216"/>
      <c r="AL23" s="222">
        <v>5013</v>
      </c>
      <c r="AM23" s="222">
        <v>2339</v>
      </c>
      <c r="AN23" s="222"/>
    </row>
    <row r="24" spans="1:40" x14ac:dyDescent="0.3">
      <c r="A24" s="199"/>
      <c r="B24" s="28" t="s">
        <v>22</v>
      </c>
      <c r="C24" s="216">
        <v>11940</v>
      </c>
      <c r="D24" s="216"/>
      <c r="E24" s="216">
        <v>7590</v>
      </c>
      <c r="F24" s="216">
        <v>4350</v>
      </c>
      <c r="G24" s="216"/>
      <c r="H24" s="216">
        <v>925</v>
      </c>
      <c r="I24" s="216">
        <v>1464</v>
      </c>
      <c r="J24" s="216"/>
      <c r="K24" s="216">
        <v>474</v>
      </c>
      <c r="L24" s="216">
        <v>365</v>
      </c>
      <c r="M24" s="216"/>
      <c r="N24" s="216">
        <v>529</v>
      </c>
      <c r="O24" s="216">
        <v>199</v>
      </c>
      <c r="P24" s="216"/>
      <c r="Q24" s="216">
        <v>418</v>
      </c>
      <c r="R24" s="216">
        <v>388</v>
      </c>
      <c r="S24" s="216"/>
      <c r="T24" s="216">
        <v>320</v>
      </c>
      <c r="U24" s="216">
        <v>158</v>
      </c>
      <c r="V24" s="216"/>
      <c r="W24" s="216">
        <v>318</v>
      </c>
      <c r="X24" s="216">
        <v>117</v>
      </c>
      <c r="Y24" s="216"/>
      <c r="Z24" s="216">
        <v>228</v>
      </c>
      <c r="AA24" s="216">
        <v>50</v>
      </c>
      <c r="AB24" s="216"/>
      <c r="AC24" s="216">
        <v>507</v>
      </c>
      <c r="AD24" s="216">
        <v>182</v>
      </c>
      <c r="AE24" s="216"/>
      <c r="AF24" s="216">
        <v>182</v>
      </c>
      <c r="AG24" s="216">
        <v>152</v>
      </c>
      <c r="AH24" s="216"/>
      <c r="AI24" s="216">
        <v>151</v>
      </c>
      <c r="AJ24" s="216">
        <v>119</v>
      </c>
      <c r="AK24" s="216"/>
      <c r="AL24" s="222">
        <v>3538</v>
      </c>
      <c r="AM24" s="222">
        <v>1156</v>
      </c>
      <c r="AN24" s="222"/>
    </row>
    <row r="25" spans="1:40" x14ac:dyDescent="0.3">
      <c r="A25" s="199"/>
      <c r="B25" s="28" t="s">
        <v>23</v>
      </c>
      <c r="C25" s="216">
        <v>5299</v>
      </c>
      <c r="D25" s="216"/>
      <c r="E25" s="216">
        <v>3056</v>
      </c>
      <c r="F25" s="216">
        <v>2243</v>
      </c>
      <c r="G25" s="216"/>
      <c r="H25" s="216">
        <v>419</v>
      </c>
      <c r="I25" s="216">
        <v>785</v>
      </c>
      <c r="J25" s="216"/>
      <c r="K25" s="216">
        <v>214</v>
      </c>
      <c r="L25" s="216">
        <v>228</v>
      </c>
      <c r="M25" s="216"/>
      <c r="N25" s="216">
        <v>218</v>
      </c>
      <c r="O25" s="216">
        <v>119</v>
      </c>
      <c r="P25" s="216"/>
      <c r="Q25" s="216">
        <v>164</v>
      </c>
      <c r="R25" s="216">
        <v>159</v>
      </c>
      <c r="S25" s="216"/>
      <c r="T25" s="216">
        <v>132</v>
      </c>
      <c r="U25" s="216">
        <v>87</v>
      </c>
      <c r="V25" s="216"/>
      <c r="W25" s="216">
        <v>112</v>
      </c>
      <c r="X25" s="216">
        <v>59</v>
      </c>
      <c r="Y25" s="216"/>
      <c r="Z25" s="216">
        <v>127</v>
      </c>
      <c r="AA25" s="216">
        <v>28</v>
      </c>
      <c r="AB25" s="216"/>
      <c r="AC25" s="216">
        <v>54</v>
      </c>
      <c r="AD25" s="216">
        <v>29</v>
      </c>
      <c r="AE25" s="216"/>
      <c r="AF25" s="216">
        <v>65</v>
      </c>
      <c r="AG25" s="216">
        <v>61</v>
      </c>
      <c r="AH25" s="216"/>
      <c r="AI25" s="216">
        <v>47</v>
      </c>
      <c r="AJ25" s="216">
        <v>38</v>
      </c>
      <c r="AK25" s="216"/>
      <c r="AL25" s="222">
        <v>1504</v>
      </c>
      <c r="AM25" s="222">
        <v>650</v>
      </c>
      <c r="AN25" s="222"/>
    </row>
    <row r="26" spans="1:40" x14ac:dyDescent="0.3">
      <c r="A26" s="199"/>
      <c r="B26" s="28" t="s">
        <v>24</v>
      </c>
      <c r="C26" s="216">
        <v>6145</v>
      </c>
      <c r="D26" s="216"/>
      <c r="E26" s="216">
        <v>3759</v>
      </c>
      <c r="F26" s="216">
        <v>2386</v>
      </c>
      <c r="G26" s="216"/>
      <c r="H26" s="216">
        <v>573</v>
      </c>
      <c r="I26" s="216">
        <v>812</v>
      </c>
      <c r="J26" s="216"/>
      <c r="K26" s="216">
        <v>234</v>
      </c>
      <c r="L26" s="216">
        <v>226</v>
      </c>
      <c r="M26" s="216"/>
      <c r="N26" s="216">
        <v>332</v>
      </c>
      <c r="O26" s="216">
        <v>99</v>
      </c>
      <c r="P26" s="216"/>
      <c r="Q26" s="216">
        <v>85</v>
      </c>
      <c r="R26" s="216">
        <v>115</v>
      </c>
      <c r="S26" s="216"/>
      <c r="T26" s="216">
        <v>117</v>
      </c>
      <c r="U26" s="216">
        <v>100</v>
      </c>
      <c r="V26" s="216"/>
      <c r="W26" s="216">
        <v>101</v>
      </c>
      <c r="X26" s="216">
        <v>66</v>
      </c>
      <c r="Y26" s="216"/>
      <c r="Z26" s="216">
        <v>94</v>
      </c>
      <c r="AA26" s="216">
        <v>26</v>
      </c>
      <c r="AB26" s="216"/>
      <c r="AC26" s="216">
        <v>88</v>
      </c>
      <c r="AD26" s="216">
        <v>53</v>
      </c>
      <c r="AE26" s="216"/>
      <c r="AF26" s="216">
        <v>69</v>
      </c>
      <c r="AG26" s="216">
        <v>66</v>
      </c>
      <c r="AH26" s="216"/>
      <c r="AI26" s="216">
        <v>67</v>
      </c>
      <c r="AJ26" s="216">
        <v>78</v>
      </c>
      <c r="AK26" s="216"/>
      <c r="AL26" s="222">
        <v>1999</v>
      </c>
      <c r="AM26" s="222">
        <v>745</v>
      </c>
      <c r="AN26" s="222"/>
    </row>
    <row r="27" spans="1:40" x14ac:dyDescent="0.3">
      <c r="A27" s="199"/>
      <c r="B27" s="28" t="s">
        <v>25</v>
      </c>
      <c r="C27" s="216">
        <v>29403</v>
      </c>
      <c r="D27" s="216"/>
      <c r="E27" s="216">
        <v>17548</v>
      </c>
      <c r="F27" s="216">
        <v>11855</v>
      </c>
      <c r="G27" s="216"/>
      <c r="H27" s="216">
        <v>2122</v>
      </c>
      <c r="I27" s="216">
        <v>3034</v>
      </c>
      <c r="J27" s="216"/>
      <c r="K27" s="216">
        <v>1022</v>
      </c>
      <c r="L27" s="216">
        <v>1277</v>
      </c>
      <c r="M27" s="216"/>
      <c r="N27" s="216">
        <v>2481</v>
      </c>
      <c r="O27" s="216">
        <v>713</v>
      </c>
      <c r="P27" s="216"/>
      <c r="Q27" s="216">
        <v>792</v>
      </c>
      <c r="R27" s="216">
        <v>953</v>
      </c>
      <c r="S27" s="216"/>
      <c r="T27" s="216">
        <v>452</v>
      </c>
      <c r="U27" s="216">
        <v>570</v>
      </c>
      <c r="V27" s="216"/>
      <c r="W27" s="216">
        <v>595</v>
      </c>
      <c r="X27" s="216">
        <v>481</v>
      </c>
      <c r="Y27" s="216"/>
      <c r="Z27" s="216">
        <v>1002</v>
      </c>
      <c r="AA27" s="216">
        <v>189</v>
      </c>
      <c r="AB27" s="216"/>
      <c r="AC27" s="216">
        <v>575</v>
      </c>
      <c r="AD27" s="216">
        <v>297</v>
      </c>
      <c r="AE27" s="216"/>
      <c r="AF27" s="216">
        <v>271</v>
      </c>
      <c r="AG27" s="216">
        <v>314</v>
      </c>
      <c r="AH27" s="216"/>
      <c r="AI27" s="216">
        <v>343</v>
      </c>
      <c r="AJ27" s="216">
        <v>395</v>
      </c>
      <c r="AK27" s="216"/>
      <c r="AL27" s="222">
        <v>7893</v>
      </c>
      <c r="AM27" s="222">
        <v>3632</v>
      </c>
      <c r="AN27" s="222"/>
    </row>
    <row r="28" spans="1:40" x14ac:dyDescent="0.3">
      <c r="A28" s="199"/>
      <c r="B28" s="28" t="s">
        <v>26</v>
      </c>
      <c r="C28" s="216">
        <v>4824</v>
      </c>
      <c r="D28" s="216"/>
      <c r="E28" s="216">
        <v>3108</v>
      </c>
      <c r="F28" s="216">
        <v>1716</v>
      </c>
      <c r="G28" s="216"/>
      <c r="H28" s="216">
        <v>362</v>
      </c>
      <c r="I28" s="216">
        <v>594</v>
      </c>
      <c r="J28" s="216"/>
      <c r="K28" s="216">
        <v>158</v>
      </c>
      <c r="L28" s="216">
        <v>157</v>
      </c>
      <c r="M28" s="216"/>
      <c r="N28" s="216">
        <v>255</v>
      </c>
      <c r="O28" s="216">
        <v>93</v>
      </c>
      <c r="P28" s="216"/>
      <c r="Q28" s="216">
        <v>83</v>
      </c>
      <c r="R28" s="216">
        <v>77</v>
      </c>
      <c r="S28" s="216"/>
      <c r="T28" s="216">
        <v>171</v>
      </c>
      <c r="U28" s="216">
        <v>63</v>
      </c>
      <c r="V28" s="216"/>
      <c r="W28" s="216">
        <v>107</v>
      </c>
      <c r="X28" s="216">
        <v>53</v>
      </c>
      <c r="Y28" s="216"/>
      <c r="Z28" s="216">
        <v>87</v>
      </c>
      <c r="AA28" s="216">
        <v>13</v>
      </c>
      <c r="AB28" s="216"/>
      <c r="AC28" s="216">
        <v>93</v>
      </c>
      <c r="AD28" s="216">
        <v>36</v>
      </c>
      <c r="AE28" s="216"/>
      <c r="AF28" s="216">
        <v>78</v>
      </c>
      <c r="AG28" s="216">
        <v>66</v>
      </c>
      <c r="AH28" s="216"/>
      <c r="AI28" s="216">
        <v>43</v>
      </c>
      <c r="AJ28" s="216">
        <v>36</v>
      </c>
      <c r="AK28" s="216"/>
      <c r="AL28" s="222">
        <v>1671</v>
      </c>
      <c r="AM28" s="222">
        <v>528</v>
      </c>
      <c r="AN28" s="222"/>
    </row>
    <row r="29" spans="1:40" x14ac:dyDescent="0.3">
      <c r="A29" s="199"/>
      <c r="B29" s="28" t="s">
        <v>27</v>
      </c>
      <c r="C29" s="216">
        <v>14378</v>
      </c>
      <c r="D29" s="216"/>
      <c r="E29" s="216">
        <v>8693</v>
      </c>
      <c r="F29" s="216">
        <v>5685</v>
      </c>
      <c r="G29" s="216"/>
      <c r="H29" s="216">
        <v>731</v>
      </c>
      <c r="I29" s="216">
        <v>1239</v>
      </c>
      <c r="J29" s="216"/>
      <c r="K29" s="216">
        <v>525</v>
      </c>
      <c r="L29" s="216">
        <v>586</v>
      </c>
      <c r="M29" s="216"/>
      <c r="N29" s="216">
        <v>754</v>
      </c>
      <c r="O29" s="216">
        <v>267</v>
      </c>
      <c r="P29" s="216"/>
      <c r="Q29" s="216">
        <v>461</v>
      </c>
      <c r="R29" s="216">
        <v>455</v>
      </c>
      <c r="S29" s="216"/>
      <c r="T29" s="216">
        <v>330</v>
      </c>
      <c r="U29" s="216">
        <v>267</v>
      </c>
      <c r="V29" s="216"/>
      <c r="W29" s="216">
        <v>332</v>
      </c>
      <c r="X29" s="216">
        <v>236</v>
      </c>
      <c r="Y29" s="216"/>
      <c r="Z29" s="216">
        <v>326</v>
      </c>
      <c r="AA29" s="216">
        <v>71</v>
      </c>
      <c r="AB29" s="216"/>
      <c r="AC29" s="216">
        <v>356</v>
      </c>
      <c r="AD29" s="216">
        <v>207</v>
      </c>
      <c r="AE29" s="216"/>
      <c r="AF29" s="216">
        <v>236</v>
      </c>
      <c r="AG29" s="216">
        <v>210</v>
      </c>
      <c r="AH29" s="216"/>
      <c r="AI29" s="216">
        <v>165</v>
      </c>
      <c r="AJ29" s="216">
        <v>141</v>
      </c>
      <c r="AK29" s="216"/>
      <c r="AL29" s="222">
        <v>4477</v>
      </c>
      <c r="AM29" s="222">
        <v>2006</v>
      </c>
      <c r="AN29" s="222"/>
    </row>
    <row r="30" spans="1:40" x14ac:dyDescent="0.3">
      <c r="A30" s="199"/>
      <c r="B30" s="28" t="s">
        <v>28</v>
      </c>
      <c r="C30" s="216">
        <v>10124</v>
      </c>
      <c r="D30" s="216"/>
      <c r="E30" s="216">
        <v>5612</v>
      </c>
      <c r="F30" s="216">
        <v>4512</v>
      </c>
      <c r="G30" s="216"/>
      <c r="H30" s="216">
        <v>645</v>
      </c>
      <c r="I30" s="216">
        <v>1140</v>
      </c>
      <c r="J30" s="216"/>
      <c r="K30" s="216">
        <v>374</v>
      </c>
      <c r="L30" s="216">
        <v>419</v>
      </c>
      <c r="M30" s="216"/>
      <c r="N30" s="216">
        <v>537</v>
      </c>
      <c r="O30" s="216">
        <v>252</v>
      </c>
      <c r="P30" s="216"/>
      <c r="Q30" s="216">
        <v>337</v>
      </c>
      <c r="R30" s="216">
        <v>377</v>
      </c>
      <c r="S30" s="216"/>
      <c r="T30" s="216">
        <v>221</v>
      </c>
      <c r="U30" s="216">
        <v>230</v>
      </c>
      <c r="V30" s="216"/>
      <c r="W30" s="216">
        <v>202</v>
      </c>
      <c r="X30" s="216">
        <v>183</v>
      </c>
      <c r="Y30" s="216"/>
      <c r="Z30" s="216">
        <v>275</v>
      </c>
      <c r="AA30" s="216">
        <v>70</v>
      </c>
      <c r="AB30" s="216"/>
      <c r="AC30" s="216">
        <v>170</v>
      </c>
      <c r="AD30" s="216">
        <v>116</v>
      </c>
      <c r="AE30" s="216"/>
      <c r="AF30" s="216">
        <v>116</v>
      </c>
      <c r="AG30" s="216">
        <v>154</v>
      </c>
      <c r="AH30" s="216"/>
      <c r="AI30" s="216">
        <v>135</v>
      </c>
      <c r="AJ30" s="216">
        <v>195</v>
      </c>
      <c r="AK30" s="216"/>
      <c r="AL30" s="222">
        <v>2600</v>
      </c>
      <c r="AM30" s="222">
        <v>1376</v>
      </c>
      <c r="AN30" s="222"/>
    </row>
    <row r="31" spans="1:40" x14ac:dyDescent="0.3">
      <c r="A31" s="199"/>
      <c r="B31" s="28" t="s">
        <v>29</v>
      </c>
      <c r="C31" s="216">
        <v>8993</v>
      </c>
      <c r="D31" s="216"/>
      <c r="E31" s="216">
        <v>5328</v>
      </c>
      <c r="F31" s="216">
        <v>3665</v>
      </c>
      <c r="G31" s="216"/>
      <c r="H31" s="216">
        <v>557</v>
      </c>
      <c r="I31" s="216">
        <v>753</v>
      </c>
      <c r="J31" s="216"/>
      <c r="K31" s="216">
        <v>278</v>
      </c>
      <c r="L31" s="216">
        <v>349</v>
      </c>
      <c r="M31" s="216"/>
      <c r="N31" s="216">
        <v>823</v>
      </c>
      <c r="O31" s="216">
        <v>240</v>
      </c>
      <c r="P31" s="216"/>
      <c r="Q31" s="216">
        <v>88</v>
      </c>
      <c r="R31" s="216">
        <v>105</v>
      </c>
      <c r="S31" s="216"/>
      <c r="T31" s="216">
        <v>225</v>
      </c>
      <c r="U31" s="216">
        <v>225</v>
      </c>
      <c r="V31" s="216"/>
      <c r="W31" s="216">
        <v>186</v>
      </c>
      <c r="X31" s="216">
        <v>149</v>
      </c>
      <c r="Y31" s="216"/>
      <c r="Z31" s="216">
        <v>103</v>
      </c>
      <c r="AA31" s="216">
        <v>29</v>
      </c>
      <c r="AB31" s="216"/>
      <c r="AC31" s="216">
        <v>238</v>
      </c>
      <c r="AD31" s="216">
        <v>148</v>
      </c>
      <c r="AE31" s="216"/>
      <c r="AF31" s="216">
        <v>124</v>
      </c>
      <c r="AG31" s="216">
        <v>196</v>
      </c>
      <c r="AH31" s="216"/>
      <c r="AI31" s="216">
        <v>79</v>
      </c>
      <c r="AJ31" s="216">
        <v>98</v>
      </c>
      <c r="AK31" s="216"/>
      <c r="AL31" s="222">
        <v>2627</v>
      </c>
      <c r="AM31" s="222">
        <v>1373</v>
      </c>
      <c r="AN31" s="222"/>
    </row>
    <row r="32" spans="1:40" x14ac:dyDescent="0.3">
      <c r="A32" s="199"/>
      <c r="B32" s="28" t="s">
        <v>30</v>
      </c>
      <c r="C32" s="216">
        <v>11726</v>
      </c>
      <c r="D32" s="216"/>
      <c r="E32" s="216">
        <v>6600</v>
      </c>
      <c r="F32" s="216">
        <v>5126</v>
      </c>
      <c r="G32" s="216"/>
      <c r="H32" s="216">
        <v>680</v>
      </c>
      <c r="I32" s="216">
        <v>1235</v>
      </c>
      <c r="J32" s="216"/>
      <c r="K32" s="216">
        <v>416</v>
      </c>
      <c r="L32" s="216">
        <v>524</v>
      </c>
      <c r="M32" s="216"/>
      <c r="N32" s="216">
        <v>496</v>
      </c>
      <c r="O32" s="216">
        <v>229</v>
      </c>
      <c r="P32" s="216"/>
      <c r="Q32" s="216">
        <v>405</v>
      </c>
      <c r="R32" s="216">
        <v>613</v>
      </c>
      <c r="S32" s="216"/>
      <c r="T32" s="216">
        <v>261</v>
      </c>
      <c r="U32" s="216">
        <v>230</v>
      </c>
      <c r="V32" s="216"/>
      <c r="W32" s="216">
        <v>242</v>
      </c>
      <c r="X32" s="216">
        <v>170</v>
      </c>
      <c r="Y32" s="216"/>
      <c r="Z32" s="216">
        <v>272</v>
      </c>
      <c r="AA32" s="216">
        <v>57</v>
      </c>
      <c r="AB32" s="216"/>
      <c r="AC32" s="216">
        <v>80</v>
      </c>
      <c r="AD32" s="216">
        <v>48</v>
      </c>
      <c r="AE32" s="216"/>
      <c r="AF32" s="216">
        <v>153</v>
      </c>
      <c r="AG32" s="216">
        <v>149</v>
      </c>
      <c r="AH32" s="216"/>
      <c r="AI32" s="216">
        <v>146</v>
      </c>
      <c r="AJ32" s="216">
        <v>175</v>
      </c>
      <c r="AK32" s="216"/>
      <c r="AL32" s="222">
        <v>3449</v>
      </c>
      <c r="AM32" s="222">
        <v>1696</v>
      </c>
      <c r="AN32" s="222"/>
    </row>
    <row r="33" spans="1:42" x14ac:dyDescent="0.3">
      <c r="A33" s="199"/>
      <c r="B33" s="28" t="s">
        <v>31</v>
      </c>
      <c r="C33" s="216">
        <v>15322</v>
      </c>
      <c r="D33" s="216"/>
      <c r="E33" s="216">
        <v>8908</v>
      </c>
      <c r="F33" s="216">
        <v>6414</v>
      </c>
      <c r="G33" s="216"/>
      <c r="H33" s="216">
        <v>1672</v>
      </c>
      <c r="I33" s="216">
        <v>2621</v>
      </c>
      <c r="J33" s="216"/>
      <c r="K33" s="216">
        <v>382</v>
      </c>
      <c r="L33" s="216">
        <v>522</v>
      </c>
      <c r="M33" s="216"/>
      <c r="N33" s="216">
        <v>625</v>
      </c>
      <c r="O33" s="216">
        <v>221</v>
      </c>
      <c r="P33" s="216"/>
      <c r="Q33" s="216">
        <v>261</v>
      </c>
      <c r="R33" s="216">
        <v>404</v>
      </c>
      <c r="S33" s="216"/>
      <c r="T33" s="216">
        <v>405</v>
      </c>
      <c r="U33" s="216">
        <v>261</v>
      </c>
      <c r="V33" s="216"/>
      <c r="W33" s="216">
        <v>317</v>
      </c>
      <c r="X33" s="216">
        <v>176</v>
      </c>
      <c r="Y33" s="216"/>
      <c r="Z33" s="216">
        <v>285</v>
      </c>
      <c r="AA33" s="216">
        <v>49</v>
      </c>
      <c r="AB33" s="216"/>
      <c r="AC33" s="216">
        <v>230</v>
      </c>
      <c r="AD33" s="216">
        <v>95</v>
      </c>
      <c r="AE33" s="216"/>
      <c r="AF33" s="216">
        <v>208</v>
      </c>
      <c r="AG33" s="216">
        <v>199</v>
      </c>
      <c r="AH33" s="216"/>
      <c r="AI33" s="216">
        <v>87</v>
      </c>
      <c r="AJ33" s="216">
        <v>63</v>
      </c>
      <c r="AK33" s="216"/>
      <c r="AL33" s="222">
        <v>4436</v>
      </c>
      <c r="AM33" s="222">
        <v>1803</v>
      </c>
      <c r="AN33" s="222"/>
    </row>
    <row r="34" spans="1:42" x14ac:dyDescent="0.3">
      <c r="A34" s="199"/>
      <c r="B34" s="28" t="s">
        <v>32</v>
      </c>
      <c r="C34" s="216">
        <v>17480</v>
      </c>
      <c r="D34" s="216"/>
      <c r="E34" s="216">
        <v>9841</v>
      </c>
      <c r="F34" s="216">
        <v>7639</v>
      </c>
      <c r="G34" s="216"/>
      <c r="H34" s="216">
        <v>1882</v>
      </c>
      <c r="I34" s="216">
        <v>2960</v>
      </c>
      <c r="J34" s="216"/>
      <c r="K34" s="216">
        <v>435</v>
      </c>
      <c r="L34" s="216">
        <v>584</v>
      </c>
      <c r="M34" s="216"/>
      <c r="N34" s="216">
        <v>903</v>
      </c>
      <c r="O34" s="216">
        <v>308</v>
      </c>
      <c r="P34" s="216"/>
      <c r="Q34" s="216">
        <v>378</v>
      </c>
      <c r="R34" s="216">
        <v>658</v>
      </c>
      <c r="S34" s="216"/>
      <c r="T34" s="216">
        <v>407</v>
      </c>
      <c r="U34" s="216">
        <v>353</v>
      </c>
      <c r="V34" s="216"/>
      <c r="W34" s="216">
        <v>384</v>
      </c>
      <c r="X34" s="216">
        <v>228</v>
      </c>
      <c r="Y34" s="216"/>
      <c r="Z34" s="216">
        <v>343</v>
      </c>
      <c r="AA34" s="216">
        <v>69</v>
      </c>
      <c r="AB34" s="216"/>
      <c r="AC34" s="216">
        <v>512</v>
      </c>
      <c r="AD34" s="216">
        <v>270</v>
      </c>
      <c r="AE34" s="216"/>
      <c r="AF34" s="216">
        <v>223</v>
      </c>
      <c r="AG34" s="216">
        <v>207</v>
      </c>
      <c r="AH34" s="216"/>
      <c r="AI34" s="216">
        <v>134</v>
      </c>
      <c r="AJ34" s="216">
        <v>124</v>
      </c>
      <c r="AK34" s="216"/>
      <c r="AL34" s="222">
        <v>4240</v>
      </c>
      <c r="AM34" s="222">
        <v>1878</v>
      </c>
      <c r="AN34" s="222"/>
    </row>
    <row r="35" spans="1:42" x14ac:dyDescent="0.3">
      <c r="A35" s="199"/>
      <c r="B35" s="28" t="s">
        <v>33</v>
      </c>
      <c r="C35" s="216">
        <v>4816</v>
      </c>
      <c r="D35" s="216"/>
      <c r="E35" s="216">
        <v>3258</v>
      </c>
      <c r="F35" s="216">
        <v>1558</v>
      </c>
      <c r="G35" s="216"/>
      <c r="H35" s="216">
        <v>460</v>
      </c>
      <c r="I35" s="216">
        <v>612</v>
      </c>
      <c r="J35" s="216"/>
      <c r="K35" s="216">
        <v>156</v>
      </c>
      <c r="L35" s="216">
        <v>111</v>
      </c>
      <c r="M35" s="216"/>
      <c r="N35" s="216">
        <v>262</v>
      </c>
      <c r="O35" s="216">
        <v>85</v>
      </c>
      <c r="P35" s="216"/>
      <c r="Q35" s="216">
        <v>216</v>
      </c>
      <c r="R35" s="216">
        <v>103</v>
      </c>
      <c r="S35" s="216"/>
      <c r="T35" s="216">
        <v>148</v>
      </c>
      <c r="U35" s="216">
        <v>56</v>
      </c>
      <c r="V35" s="216"/>
      <c r="W35" s="216">
        <v>105</v>
      </c>
      <c r="X35" s="216">
        <v>30</v>
      </c>
      <c r="Y35" s="216"/>
      <c r="Z35" s="216">
        <v>81</v>
      </c>
      <c r="AA35" s="216">
        <v>11</v>
      </c>
      <c r="AB35" s="216"/>
      <c r="AC35" s="216">
        <v>74</v>
      </c>
      <c r="AD35" s="216">
        <v>24</v>
      </c>
      <c r="AE35" s="216"/>
      <c r="AF35" s="216">
        <v>61</v>
      </c>
      <c r="AG35" s="216">
        <v>38</v>
      </c>
      <c r="AH35" s="216"/>
      <c r="AI35" s="216">
        <v>41</v>
      </c>
      <c r="AJ35" s="216">
        <v>20</v>
      </c>
      <c r="AK35" s="216"/>
      <c r="AL35" s="222">
        <v>1654</v>
      </c>
      <c r="AM35" s="222">
        <v>468</v>
      </c>
      <c r="AN35" s="222"/>
    </row>
    <row r="36" spans="1:42" x14ac:dyDescent="0.3">
      <c r="A36" s="199"/>
      <c r="B36" s="28" t="s">
        <v>34</v>
      </c>
      <c r="C36" s="216">
        <v>17139</v>
      </c>
      <c r="D36" s="216"/>
      <c r="E36" s="216">
        <v>9958</v>
      </c>
      <c r="F36" s="216">
        <v>7181</v>
      </c>
      <c r="G36" s="216"/>
      <c r="H36" s="216">
        <v>1530</v>
      </c>
      <c r="I36" s="216">
        <v>2324</v>
      </c>
      <c r="J36" s="216"/>
      <c r="K36" s="216">
        <v>593</v>
      </c>
      <c r="L36" s="216">
        <v>732</v>
      </c>
      <c r="M36" s="216"/>
      <c r="N36" s="216">
        <v>835</v>
      </c>
      <c r="O36" s="216">
        <v>215</v>
      </c>
      <c r="P36" s="216"/>
      <c r="Q36" s="216">
        <v>455</v>
      </c>
      <c r="R36" s="216">
        <v>619</v>
      </c>
      <c r="S36" s="216"/>
      <c r="T36" s="216">
        <v>426</v>
      </c>
      <c r="U36" s="216">
        <v>440</v>
      </c>
      <c r="V36" s="216"/>
      <c r="W36" s="216">
        <v>449</v>
      </c>
      <c r="X36" s="216">
        <v>302</v>
      </c>
      <c r="Y36" s="216"/>
      <c r="Z36" s="216">
        <v>315</v>
      </c>
      <c r="AA36" s="216">
        <v>64</v>
      </c>
      <c r="AB36" s="216"/>
      <c r="AC36" s="216">
        <v>141</v>
      </c>
      <c r="AD36" s="216">
        <v>59</v>
      </c>
      <c r="AE36" s="216"/>
      <c r="AF36" s="216">
        <v>232</v>
      </c>
      <c r="AG36" s="216">
        <v>222</v>
      </c>
      <c r="AH36" s="216"/>
      <c r="AI36" s="216">
        <v>234</v>
      </c>
      <c r="AJ36" s="216">
        <v>238</v>
      </c>
      <c r="AK36" s="216"/>
      <c r="AL36" s="222">
        <v>4748</v>
      </c>
      <c r="AM36" s="222">
        <v>1966</v>
      </c>
      <c r="AN36" s="222"/>
    </row>
    <row r="37" spans="1:42" x14ac:dyDescent="0.3">
      <c r="A37" s="199"/>
      <c r="B37" s="28" t="s">
        <v>35</v>
      </c>
      <c r="C37" s="216">
        <v>2437</v>
      </c>
      <c r="D37" s="216"/>
      <c r="E37" s="216">
        <v>1441</v>
      </c>
      <c r="F37" s="216">
        <v>996</v>
      </c>
      <c r="G37" s="216"/>
      <c r="H37" s="216">
        <v>228</v>
      </c>
      <c r="I37" s="216">
        <v>443</v>
      </c>
      <c r="J37" s="216"/>
      <c r="K37" s="216">
        <v>71</v>
      </c>
      <c r="L37" s="216">
        <v>62</v>
      </c>
      <c r="M37" s="216"/>
      <c r="N37" s="216">
        <v>142</v>
      </c>
      <c r="O37" s="216">
        <v>44</v>
      </c>
      <c r="P37" s="216"/>
      <c r="Q37" s="216">
        <v>81</v>
      </c>
      <c r="R37" s="216">
        <v>66</v>
      </c>
      <c r="S37" s="216"/>
      <c r="T37" s="216">
        <v>52</v>
      </c>
      <c r="U37" s="216">
        <v>40</v>
      </c>
      <c r="V37" s="216"/>
      <c r="W37" s="216">
        <v>62</v>
      </c>
      <c r="X37" s="216">
        <v>24</v>
      </c>
      <c r="Y37" s="216"/>
      <c r="Z37" s="216">
        <v>49</v>
      </c>
      <c r="AA37" s="216">
        <v>8</v>
      </c>
      <c r="AB37" s="216"/>
      <c r="AC37" s="216">
        <v>36</v>
      </c>
      <c r="AD37" s="216">
        <v>12</v>
      </c>
      <c r="AE37" s="216"/>
      <c r="AF37" s="216">
        <v>37</v>
      </c>
      <c r="AG37" s="216">
        <v>14</v>
      </c>
      <c r="AH37" s="216"/>
      <c r="AI37" s="216">
        <v>10</v>
      </c>
      <c r="AJ37" s="216">
        <v>8</v>
      </c>
      <c r="AK37" s="216"/>
      <c r="AL37" s="222">
        <v>673</v>
      </c>
      <c r="AM37" s="222">
        <v>275</v>
      </c>
      <c r="AN37" s="222"/>
    </row>
    <row r="38" spans="1:42" x14ac:dyDescent="0.3">
      <c r="A38" s="199"/>
      <c r="B38" s="28" t="s">
        <v>36</v>
      </c>
      <c r="C38" s="216">
        <v>8748</v>
      </c>
      <c r="D38" s="216"/>
      <c r="E38" s="216">
        <v>5283</v>
      </c>
      <c r="F38" s="216">
        <v>3465</v>
      </c>
      <c r="G38" s="216"/>
      <c r="H38" s="216">
        <v>1128</v>
      </c>
      <c r="I38" s="216">
        <v>1630</v>
      </c>
      <c r="J38" s="216"/>
      <c r="K38" s="216">
        <v>322</v>
      </c>
      <c r="L38" s="216">
        <v>285</v>
      </c>
      <c r="M38" s="216"/>
      <c r="N38" s="216">
        <v>338</v>
      </c>
      <c r="O38" s="216">
        <v>119</v>
      </c>
      <c r="P38" s="216"/>
      <c r="Q38" s="216">
        <v>231</v>
      </c>
      <c r="R38" s="216">
        <v>222</v>
      </c>
      <c r="S38" s="216"/>
      <c r="T38" s="216">
        <v>228</v>
      </c>
      <c r="U38" s="216">
        <v>120</v>
      </c>
      <c r="V38" s="216"/>
      <c r="W38" s="216">
        <v>153</v>
      </c>
      <c r="X38" s="216">
        <v>63</v>
      </c>
      <c r="Y38" s="216"/>
      <c r="Z38" s="216">
        <v>232</v>
      </c>
      <c r="AA38" s="216">
        <v>36</v>
      </c>
      <c r="AB38" s="216"/>
      <c r="AC38" s="216">
        <v>116</v>
      </c>
      <c r="AD38" s="216">
        <v>45</v>
      </c>
      <c r="AE38" s="216"/>
      <c r="AF38" s="216">
        <v>99</v>
      </c>
      <c r="AG38" s="216">
        <v>93</v>
      </c>
      <c r="AH38" s="216"/>
      <c r="AI38" s="216">
        <v>83</v>
      </c>
      <c r="AJ38" s="216">
        <v>62</v>
      </c>
      <c r="AK38" s="216"/>
      <c r="AL38" s="222">
        <v>2353</v>
      </c>
      <c r="AM38" s="222">
        <v>790</v>
      </c>
      <c r="AN38" s="222"/>
    </row>
    <row r="39" spans="1:42" x14ac:dyDescent="0.3">
      <c r="A39" s="199"/>
      <c r="B39" s="28" t="s">
        <v>37</v>
      </c>
      <c r="C39" s="216">
        <v>7096</v>
      </c>
      <c r="D39" s="216"/>
      <c r="E39" s="216">
        <v>4463</v>
      </c>
      <c r="F39" s="216">
        <v>2633</v>
      </c>
      <c r="G39" s="216"/>
      <c r="H39" s="216">
        <v>956</v>
      </c>
      <c r="I39" s="216">
        <v>1447</v>
      </c>
      <c r="J39" s="216"/>
      <c r="K39" s="216">
        <v>194</v>
      </c>
      <c r="L39" s="216">
        <v>167</v>
      </c>
      <c r="M39" s="216"/>
      <c r="N39" s="216">
        <v>256</v>
      </c>
      <c r="O39" s="216">
        <v>68</v>
      </c>
      <c r="P39" s="216"/>
      <c r="Q39" s="216">
        <v>237</v>
      </c>
      <c r="R39" s="216">
        <v>170</v>
      </c>
      <c r="S39" s="216"/>
      <c r="T39" s="216">
        <v>190</v>
      </c>
      <c r="U39" s="216">
        <v>83</v>
      </c>
      <c r="V39" s="216"/>
      <c r="W39" s="216">
        <v>153</v>
      </c>
      <c r="X39" s="216">
        <v>53</v>
      </c>
      <c r="Y39" s="216"/>
      <c r="Z39" s="216">
        <v>159</v>
      </c>
      <c r="AA39" s="216">
        <v>16</v>
      </c>
      <c r="AB39" s="216"/>
      <c r="AC39" s="216">
        <v>43</v>
      </c>
      <c r="AD39" s="216">
        <v>16</v>
      </c>
      <c r="AE39" s="216"/>
      <c r="AF39" s="216">
        <v>101</v>
      </c>
      <c r="AG39" s="216">
        <v>64</v>
      </c>
      <c r="AH39" s="216"/>
      <c r="AI39" s="216">
        <v>73</v>
      </c>
      <c r="AJ39" s="216">
        <v>39</v>
      </c>
      <c r="AK39" s="216"/>
      <c r="AL39" s="222">
        <v>2101</v>
      </c>
      <c r="AM39" s="222">
        <v>510</v>
      </c>
      <c r="AN39" s="222"/>
    </row>
    <row r="40" spans="1:42" x14ac:dyDescent="0.3">
      <c r="A40" s="199"/>
      <c r="B40" s="28" t="s">
        <v>38</v>
      </c>
      <c r="C40" s="216">
        <v>8232</v>
      </c>
      <c r="D40" s="216"/>
      <c r="E40" s="216">
        <v>5204</v>
      </c>
      <c r="F40" s="216">
        <v>3028</v>
      </c>
      <c r="G40" s="216"/>
      <c r="H40" s="216">
        <v>969</v>
      </c>
      <c r="I40" s="216">
        <v>1111</v>
      </c>
      <c r="J40" s="216"/>
      <c r="K40" s="216">
        <v>211</v>
      </c>
      <c r="L40" s="216">
        <v>283</v>
      </c>
      <c r="M40" s="216"/>
      <c r="N40" s="216">
        <v>413</v>
      </c>
      <c r="O40" s="216">
        <v>173</v>
      </c>
      <c r="P40" s="216"/>
      <c r="Q40" s="216">
        <v>80</v>
      </c>
      <c r="R40" s="216">
        <v>88</v>
      </c>
      <c r="S40" s="216"/>
      <c r="T40" s="216">
        <v>192</v>
      </c>
      <c r="U40" s="216">
        <v>129</v>
      </c>
      <c r="V40" s="216"/>
      <c r="W40" s="216">
        <v>155</v>
      </c>
      <c r="X40" s="216">
        <v>96</v>
      </c>
      <c r="Y40" s="216"/>
      <c r="Z40" s="216">
        <v>129</v>
      </c>
      <c r="AA40" s="216">
        <v>25</v>
      </c>
      <c r="AB40" s="216"/>
      <c r="AC40" s="216">
        <v>143</v>
      </c>
      <c r="AD40" s="216">
        <v>63</v>
      </c>
      <c r="AE40" s="216"/>
      <c r="AF40" s="216">
        <v>128</v>
      </c>
      <c r="AG40" s="216">
        <v>85</v>
      </c>
      <c r="AH40" s="216"/>
      <c r="AI40" s="216">
        <v>86</v>
      </c>
      <c r="AJ40" s="216">
        <v>54</v>
      </c>
      <c r="AK40" s="216"/>
      <c r="AL40" s="222">
        <v>2698</v>
      </c>
      <c r="AM40" s="222">
        <v>921</v>
      </c>
      <c r="AN40" s="222"/>
    </row>
    <row r="41" spans="1:42" x14ac:dyDescent="0.3">
      <c r="A41" s="199"/>
      <c r="B41" s="28" t="s">
        <v>39</v>
      </c>
      <c r="C41" s="216">
        <v>6166</v>
      </c>
      <c r="D41" s="216"/>
      <c r="E41" s="216">
        <v>4027</v>
      </c>
      <c r="F41" s="216">
        <v>2139</v>
      </c>
      <c r="G41" s="216"/>
      <c r="H41" s="216">
        <v>401</v>
      </c>
      <c r="I41" s="216">
        <v>493</v>
      </c>
      <c r="J41" s="216"/>
      <c r="K41" s="216">
        <v>307</v>
      </c>
      <c r="L41" s="216">
        <v>251</v>
      </c>
      <c r="M41" s="216"/>
      <c r="N41" s="216">
        <v>247</v>
      </c>
      <c r="O41" s="216">
        <v>61</v>
      </c>
      <c r="P41" s="216"/>
      <c r="Q41" s="216">
        <v>229</v>
      </c>
      <c r="R41" s="216">
        <v>198</v>
      </c>
      <c r="S41" s="216"/>
      <c r="T41" s="216">
        <v>168</v>
      </c>
      <c r="U41" s="216">
        <v>107</v>
      </c>
      <c r="V41" s="216"/>
      <c r="W41" s="216">
        <v>190</v>
      </c>
      <c r="X41" s="216">
        <v>72</v>
      </c>
      <c r="Y41" s="216"/>
      <c r="Z41" s="216">
        <v>141</v>
      </c>
      <c r="AA41" s="216">
        <v>15</v>
      </c>
      <c r="AB41" s="216"/>
      <c r="AC41" s="216">
        <v>106</v>
      </c>
      <c r="AD41" s="216">
        <v>40</v>
      </c>
      <c r="AE41" s="216"/>
      <c r="AF41" s="216">
        <v>86</v>
      </c>
      <c r="AG41" s="216">
        <v>42</v>
      </c>
      <c r="AH41" s="216"/>
      <c r="AI41" s="216">
        <v>84</v>
      </c>
      <c r="AJ41" s="216">
        <v>68</v>
      </c>
      <c r="AK41" s="216"/>
      <c r="AL41" s="222">
        <v>2068</v>
      </c>
      <c r="AM41" s="222">
        <v>792</v>
      </c>
      <c r="AN41" s="222"/>
    </row>
    <row r="42" spans="1:42" ht="16.5" x14ac:dyDescent="0.3">
      <c r="A42" s="199"/>
      <c r="B42" s="28" t="s">
        <v>500</v>
      </c>
      <c r="C42" s="216">
        <v>18728</v>
      </c>
      <c r="D42" s="216"/>
      <c r="E42" s="216">
        <v>9392</v>
      </c>
      <c r="F42" s="216">
        <v>9336</v>
      </c>
      <c r="G42" s="216"/>
      <c r="H42" s="216">
        <v>2912</v>
      </c>
      <c r="I42" s="216">
        <v>4797</v>
      </c>
      <c r="J42" s="216"/>
      <c r="K42" s="216">
        <v>659</v>
      </c>
      <c r="L42" s="216">
        <v>767</v>
      </c>
      <c r="M42" s="216"/>
      <c r="N42" s="216">
        <v>590</v>
      </c>
      <c r="O42" s="216">
        <v>332</v>
      </c>
      <c r="P42" s="216"/>
      <c r="Q42" s="216">
        <v>257</v>
      </c>
      <c r="R42" s="216">
        <v>295</v>
      </c>
      <c r="S42" s="216"/>
      <c r="T42" s="216">
        <v>280</v>
      </c>
      <c r="U42" s="216">
        <v>299</v>
      </c>
      <c r="V42" s="216"/>
      <c r="W42" s="216">
        <v>250</v>
      </c>
      <c r="X42" s="216">
        <v>207</v>
      </c>
      <c r="Y42" s="216"/>
      <c r="Z42" s="216">
        <v>339</v>
      </c>
      <c r="AA42" s="216">
        <v>113</v>
      </c>
      <c r="AB42" s="216"/>
      <c r="AC42" s="216">
        <v>231</v>
      </c>
      <c r="AD42" s="216">
        <v>168</v>
      </c>
      <c r="AE42" s="216"/>
      <c r="AF42" s="216">
        <v>131</v>
      </c>
      <c r="AG42" s="216">
        <v>202</v>
      </c>
      <c r="AH42" s="216"/>
      <c r="AI42" s="216">
        <v>220</v>
      </c>
      <c r="AJ42" s="216">
        <v>221</v>
      </c>
      <c r="AK42" s="216"/>
      <c r="AL42" s="222">
        <v>3523</v>
      </c>
      <c r="AM42" s="222">
        <v>1935</v>
      </c>
      <c r="AN42" s="222"/>
      <c r="AO42" s="199"/>
    </row>
    <row r="43" spans="1:42" ht="15.75" thickBot="1" x14ac:dyDescent="0.35">
      <c r="A43" s="300"/>
      <c r="B43" s="264" t="s">
        <v>498</v>
      </c>
      <c r="C43" s="301">
        <v>29332</v>
      </c>
      <c r="D43" s="301"/>
      <c r="E43" s="301">
        <v>14505</v>
      </c>
      <c r="F43" s="301">
        <v>14827</v>
      </c>
      <c r="G43" s="301"/>
      <c r="H43" s="301">
        <v>3365</v>
      </c>
      <c r="I43" s="301">
        <v>5740</v>
      </c>
      <c r="J43" s="301"/>
      <c r="K43" s="301">
        <v>1017</v>
      </c>
      <c r="L43" s="301">
        <v>1496</v>
      </c>
      <c r="M43" s="301"/>
      <c r="N43" s="301">
        <v>1294</v>
      </c>
      <c r="O43" s="301">
        <v>615</v>
      </c>
      <c r="P43" s="301"/>
      <c r="Q43" s="301">
        <v>452</v>
      </c>
      <c r="R43" s="301">
        <v>741</v>
      </c>
      <c r="S43" s="301"/>
      <c r="T43" s="301">
        <v>517</v>
      </c>
      <c r="U43" s="301">
        <v>580</v>
      </c>
      <c r="V43" s="301"/>
      <c r="W43" s="301">
        <v>469</v>
      </c>
      <c r="X43" s="301">
        <v>442</v>
      </c>
      <c r="Y43" s="301"/>
      <c r="Z43" s="301">
        <v>533</v>
      </c>
      <c r="AA43" s="301">
        <v>161</v>
      </c>
      <c r="AB43" s="301"/>
      <c r="AC43" s="301">
        <v>342</v>
      </c>
      <c r="AD43" s="301">
        <v>302</v>
      </c>
      <c r="AE43" s="301"/>
      <c r="AF43" s="301">
        <v>328</v>
      </c>
      <c r="AG43" s="301">
        <v>494</v>
      </c>
      <c r="AH43" s="301"/>
      <c r="AI43" s="301">
        <v>331</v>
      </c>
      <c r="AJ43" s="301">
        <v>387</v>
      </c>
      <c r="AK43" s="301"/>
      <c r="AL43" s="302">
        <v>5857</v>
      </c>
      <c r="AM43" s="302">
        <v>3869</v>
      </c>
      <c r="AN43" s="216"/>
      <c r="AO43" s="216"/>
      <c r="AP43" s="216"/>
    </row>
    <row r="44" spans="1:42" x14ac:dyDescent="0.3">
      <c r="A44" s="767" t="s">
        <v>401</v>
      </c>
      <c r="B44" s="767"/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767"/>
      <c r="AL44" s="767"/>
      <c r="AM44" s="767"/>
      <c r="AN44" s="199"/>
      <c r="AO44" s="199"/>
    </row>
    <row r="45" spans="1:42" s="3" customFormat="1" ht="12.75" customHeight="1" x14ac:dyDescent="0.3">
      <c r="A45" s="767" t="s">
        <v>578</v>
      </c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767"/>
    </row>
    <row r="46" spans="1:42" x14ac:dyDescent="0.3">
      <c r="A46" s="71" t="s">
        <v>800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1"/>
      <c r="O46" s="71"/>
      <c r="P46" s="71"/>
      <c r="Q46" s="71"/>
      <c r="R46" s="71"/>
      <c r="S46" s="71"/>
    </row>
    <row r="47" spans="1:42" x14ac:dyDescent="0.3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</row>
  </sheetData>
  <mergeCells count="17">
    <mergeCell ref="A45:AM45"/>
    <mergeCell ref="AC4:AD4"/>
    <mergeCell ref="AF4:AG4"/>
    <mergeCell ref="AI4:AJ4"/>
    <mergeCell ref="AL4:AM4"/>
    <mergeCell ref="AN4:AO4"/>
    <mergeCell ref="A44:AM44"/>
    <mergeCell ref="A2:AM2"/>
    <mergeCell ref="A3:AO3"/>
    <mergeCell ref="C4:F4"/>
    <mergeCell ref="H4:I4"/>
    <mergeCell ref="K4:L4"/>
    <mergeCell ref="N4:O4"/>
    <mergeCell ref="Q4:R4"/>
    <mergeCell ref="T4:U4"/>
    <mergeCell ref="W4:X4"/>
    <mergeCell ref="Z4:AA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48"/>
  <sheetViews>
    <sheetView showGridLines="0" zoomScale="80" zoomScaleNormal="80" zoomScaleSheetLayoutView="40" workbookViewId="0">
      <selection activeCell="Q15" sqref="Q15"/>
    </sheetView>
  </sheetViews>
  <sheetFormatPr baseColWidth="10" defaultRowHeight="15" x14ac:dyDescent="0.3"/>
  <cols>
    <col min="1" max="1" width="1.5703125" style="30" customWidth="1"/>
    <col min="2" max="2" width="30.28515625" style="30" customWidth="1"/>
    <col min="3" max="3" width="8.85546875" style="30" bestFit="1" customWidth="1"/>
    <col min="4" max="4" width="1.42578125" style="30" customWidth="1"/>
    <col min="5" max="5" width="9" style="30" customWidth="1"/>
    <col min="6" max="6" width="7.85546875" style="30" bestFit="1" customWidth="1"/>
    <col min="7" max="7" width="2" style="30" customWidth="1"/>
    <col min="8" max="8" width="7.42578125" style="30" bestFit="1" customWidth="1"/>
    <col min="9" max="9" width="7" style="30" customWidth="1"/>
    <col min="10" max="10" width="1.28515625" style="30" customWidth="1"/>
    <col min="11" max="11" width="7.7109375" style="30" bestFit="1" customWidth="1"/>
    <col min="12" max="12" width="7" style="30" customWidth="1"/>
    <col min="13" max="13" width="2.140625" style="30" customWidth="1"/>
    <col min="14" max="14" width="7.85546875" style="30" bestFit="1" customWidth="1"/>
    <col min="15" max="15" width="6.5703125" style="30" customWidth="1"/>
    <col min="16" max="16" width="2.140625" style="30" customWidth="1"/>
    <col min="17" max="18" width="7" style="30" customWidth="1"/>
    <col min="19" max="19" width="3" style="30" customWidth="1"/>
    <col min="20" max="20" width="7.7109375" style="199" bestFit="1" customWidth="1"/>
    <col min="21" max="21" width="8" style="30" customWidth="1"/>
    <col min="22" max="22" width="2.85546875" style="30" customWidth="1"/>
    <col min="23" max="24" width="9.85546875" style="30" customWidth="1"/>
    <col min="25" max="25" width="1.85546875" style="30" customWidth="1"/>
    <col min="26" max="26" width="7.42578125" style="30" bestFit="1" customWidth="1"/>
    <col min="27" max="27" width="10.42578125" style="30" customWidth="1"/>
    <col min="28" max="28" width="3" style="30" customWidth="1"/>
    <col min="29" max="30" width="7" style="30" customWidth="1"/>
    <col min="31" max="31" width="2.7109375" style="30" customWidth="1"/>
    <col min="32" max="32" width="7.42578125" style="30" bestFit="1" customWidth="1"/>
    <col min="33" max="33" width="7.7109375" style="30" customWidth="1"/>
    <col min="34" max="34" width="2.5703125" style="30" customWidth="1"/>
    <col min="35" max="36" width="8.140625" style="30" customWidth="1"/>
    <col min="37" max="37" width="2.42578125" style="30" customWidth="1"/>
    <col min="38" max="38" width="7" style="30" customWidth="1"/>
    <col min="39" max="39" width="8.5703125" style="30" customWidth="1"/>
    <col min="40" max="40" width="2.5703125" style="30" customWidth="1"/>
    <col min="41" max="41" width="7" style="30" customWidth="1"/>
    <col min="42" max="42" width="8.140625" style="30" customWidth="1"/>
    <col min="43" max="43" width="2.5703125" style="30" customWidth="1"/>
    <col min="44" max="44" width="7.85546875" style="30" customWidth="1"/>
    <col min="45" max="45" width="7.5703125" style="30" customWidth="1"/>
    <col min="46" max="46" width="3.140625" style="30" customWidth="1"/>
    <col min="47" max="48" width="7" style="30" customWidth="1"/>
    <col min="49" max="49" width="2.5703125" style="30" customWidth="1"/>
    <col min="50" max="50" width="8.140625" style="30" customWidth="1"/>
    <col min="51" max="51" width="7.5703125" style="30" customWidth="1"/>
    <col min="52" max="52" width="3.140625" style="30" customWidth="1"/>
    <col min="53" max="53" width="7.85546875" style="30" bestFit="1" customWidth="1"/>
    <col min="54" max="54" width="7.7109375" style="30" bestFit="1" customWidth="1"/>
    <col min="55" max="55" width="2.28515625" style="30" hidden="1" customWidth="1"/>
    <col min="56" max="56" width="6.28515625" style="30" hidden="1" customWidth="1"/>
    <col min="57" max="57" width="9.28515625" style="30" customWidth="1"/>
    <col min="58" max="58" width="7" style="30" customWidth="1"/>
    <col min="59" max="16384" width="11.42578125" style="30"/>
  </cols>
  <sheetData>
    <row r="1" spans="1:60" s="296" customFormat="1" ht="16.5" customHeight="1" x14ac:dyDescent="0.35">
      <c r="B1" s="297" t="s">
        <v>185</v>
      </c>
      <c r="E1" s="781"/>
      <c r="F1" s="781"/>
      <c r="G1" s="781"/>
      <c r="H1" s="781"/>
      <c r="J1" s="781"/>
      <c r="K1" s="781"/>
      <c r="L1" s="469"/>
      <c r="M1" s="781"/>
      <c r="N1" s="781"/>
      <c r="O1" s="469"/>
      <c r="P1" s="781"/>
      <c r="Q1" s="781"/>
      <c r="R1" s="469"/>
      <c r="S1" s="781"/>
      <c r="T1" s="781"/>
      <c r="U1" s="470"/>
      <c r="V1" s="781"/>
      <c r="W1" s="781"/>
      <c r="X1" s="470"/>
      <c r="Y1" s="781"/>
      <c r="Z1" s="781"/>
      <c r="AA1" s="470"/>
      <c r="AB1" s="781"/>
      <c r="AC1" s="781"/>
      <c r="AD1" s="470"/>
      <c r="AE1" s="781"/>
      <c r="AF1" s="781"/>
      <c r="AG1" s="470"/>
      <c r="AH1" s="781"/>
      <c r="AI1" s="781"/>
      <c r="AJ1" s="470"/>
      <c r="AK1" s="781"/>
      <c r="AL1" s="781"/>
      <c r="AM1" s="470"/>
      <c r="AN1" s="781"/>
      <c r="AO1" s="781"/>
      <c r="AP1" s="470"/>
      <c r="AQ1" s="776"/>
      <c r="AR1" s="776"/>
      <c r="AS1" s="471"/>
      <c r="AT1" s="776"/>
      <c r="AU1" s="776"/>
    </row>
    <row r="2" spans="1:60" s="296" customFormat="1" ht="12.75" customHeight="1" x14ac:dyDescent="0.35">
      <c r="A2" s="777" t="s">
        <v>284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777"/>
      <c r="BA2" s="777"/>
      <c r="BB2" s="777"/>
      <c r="BC2" s="777"/>
      <c r="BD2" s="777"/>
      <c r="BE2" s="303"/>
    </row>
    <row r="3" spans="1:60" s="296" customFormat="1" ht="18.75" thickBot="1" x14ac:dyDescent="0.4">
      <c r="A3" s="769" t="s">
        <v>746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78"/>
      <c r="BD3" s="769"/>
      <c r="BE3" s="303"/>
    </row>
    <row r="4" spans="1:60" ht="131.25" customHeight="1" thickBot="1" x14ac:dyDescent="0.35">
      <c r="A4" s="779" t="s">
        <v>509</v>
      </c>
      <c r="B4" s="779"/>
      <c r="C4" s="770" t="s">
        <v>56</v>
      </c>
      <c r="D4" s="770"/>
      <c r="E4" s="770"/>
      <c r="F4" s="770"/>
      <c r="G4" s="548"/>
      <c r="H4" s="771" t="s">
        <v>236</v>
      </c>
      <c r="I4" s="771"/>
      <c r="J4" s="707"/>
      <c r="K4" s="771" t="s">
        <v>489</v>
      </c>
      <c r="L4" s="771"/>
      <c r="M4" s="707"/>
      <c r="N4" s="771" t="s">
        <v>397</v>
      </c>
      <c r="O4" s="771"/>
      <c r="P4" s="707"/>
      <c r="Q4" s="771" t="s">
        <v>393</v>
      </c>
      <c r="R4" s="771"/>
      <c r="S4" s="707"/>
      <c r="T4" s="771" t="s">
        <v>354</v>
      </c>
      <c r="U4" s="771"/>
      <c r="V4" s="707"/>
      <c r="W4" s="771" t="s">
        <v>490</v>
      </c>
      <c r="X4" s="771"/>
      <c r="Y4" s="707"/>
      <c r="Z4" s="771" t="s">
        <v>491</v>
      </c>
      <c r="AA4" s="771"/>
      <c r="AB4" s="707"/>
      <c r="AC4" s="771" t="s">
        <v>394</v>
      </c>
      <c r="AD4" s="771"/>
      <c r="AE4" s="707"/>
      <c r="AF4" s="771" t="s">
        <v>492</v>
      </c>
      <c r="AG4" s="771"/>
      <c r="AH4" s="707"/>
      <c r="AI4" s="771" t="s">
        <v>396</v>
      </c>
      <c r="AJ4" s="771"/>
      <c r="AK4" s="707"/>
      <c r="AL4" s="771" t="s">
        <v>395</v>
      </c>
      <c r="AM4" s="771"/>
      <c r="AN4" s="707"/>
      <c r="AO4" s="771" t="s">
        <v>239</v>
      </c>
      <c r="AP4" s="771"/>
      <c r="AQ4" s="707"/>
      <c r="AR4" s="771" t="s">
        <v>493</v>
      </c>
      <c r="AS4" s="771"/>
      <c r="AT4" s="707"/>
      <c r="AU4" s="771" t="s">
        <v>355</v>
      </c>
      <c r="AV4" s="771"/>
      <c r="AW4" s="707"/>
      <c r="AX4" s="771" t="s">
        <v>243</v>
      </c>
      <c r="AY4" s="771"/>
      <c r="AZ4" s="461"/>
      <c r="BA4" s="770" t="s">
        <v>61</v>
      </c>
      <c r="BB4" s="770"/>
      <c r="BC4" s="472"/>
      <c r="BD4" s="766"/>
      <c r="BE4" s="766"/>
      <c r="BF4" s="199"/>
    </row>
    <row r="5" spans="1:60" ht="15" customHeight="1" thickBot="1" x14ac:dyDescent="0.35">
      <c r="A5" s="780"/>
      <c r="B5" s="780"/>
      <c r="C5" s="465" t="s">
        <v>114</v>
      </c>
      <c r="D5" s="541"/>
      <c r="E5" s="465" t="s">
        <v>57</v>
      </c>
      <c r="F5" s="465" t="s">
        <v>58</v>
      </c>
      <c r="G5" s="541"/>
      <c r="H5" s="465" t="s">
        <v>57</v>
      </c>
      <c r="I5" s="465" t="s">
        <v>58</v>
      </c>
      <c r="J5" s="541"/>
      <c r="K5" s="465" t="s">
        <v>57</v>
      </c>
      <c r="L5" s="465" t="s">
        <v>58</v>
      </c>
      <c r="M5" s="541"/>
      <c r="N5" s="465" t="s">
        <v>57</v>
      </c>
      <c r="O5" s="465" t="s">
        <v>58</v>
      </c>
      <c r="P5" s="541"/>
      <c r="Q5" s="465" t="s">
        <v>57</v>
      </c>
      <c r="R5" s="465" t="s">
        <v>58</v>
      </c>
      <c r="S5" s="541"/>
      <c r="T5" s="465" t="s">
        <v>57</v>
      </c>
      <c r="U5" s="465" t="s">
        <v>58</v>
      </c>
      <c r="V5" s="473"/>
      <c r="W5" s="465" t="s">
        <v>57</v>
      </c>
      <c r="X5" s="465" t="s">
        <v>58</v>
      </c>
      <c r="Y5" s="473"/>
      <c r="Z5" s="465" t="s">
        <v>57</v>
      </c>
      <c r="AA5" s="465" t="s">
        <v>58</v>
      </c>
      <c r="AB5" s="541"/>
      <c r="AC5" s="465" t="s">
        <v>57</v>
      </c>
      <c r="AD5" s="465" t="s">
        <v>58</v>
      </c>
      <c r="AE5" s="473"/>
      <c r="AF5" s="465" t="s">
        <v>57</v>
      </c>
      <c r="AG5" s="465" t="s">
        <v>58</v>
      </c>
      <c r="AH5" s="473"/>
      <c r="AI5" s="465" t="s">
        <v>57</v>
      </c>
      <c r="AJ5" s="465" t="s">
        <v>58</v>
      </c>
      <c r="AK5" s="473"/>
      <c r="AL5" s="465" t="s">
        <v>57</v>
      </c>
      <c r="AM5" s="465" t="s">
        <v>58</v>
      </c>
      <c r="AN5" s="473"/>
      <c r="AO5" s="465" t="s">
        <v>57</v>
      </c>
      <c r="AP5" s="465" t="s">
        <v>58</v>
      </c>
      <c r="AQ5" s="473"/>
      <c r="AR5" s="465" t="s">
        <v>57</v>
      </c>
      <c r="AS5" s="465" t="s">
        <v>58</v>
      </c>
      <c r="AT5" s="473"/>
      <c r="AU5" s="465" t="s">
        <v>57</v>
      </c>
      <c r="AV5" s="465" t="s">
        <v>58</v>
      </c>
      <c r="AW5" s="473"/>
      <c r="AX5" s="465" t="s">
        <v>57</v>
      </c>
      <c r="AY5" s="465" t="s">
        <v>58</v>
      </c>
      <c r="AZ5" s="541"/>
      <c r="BA5" s="465" t="s">
        <v>57</v>
      </c>
      <c r="BB5" s="465" t="s">
        <v>58</v>
      </c>
      <c r="BC5" s="474"/>
      <c r="BD5" s="460"/>
      <c r="BE5" s="460"/>
      <c r="BF5" s="199"/>
    </row>
    <row r="6" spans="1:60" ht="10.5" customHeight="1" x14ac:dyDescent="0.3">
      <c r="A6" s="199"/>
      <c r="B6" s="199"/>
      <c r="C6" s="475"/>
      <c r="D6" s="475"/>
      <c r="E6" s="210"/>
      <c r="F6" s="210"/>
      <c r="G6" s="210"/>
      <c r="H6" s="210"/>
      <c r="I6" s="210"/>
      <c r="J6" s="210"/>
      <c r="K6" s="770"/>
      <c r="L6" s="770"/>
      <c r="M6" s="210"/>
      <c r="N6" s="770"/>
      <c r="O6" s="770"/>
      <c r="P6" s="210"/>
      <c r="Q6" s="210"/>
      <c r="R6" s="210"/>
      <c r="S6" s="210"/>
      <c r="T6" s="770"/>
      <c r="U6" s="770"/>
      <c r="V6" s="461"/>
      <c r="W6" s="770"/>
      <c r="X6" s="770"/>
      <c r="Y6" s="461"/>
      <c r="Z6" s="770"/>
      <c r="AA6" s="770"/>
      <c r="AB6" s="210"/>
      <c r="AC6" s="770"/>
      <c r="AD6" s="770"/>
      <c r="AE6" s="461"/>
      <c r="AF6" s="770"/>
      <c r="AG6" s="770"/>
      <c r="AH6" s="461"/>
      <c r="AI6" s="770"/>
      <c r="AJ6" s="770"/>
      <c r="AK6" s="461"/>
      <c r="AL6" s="770"/>
      <c r="AM6" s="770"/>
      <c r="AN6" s="461"/>
      <c r="AO6" s="770"/>
      <c r="AP6" s="770"/>
      <c r="AQ6" s="461"/>
      <c r="AR6" s="770"/>
      <c r="AS6" s="770"/>
      <c r="AT6" s="461"/>
      <c r="AU6" s="770"/>
      <c r="AV6" s="770"/>
      <c r="AW6" s="461"/>
      <c r="AX6" s="770"/>
      <c r="AY6" s="770"/>
      <c r="AZ6" s="210"/>
      <c r="BA6" s="210"/>
      <c r="BB6" s="210"/>
      <c r="BC6" s="210"/>
      <c r="BD6" s="210"/>
      <c r="BE6" s="199"/>
      <c r="BF6" s="199"/>
    </row>
    <row r="7" spans="1:60" x14ac:dyDescent="0.3">
      <c r="A7" s="774" t="s">
        <v>42</v>
      </c>
      <c r="B7" s="774"/>
      <c r="C7" s="222">
        <v>21071</v>
      </c>
      <c r="D7" s="222"/>
      <c r="E7" s="222">
        <v>17208</v>
      </c>
      <c r="F7" s="222">
        <v>3863</v>
      </c>
      <c r="G7" s="476"/>
      <c r="H7" s="222">
        <v>1997</v>
      </c>
      <c r="I7" s="222">
        <v>413</v>
      </c>
      <c r="J7" s="476"/>
      <c r="K7" s="222">
        <v>1777</v>
      </c>
      <c r="L7" s="222">
        <v>318</v>
      </c>
      <c r="M7" s="476"/>
      <c r="N7" s="222">
        <v>1688</v>
      </c>
      <c r="O7" s="222">
        <v>325</v>
      </c>
      <c r="P7" s="476"/>
      <c r="Q7" s="222">
        <v>1124</v>
      </c>
      <c r="R7" s="222">
        <v>467</v>
      </c>
      <c r="S7" s="476"/>
      <c r="T7" s="222">
        <v>1027</v>
      </c>
      <c r="U7" s="222">
        <v>171</v>
      </c>
      <c r="V7" s="476"/>
      <c r="W7" s="222">
        <v>583</v>
      </c>
      <c r="X7" s="222">
        <v>223</v>
      </c>
      <c r="Y7" s="476"/>
      <c r="Z7" s="222">
        <v>705</v>
      </c>
      <c r="AA7" s="222">
        <v>63</v>
      </c>
      <c r="AB7" s="476"/>
      <c r="AC7" s="222">
        <v>555</v>
      </c>
      <c r="AD7" s="222">
        <v>114</v>
      </c>
      <c r="AE7" s="476"/>
      <c r="AF7" s="222">
        <v>455</v>
      </c>
      <c r="AG7" s="222">
        <v>133</v>
      </c>
      <c r="AH7" s="476"/>
      <c r="AI7" s="222">
        <v>471</v>
      </c>
      <c r="AJ7" s="222">
        <v>56</v>
      </c>
      <c r="AK7" s="476"/>
      <c r="AL7" s="222">
        <v>429</v>
      </c>
      <c r="AM7" s="222">
        <v>47</v>
      </c>
      <c r="AN7" s="476"/>
      <c r="AO7" s="222">
        <v>409</v>
      </c>
      <c r="AP7" s="222">
        <v>33</v>
      </c>
      <c r="AQ7" s="476"/>
      <c r="AR7" s="222">
        <v>345</v>
      </c>
      <c r="AS7" s="222">
        <v>20</v>
      </c>
      <c r="AT7" s="222"/>
      <c r="AU7" s="222">
        <v>252</v>
      </c>
      <c r="AV7" s="222">
        <v>105</v>
      </c>
      <c r="AW7" s="222"/>
      <c r="AX7" s="222">
        <v>249</v>
      </c>
      <c r="AY7" s="222">
        <v>99</v>
      </c>
      <c r="AZ7" s="476"/>
      <c r="BA7" s="222">
        <v>5142</v>
      </c>
      <c r="BB7" s="222">
        <v>1276</v>
      </c>
      <c r="BC7" s="222"/>
      <c r="BD7" s="222"/>
      <c r="BE7" s="222"/>
      <c r="BF7" s="199"/>
      <c r="BG7" s="204"/>
      <c r="BH7" s="204"/>
    </row>
    <row r="8" spans="1:60" ht="12" customHeight="1" x14ac:dyDescent="0.3">
      <c r="A8" s="199"/>
      <c r="B8" s="199"/>
      <c r="C8" s="216"/>
      <c r="D8" s="216"/>
      <c r="E8" s="216"/>
      <c r="F8" s="216"/>
      <c r="G8" s="43"/>
      <c r="H8" s="222"/>
      <c r="I8" s="222"/>
      <c r="J8" s="199"/>
      <c r="K8" s="222"/>
      <c r="L8" s="222"/>
      <c r="M8" s="199"/>
      <c r="N8" s="222"/>
      <c r="O8" s="222"/>
      <c r="P8" s="199"/>
      <c r="Q8" s="222"/>
      <c r="R8" s="222"/>
      <c r="S8" s="199"/>
      <c r="T8" s="222"/>
      <c r="U8" s="222"/>
      <c r="V8" s="199"/>
      <c r="W8" s="222"/>
      <c r="X8" s="222"/>
      <c r="Y8" s="199"/>
      <c r="Z8" s="222"/>
      <c r="AA8" s="222"/>
      <c r="AB8" s="199"/>
      <c r="AC8" s="222"/>
      <c r="AD8" s="222"/>
      <c r="AE8" s="199"/>
      <c r="AF8" s="222"/>
      <c r="AG8" s="222"/>
      <c r="AH8" s="199"/>
      <c r="AI8" s="222"/>
      <c r="AJ8" s="222"/>
      <c r="AK8" s="199"/>
      <c r="AL8" s="222"/>
      <c r="AM8" s="222"/>
      <c r="AN8" s="199"/>
      <c r="AO8" s="222"/>
      <c r="AP8" s="222"/>
      <c r="AQ8" s="199"/>
      <c r="AR8" s="222"/>
      <c r="AS8" s="222"/>
      <c r="AT8" s="222"/>
      <c r="AU8" s="222"/>
      <c r="AV8" s="222"/>
      <c r="AW8" s="222"/>
      <c r="AX8" s="222"/>
      <c r="AY8" s="222"/>
      <c r="AZ8" s="199"/>
      <c r="BA8" s="222"/>
      <c r="BB8" s="222"/>
      <c r="BC8" s="222"/>
      <c r="BD8" s="222"/>
      <c r="BE8" s="199"/>
      <c r="BF8" s="199"/>
    </row>
    <row r="9" spans="1:60" ht="13.5" customHeight="1" x14ac:dyDescent="0.3">
      <c r="A9" s="199"/>
      <c r="B9" s="28" t="s">
        <v>9</v>
      </c>
      <c r="C9" s="216">
        <v>285</v>
      </c>
      <c r="D9" s="216"/>
      <c r="E9" s="216">
        <v>223</v>
      </c>
      <c r="F9" s="216">
        <v>62</v>
      </c>
      <c r="G9" s="44"/>
      <c r="H9" s="222">
        <v>23</v>
      </c>
      <c r="I9" s="222">
        <v>8</v>
      </c>
      <c r="J9" s="476"/>
      <c r="K9" s="222">
        <v>29</v>
      </c>
      <c r="L9" s="222">
        <v>3</v>
      </c>
      <c r="M9" s="476"/>
      <c r="N9" s="222">
        <v>8</v>
      </c>
      <c r="O9" s="222">
        <v>3</v>
      </c>
      <c r="P9" s="476"/>
      <c r="Q9" s="222">
        <v>9</v>
      </c>
      <c r="R9" s="222">
        <v>9</v>
      </c>
      <c r="S9" s="476"/>
      <c r="T9" s="222">
        <v>11</v>
      </c>
      <c r="U9" s="222">
        <v>2</v>
      </c>
      <c r="V9" s="476"/>
      <c r="W9" s="222">
        <v>5</v>
      </c>
      <c r="X9" s="222">
        <v>5</v>
      </c>
      <c r="Y9" s="476"/>
      <c r="Z9" s="222">
        <v>5</v>
      </c>
      <c r="AA9" s="222">
        <v>4</v>
      </c>
      <c r="AB9" s="476"/>
      <c r="AC9" s="222">
        <v>3</v>
      </c>
      <c r="AD9" s="222">
        <v>1</v>
      </c>
      <c r="AE9" s="476"/>
      <c r="AF9" s="222">
        <v>3</v>
      </c>
      <c r="AG9" s="222"/>
      <c r="AH9" s="476"/>
      <c r="AI9" s="222">
        <v>7</v>
      </c>
      <c r="AJ9" s="222">
        <v>1</v>
      </c>
      <c r="AK9" s="476"/>
      <c r="AL9" s="222">
        <v>9</v>
      </c>
      <c r="AM9" s="222"/>
      <c r="AN9" s="476"/>
      <c r="AO9" s="222">
        <v>4</v>
      </c>
      <c r="AP9" s="222">
        <v>1</v>
      </c>
      <c r="AQ9" s="476"/>
      <c r="AR9" s="222">
        <v>6</v>
      </c>
      <c r="AS9" s="222"/>
      <c r="AT9" s="222"/>
      <c r="AU9" s="222">
        <v>1</v>
      </c>
      <c r="AV9" s="222"/>
      <c r="AW9" s="222"/>
      <c r="AX9" s="222">
        <v>6</v>
      </c>
      <c r="AY9" s="222">
        <v>3</v>
      </c>
      <c r="AZ9" s="476"/>
      <c r="BA9" s="222">
        <v>94</v>
      </c>
      <c r="BB9" s="222">
        <v>22</v>
      </c>
      <c r="BC9" s="222"/>
      <c r="BD9" s="222"/>
      <c r="BE9" s="477"/>
      <c r="BF9" s="199"/>
      <c r="BG9" s="204"/>
      <c r="BH9" s="204"/>
    </row>
    <row r="10" spans="1:60" x14ac:dyDescent="0.3">
      <c r="A10" s="199"/>
      <c r="B10" s="28" t="s">
        <v>10</v>
      </c>
      <c r="C10" s="216">
        <v>1273</v>
      </c>
      <c r="D10" s="216"/>
      <c r="E10" s="216">
        <v>1007</v>
      </c>
      <c r="F10" s="216">
        <v>266</v>
      </c>
      <c r="G10" s="44"/>
      <c r="H10" s="222">
        <v>125</v>
      </c>
      <c r="I10" s="222">
        <v>29</v>
      </c>
      <c r="J10" s="43"/>
      <c r="K10" s="222">
        <v>112</v>
      </c>
      <c r="L10" s="222">
        <v>16</v>
      </c>
      <c r="M10" s="43"/>
      <c r="N10" s="222">
        <v>91</v>
      </c>
      <c r="O10" s="222">
        <v>23</v>
      </c>
      <c r="P10" s="43"/>
      <c r="Q10" s="222">
        <v>69</v>
      </c>
      <c r="R10" s="222">
        <v>32</v>
      </c>
      <c r="S10" s="43"/>
      <c r="T10" s="222">
        <v>102</v>
      </c>
      <c r="U10" s="222">
        <v>12</v>
      </c>
      <c r="V10" s="43"/>
      <c r="W10" s="222">
        <v>45</v>
      </c>
      <c r="X10" s="222">
        <v>24</v>
      </c>
      <c r="Y10" s="43"/>
      <c r="Z10" s="222">
        <v>30</v>
      </c>
      <c r="AA10" s="222"/>
      <c r="AB10" s="43"/>
      <c r="AC10" s="222">
        <v>18</v>
      </c>
      <c r="AD10" s="222">
        <v>8</v>
      </c>
      <c r="AE10" s="43"/>
      <c r="AF10" s="222">
        <v>25</v>
      </c>
      <c r="AG10" s="222">
        <v>17</v>
      </c>
      <c r="AH10" s="43"/>
      <c r="AI10" s="222">
        <v>22</v>
      </c>
      <c r="AJ10" s="222">
        <v>2</v>
      </c>
      <c r="AK10" s="43"/>
      <c r="AL10" s="222">
        <v>15</v>
      </c>
      <c r="AM10" s="222">
        <v>1</v>
      </c>
      <c r="AN10" s="43"/>
      <c r="AO10" s="222">
        <v>9</v>
      </c>
      <c r="AP10" s="222">
        <v>1</v>
      </c>
      <c r="AQ10" s="43"/>
      <c r="AR10" s="222">
        <v>20</v>
      </c>
      <c r="AS10" s="222">
        <v>3</v>
      </c>
      <c r="AT10" s="222"/>
      <c r="AU10" s="222">
        <v>18</v>
      </c>
      <c r="AV10" s="222">
        <v>12</v>
      </c>
      <c r="AW10" s="222"/>
      <c r="AX10" s="222">
        <v>13</v>
      </c>
      <c r="AY10" s="222">
        <v>7</v>
      </c>
      <c r="AZ10" s="43"/>
      <c r="BA10" s="222">
        <v>293</v>
      </c>
      <c r="BB10" s="222">
        <v>79</v>
      </c>
      <c r="BC10" s="222"/>
      <c r="BD10" s="222"/>
      <c r="BE10" s="477"/>
      <c r="BG10" s="204"/>
      <c r="BH10" s="204"/>
    </row>
    <row r="11" spans="1:60" x14ac:dyDescent="0.3">
      <c r="A11" s="199"/>
      <c r="B11" s="28" t="s">
        <v>11</v>
      </c>
      <c r="C11" s="216">
        <v>182</v>
      </c>
      <c r="D11" s="216"/>
      <c r="E11" s="216">
        <v>139</v>
      </c>
      <c r="F11" s="216">
        <v>43</v>
      </c>
      <c r="G11" s="44"/>
      <c r="H11" s="222">
        <v>13</v>
      </c>
      <c r="I11" s="222">
        <v>4</v>
      </c>
      <c r="J11" s="43"/>
      <c r="K11" s="222">
        <v>5</v>
      </c>
      <c r="L11" s="222">
        <v>3</v>
      </c>
      <c r="M11" s="43"/>
      <c r="N11" s="222">
        <v>14</v>
      </c>
      <c r="O11" s="222">
        <v>3</v>
      </c>
      <c r="P11" s="43"/>
      <c r="Q11" s="222">
        <v>16</v>
      </c>
      <c r="R11" s="222">
        <v>6</v>
      </c>
      <c r="S11" s="43"/>
      <c r="T11" s="222">
        <v>10</v>
      </c>
      <c r="U11" s="222">
        <v>1</v>
      </c>
      <c r="V11" s="43"/>
      <c r="W11" s="222">
        <v>8</v>
      </c>
      <c r="X11" s="222"/>
      <c r="Y11" s="43"/>
      <c r="Z11" s="222">
        <v>3</v>
      </c>
      <c r="AA11" s="222">
        <v>1</v>
      </c>
      <c r="AB11" s="43"/>
      <c r="AC11" s="222">
        <v>4</v>
      </c>
      <c r="AD11" s="222">
        <v>2</v>
      </c>
      <c r="AE11" s="43"/>
      <c r="AF11" s="222">
        <v>2</v>
      </c>
      <c r="AG11" s="222">
        <v>3</v>
      </c>
      <c r="AH11" s="43"/>
      <c r="AI11" s="222"/>
      <c r="AJ11" s="222"/>
      <c r="AK11" s="43"/>
      <c r="AL11" s="222">
        <v>3</v>
      </c>
      <c r="AM11" s="222">
        <v>2</v>
      </c>
      <c r="AN11" s="43"/>
      <c r="AO11" s="222">
        <v>2</v>
      </c>
      <c r="AP11" s="222"/>
      <c r="AQ11" s="43"/>
      <c r="AR11" s="222">
        <v>5</v>
      </c>
      <c r="AS11" s="222"/>
      <c r="AT11" s="222"/>
      <c r="AU11" s="222">
        <v>5</v>
      </c>
      <c r="AV11" s="222">
        <v>2</v>
      </c>
      <c r="AW11" s="222"/>
      <c r="AX11" s="222">
        <v>4</v>
      </c>
      <c r="AY11" s="222"/>
      <c r="AZ11" s="43"/>
      <c r="BA11" s="222">
        <v>45</v>
      </c>
      <c r="BB11" s="222">
        <v>16</v>
      </c>
      <c r="BC11" s="222"/>
      <c r="BD11" s="222"/>
      <c r="BE11" s="477"/>
      <c r="BG11" s="204"/>
      <c r="BH11" s="204"/>
    </row>
    <row r="12" spans="1:60" x14ac:dyDescent="0.3">
      <c r="A12" s="199"/>
      <c r="B12" s="28" t="s">
        <v>12</v>
      </c>
      <c r="C12" s="216">
        <v>109</v>
      </c>
      <c r="D12" s="216"/>
      <c r="E12" s="216">
        <v>94</v>
      </c>
      <c r="F12" s="216">
        <v>15</v>
      </c>
      <c r="G12" s="44"/>
      <c r="H12" s="222">
        <v>11</v>
      </c>
      <c r="I12" s="222"/>
      <c r="J12" s="43"/>
      <c r="K12" s="222">
        <v>3</v>
      </c>
      <c r="L12" s="222"/>
      <c r="M12" s="43"/>
      <c r="N12" s="222">
        <v>9</v>
      </c>
      <c r="O12" s="222">
        <v>3</v>
      </c>
      <c r="P12" s="43"/>
      <c r="Q12" s="222">
        <v>10</v>
      </c>
      <c r="R12" s="222">
        <v>4</v>
      </c>
      <c r="S12" s="43"/>
      <c r="T12" s="222">
        <v>3</v>
      </c>
      <c r="U12" s="222">
        <v>1</v>
      </c>
      <c r="V12" s="43"/>
      <c r="W12" s="222">
        <v>3</v>
      </c>
      <c r="X12" s="222"/>
      <c r="Y12" s="43"/>
      <c r="Z12" s="222">
        <v>3</v>
      </c>
      <c r="AA12" s="222">
        <v>1</v>
      </c>
      <c r="AB12" s="43"/>
      <c r="AC12" s="222">
        <v>8</v>
      </c>
      <c r="AD12" s="222"/>
      <c r="AE12" s="43"/>
      <c r="AF12" s="222">
        <v>2</v>
      </c>
      <c r="AG12" s="222">
        <v>1</v>
      </c>
      <c r="AH12" s="43"/>
      <c r="AI12" s="222">
        <v>3</v>
      </c>
      <c r="AJ12" s="222"/>
      <c r="AK12" s="43"/>
      <c r="AL12" s="222">
        <v>4</v>
      </c>
      <c r="AM12" s="222"/>
      <c r="AN12" s="43"/>
      <c r="AO12" s="222">
        <v>2</v>
      </c>
      <c r="AP12" s="222"/>
      <c r="AQ12" s="43"/>
      <c r="AR12" s="222">
        <v>3</v>
      </c>
      <c r="AS12" s="222"/>
      <c r="AT12" s="222"/>
      <c r="AU12" s="222">
        <v>2</v>
      </c>
      <c r="AV12" s="222"/>
      <c r="AW12" s="222"/>
      <c r="AX12" s="222">
        <v>1</v>
      </c>
      <c r="AY12" s="222">
        <v>1</v>
      </c>
      <c r="AZ12" s="43"/>
      <c r="BA12" s="222">
        <v>27</v>
      </c>
      <c r="BB12" s="222">
        <v>4</v>
      </c>
      <c r="BC12" s="222"/>
      <c r="BD12" s="222"/>
      <c r="BE12" s="477"/>
      <c r="BG12" s="204"/>
      <c r="BH12" s="204"/>
    </row>
    <row r="13" spans="1:60" x14ac:dyDescent="0.3">
      <c r="A13" s="199"/>
      <c r="B13" s="28" t="s">
        <v>13</v>
      </c>
      <c r="C13" s="216">
        <v>1135</v>
      </c>
      <c r="D13" s="216"/>
      <c r="E13" s="216">
        <v>1004</v>
      </c>
      <c r="F13" s="216">
        <v>131</v>
      </c>
      <c r="G13" s="44"/>
      <c r="H13" s="222">
        <v>190</v>
      </c>
      <c r="I13" s="222">
        <v>22</v>
      </c>
      <c r="J13" s="43"/>
      <c r="K13" s="222">
        <v>125</v>
      </c>
      <c r="L13" s="222">
        <v>10</v>
      </c>
      <c r="M13" s="43"/>
      <c r="N13" s="222">
        <v>109</v>
      </c>
      <c r="O13" s="222">
        <v>9</v>
      </c>
      <c r="P13" s="43"/>
      <c r="Q13" s="222">
        <v>77</v>
      </c>
      <c r="R13" s="222">
        <v>21</v>
      </c>
      <c r="S13" s="43"/>
      <c r="T13" s="222">
        <v>61</v>
      </c>
      <c r="U13" s="222">
        <v>6</v>
      </c>
      <c r="V13" s="43"/>
      <c r="W13" s="222">
        <v>27</v>
      </c>
      <c r="X13" s="222">
        <v>7</v>
      </c>
      <c r="Y13" s="43"/>
      <c r="Z13" s="222">
        <v>32</v>
      </c>
      <c r="AA13" s="222">
        <v>3</v>
      </c>
      <c r="AB13" s="43"/>
      <c r="AC13" s="222">
        <v>24</v>
      </c>
      <c r="AD13" s="222">
        <v>4</v>
      </c>
      <c r="AE13" s="43"/>
      <c r="AF13" s="222">
        <v>14</v>
      </c>
      <c r="AG13" s="222">
        <v>3</v>
      </c>
      <c r="AH13" s="43"/>
      <c r="AI13" s="222">
        <v>39</v>
      </c>
      <c r="AJ13" s="222">
        <v>5</v>
      </c>
      <c r="AK13" s="43"/>
      <c r="AL13" s="222">
        <v>29</v>
      </c>
      <c r="AM13" s="222">
        <v>1</v>
      </c>
      <c r="AN13" s="43"/>
      <c r="AO13" s="222">
        <v>17</v>
      </c>
      <c r="AP13" s="222">
        <v>1</v>
      </c>
      <c r="AQ13" s="43"/>
      <c r="AR13" s="222">
        <v>20</v>
      </c>
      <c r="AS13" s="222"/>
      <c r="AT13" s="222"/>
      <c r="AU13" s="222">
        <v>2</v>
      </c>
      <c r="AV13" s="222">
        <v>4</v>
      </c>
      <c r="AW13" s="222"/>
      <c r="AX13" s="222">
        <v>14</v>
      </c>
      <c r="AY13" s="222">
        <v>1</v>
      </c>
      <c r="AZ13" s="43"/>
      <c r="BA13" s="222">
        <v>224</v>
      </c>
      <c r="BB13" s="222">
        <v>34</v>
      </c>
      <c r="BC13" s="222"/>
      <c r="BD13" s="222"/>
      <c r="BE13" s="477"/>
      <c r="BG13" s="204"/>
      <c r="BH13" s="204"/>
    </row>
    <row r="14" spans="1:60" x14ac:dyDescent="0.3">
      <c r="A14" s="199"/>
      <c r="B14" s="28" t="s">
        <v>14</v>
      </c>
      <c r="C14" s="216">
        <v>172</v>
      </c>
      <c r="D14" s="216"/>
      <c r="E14" s="216">
        <v>150</v>
      </c>
      <c r="F14" s="216">
        <v>22</v>
      </c>
      <c r="G14" s="44"/>
      <c r="H14" s="222">
        <v>9</v>
      </c>
      <c r="I14" s="222">
        <v>3</v>
      </c>
      <c r="J14" s="43"/>
      <c r="K14" s="222">
        <v>5</v>
      </c>
      <c r="L14" s="222"/>
      <c r="M14" s="43"/>
      <c r="N14" s="222">
        <v>12</v>
      </c>
      <c r="O14" s="222">
        <v>1</v>
      </c>
      <c r="P14" s="43"/>
      <c r="Q14" s="222">
        <v>9</v>
      </c>
      <c r="R14" s="222">
        <v>1</v>
      </c>
      <c r="S14" s="43"/>
      <c r="T14" s="222">
        <v>5</v>
      </c>
      <c r="U14" s="222">
        <v>1</v>
      </c>
      <c r="V14" s="43"/>
      <c r="W14" s="222">
        <v>7</v>
      </c>
      <c r="X14" s="222">
        <v>2</v>
      </c>
      <c r="Y14" s="43"/>
      <c r="Z14" s="222">
        <v>9</v>
      </c>
      <c r="AA14" s="222"/>
      <c r="AB14" s="43"/>
      <c r="AC14" s="222">
        <v>4</v>
      </c>
      <c r="AD14" s="222">
        <v>1</v>
      </c>
      <c r="AE14" s="43"/>
      <c r="AF14" s="222">
        <v>8</v>
      </c>
      <c r="AG14" s="222"/>
      <c r="AH14" s="43"/>
      <c r="AI14" s="222">
        <v>5</v>
      </c>
      <c r="AJ14" s="222"/>
      <c r="AK14" s="43"/>
      <c r="AL14" s="222"/>
      <c r="AM14" s="222">
        <v>1</v>
      </c>
      <c r="AN14" s="43"/>
      <c r="AO14" s="222">
        <v>4</v>
      </c>
      <c r="AP14" s="222">
        <v>1</v>
      </c>
      <c r="AQ14" s="43"/>
      <c r="AR14" s="222">
        <v>2</v>
      </c>
      <c r="AS14" s="222">
        <v>1</v>
      </c>
      <c r="AT14" s="222"/>
      <c r="AU14" s="222">
        <v>1</v>
      </c>
      <c r="AV14" s="222"/>
      <c r="AW14" s="222"/>
      <c r="AX14" s="222"/>
      <c r="AY14" s="222"/>
      <c r="AZ14" s="43"/>
      <c r="BA14" s="222">
        <v>70</v>
      </c>
      <c r="BB14" s="222">
        <v>10</v>
      </c>
      <c r="BC14" s="222"/>
      <c r="BD14" s="222"/>
      <c r="BE14" s="477"/>
      <c r="BG14" s="204"/>
      <c r="BH14" s="204"/>
    </row>
    <row r="15" spans="1:60" x14ac:dyDescent="0.3">
      <c r="A15" s="199"/>
      <c r="B15" s="28" t="s">
        <v>15</v>
      </c>
      <c r="C15" s="216">
        <v>112</v>
      </c>
      <c r="D15" s="216"/>
      <c r="E15" s="216">
        <v>93</v>
      </c>
      <c r="F15" s="216">
        <v>19</v>
      </c>
      <c r="G15" s="44"/>
      <c r="H15" s="222">
        <v>4</v>
      </c>
      <c r="I15" s="222">
        <v>1</v>
      </c>
      <c r="J15" s="43"/>
      <c r="K15" s="222">
        <v>5</v>
      </c>
      <c r="L15" s="222"/>
      <c r="M15" s="43"/>
      <c r="N15" s="222">
        <v>8</v>
      </c>
      <c r="O15" s="222">
        <v>2</v>
      </c>
      <c r="P15" s="43"/>
      <c r="Q15" s="222">
        <v>5</v>
      </c>
      <c r="R15" s="222">
        <v>2</v>
      </c>
      <c r="S15" s="43"/>
      <c r="T15" s="222">
        <v>1</v>
      </c>
      <c r="U15" s="222"/>
      <c r="V15" s="43"/>
      <c r="W15" s="222">
        <v>5</v>
      </c>
      <c r="X15" s="222">
        <v>1</v>
      </c>
      <c r="Y15" s="43"/>
      <c r="Z15" s="222">
        <v>5</v>
      </c>
      <c r="AA15" s="222">
        <v>1</v>
      </c>
      <c r="AB15" s="43"/>
      <c r="AC15" s="222">
        <v>3</v>
      </c>
      <c r="AD15" s="222"/>
      <c r="AE15" s="43"/>
      <c r="AF15" s="222">
        <v>5</v>
      </c>
      <c r="AG15" s="222">
        <v>1</v>
      </c>
      <c r="AH15" s="43"/>
      <c r="AI15" s="222">
        <v>2</v>
      </c>
      <c r="AJ15" s="222"/>
      <c r="AK15" s="43"/>
      <c r="AL15" s="222">
        <v>2</v>
      </c>
      <c r="AM15" s="222"/>
      <c r="AN15" s="43"/>
      <c r="AO15" s="222">
        <v>5</v>
      </c>
      <c r="AP15" s="222"/>
      <c r="AQ15" s="43"/>
      <c r="AR15" s="222">
        <v>3</v>
      </c>
      <c r="AS15" s="222"/>
      <c r="AT15" s="222"/>
      <c r="AU15" s="222">
        <v>3</v>
      </c>
      <c r="AV15" s="222"/>
      <c r="AW15" s="222"/>
      <c r="AX15" s="222">
        <v>1</v>
      </c>
      <c r="AY15" s="222">
        <v>2</v>
      </c>
      <c r="AZ15" s="43"/>
      <c r="BA15" s="222">
        <v>36</v>
      </c>
      <c r="BB15" s="222">
        <v>9</v>
      </c>
      <c r="BC15" s="222"/>
      <c r="BD15" s="222"/>
      <c r="BE15" s="477"/>
      <c r="BG15" s="204"/>
      <c r="BH15" s="204"/>
    </row>
    <row r="16" spans="1:60" x14ac:dyDescent="0.3">
      <c r="A16" s="199"/>
      <c r="B16" s="28" t="s">
        <v>16</v>
      </c>
      <c r="C16" s="216">
        <v>1198</v>
      </c>
      <c r="D16" s="216"/>
      <c r="E16" s="216">
        <v>936</v>
      </c>
      <c r="F16" s="216">
        <v>262</v>
      </c>
      <c r="G16" s="44"/>
      <c r="H16" s="222">
        <v>92</v>
      </c>
      <c r="I16" s="222">
        <v>19</v>
      </c>
      <c r="J16" s="43"/>
      <c r="K16" s="222">
        <v>107</v>
      </c>
      <c r="L16" s="222">
        <v>13</v>
      </c>
      <c r="M16" s="43"/>
      <c r="N16" s="222">
        <v>79</v>
      </c>
      <c r="O16" s="222">
        <v>13</v>
      </c>
      <c r="P16" s="43"/>
      <c r="Q16" s="222">
        <v>42</v>
      </c>
      <c r="R16" s="222">
        <v>19</v>
      </c>
      <c r="S16" s="43"/>
      <c r="T16" s="222">
        <v>61</v>
      </c>
      <c r="U16" s="222">
        <v>11</v>
      </c>
      <c r="V16" s="43"/>
      <c r="W16" s="222">
        <v>49</v>
      </c>
      <c r="X16" s="222">
        <v>21</v>
      </c>
      <c r="Y16" s="43"/>
      <c r="Z16" s="222">
        <v>29</v>
      </c>
      <c r="AA16" s="222">
        <v>5</v>
      </c>
      <c r="AB16" s="43"/>
      <c r="AC16" s="222">
        <v>28</v>
      </c>
      <c r="AD16" s="222">
        <v>5</v>
      </c>
      <c r="AE16" s="43"/>
      <c r="AF16" s="222">
        <v>33</v>
      </c>
      <c r="AG16" s="222">
        <v>13</v>
      </c>
      <c r="AH16" s="43"/>
      <c r="AI16" s="222">
        <v>23</v>
      </c>
      <c r="AJ16" s="222">
        <v>3</v>
      </c>
      <c r="AK16" s="43"/>
      <c r="AL16" s="222">
        <v>10</v>
      </c>
      <c r="AM16" s="222">
        <v>3</v>
      </c>
      <c r="AN16" s="43"/>
      <c r="AO16" s="222">
        <v>16</v>
      </c>
      <c r="AP16" s="222">
        <v>2</v>
      </c>
      <c r="AQ16" s="43"/>
      <c r="AR16" s="222">
        <v>10</v>
      </c>
      <c r="AS16" s="222">
        <v>2</v>
      </c>
      <c r="AT16" s="222"/>
      <c r="AU16" s="222">
        <v>16</v>
      </c>
      <c r="AV16" s="222">
        <v>15</v>
      </c>
      <c r="AW16" s="222"/>
      <c r="AX16" s="222">
        <v>27</v>
      </c>
      <c r="AY16" s="222">
        <v>5</v>
      </c>
      <c r="AZ16" s="43"/>
      <c r="BA16" s="222">
        <v>314</v>
      </c>
      <c r="BB16" s="222">
        <v>113</v>
      </c>
      <c r="BC16" s="222"/>
      <c r="BD16" s="222"/>
      <c r="BE16" s="477"/>
      <c r="BG16" s="204"/>
      <c r="BH16" s="204"/>
    </row>
    <row r="17" spans="1:60" x14ac:dyDescent="0.3">
      <c r="A17" s="199"/>
      <c r="B17" s="28" t="s">
        <v>17</v>
      </c>
      <c r="C17" s="216">
        <v>487</v>
      </c>
      <c r="D17" s="216"/>
      <c r="E17" s="216">
        <v>448</v>
      </c>
      <c r="F17" s="216">
        <v>39</v>
      </c>
      <c r="G17" s="43"/>
      <c r="H17" s="222">
        <v>66</v>
      </c>
      <c r="I17" s="222">
        <v>8</v>
      </c>
      <c r="J17" s="43"/>
      <c r="K17" s="222">
        <v>60</v>
      </c>
      <c r="L17" s="222">
        <v>2</v>
      </c>
      <c r="M17" s="43"/>
      <c r="N17" s="222">
        <v>55</v>
      </c>
      <c r="O17" s="222">
        <v>5</v>
      </c>
      <c r="P17" s="43"/>
      <c r="Q17" s="222">
        <v>28</v>
      </c>
      <c r="R17" s="222">
        <v>7</v>
      </c>
      <c r="S17" s="43"/>
      <c r="T17" s="222">
        <v>30</v>
      </c>
      <c r="U17" s="222">
        <v>2</v>
      </c>
      <c r="V17" s="43"/>
      <c r="W17" s="222">
        <v>13</v>
      </c>
      <c r="X17" s="222">
        <v>1</v>
      </c>
      <c r="Y17" s="43"/>
      <c r="Z17" s="222">
        <v>12</v>
      </c>
      <c r="AA17" s="222">
        <v>2</v>
      </c>
      <c r="AB17" s="43"/>
      <c r="AC17" s="222">
        <v>12</v>
      </c>
      <c r="AD17" s="222">
        <v>1</v>
      </c>
      <c r="AE17" s="43"/>
      <c r="AF17" s="222">
        <v>4</v>
      </c>
      <c r="AG17" s="222"/>
      <c r="AH17" s="43"/>
      <c r="AI17" s="222">
        <v>12</v>
      </c>
      <c r="AJ17" s="222">
        <v>1</v>
      </c>
      <c r="AK17" s="43"/>
      <c r="AL17" s="222">
        <v>10</v>
      </c>
      <c r="AM17" s="222"/>
      <c r="AN17" s="43"/>
      <c r="AO17" s="222">
        <v>12</v>
      </c>
      <c r="AP17" s="222">
        <v>1</v>
      </c>
      <c r="AQ17" s="43"/>
      <c r="AR17" s="222">
        <v>9</v>
      </c>
      <c r="AS17" s="222"/>
      <c r="AT17" s="222"/>
      <c r="AU17" s="222">
        <v>3</v>
      </c>
      <c r="AV17" s="222">
        <v>1</v>
      </c>
      <c r="AW17" s="222"/>
      <c r="AX17" s="222">
        <v>5</v>
      </c>
      <c r="AY17" s="222">
        <v>2</v>
      </c>
      <c r="AZ17" s="43"/>
      <c r="BA17" s="222">
        <v>117</v>
      </c>
      <c r="BB17" s="222">
        <v>6</v>
      </c>
      <c r="BC17" s="222"/>
      <c r="BD17" s="222"/>
      <c r="BE17" s="477"/>
      <c r="BG17" s="204"/>
      <c r="BH17" s="204"/>
    </row>
    <row r="18" spans="1:60" x14ac:dyDescent="0.3">
      <c r="A18" s="199"/>
      <c r="B18" s="28" t="s">
        <v>18</v>
      </c>
      <c r="C18" s="216">
        <v>1128</v>
      </c>
      <c r="D18" s="216"/>
      <c r="E18" s="216">
        <v>899</v>
      </c>
      <c r="F18" s="216">
        <v>229</v>
      </c>
      <c r="G18" s="43"/>
      <c r="H18" s="222">
        <v>79</v>
      </c>
      <c r="I18" s="222">
        <v>15</v>
      </c>
      <c r="J18" s="43"/>
      <c r="K18" s="222">
        <v>89</v>
      </c>
      <c r="L18" s="222">
        <v>19</v>
      </c>
      <c r="M18" s="43"/>
      <c r="N18" s="222">
        <v>76</v>
      </c>
      <c r="O18" s="222">
        <v>13</v>
      </c>
      <c r="P18" s="43"/>
      <c r="Q18" s="222">
        <v>36</v>
      </c>
      <c r="R18" s="222">
        <v>23</v>
      </c>
      <c r="S18" s="43"/>
      <c r="T18" s="222">
        <v>46</v>
      </c>
      <c r="U18" s="222">
        <v>4</v>
      </c>
      <c r="V18" s="43"/>
      <c r="W18" s="222">
        <v>25</v>
      </c>
      <c r="X18" s="222">
        <v>12</v>
      </c>
      <c r="Y18" s="43"/>
      <c r="Z18" s="222">
        <v>41</v>
      </c>
      <c r="AA18" s="222">
        <v>7</v>
      </c>
      <c r="AB18" s="43"/>
      <c r="AC18" s="222">
        <v>26</v>
      </c>
      <c r="AD18" s="222">
        <v>13</v>
      </c>
      <c r="AE18" s="43"/>
      <c r="AF18" s="222">
        <v>17</v>
      </c>
      <c r="AG18" s="222">
        <v>9</v>
      </c>
      <c r="AH18" s="43"/>
      <c r="AI18" s="222">
        <v>25</v>
      </c>
      <c r="AJ18" s="222">
        <v>2</v>
      </c>
      <c r="AK18" s="43"/>
      <c r="AL18" s="222">
        <v>23</v>
      </c>
      <c r="AM18" s="222"/>
      <c r="AN18" s="43"/>
      <c r="AO18" s="222">
        <v>24</v>
      </c>
      <c r="AP18" s="222">
        <v>4</v>
      </c>
      <c r="AQ18" s="43"/>
      <c r="AR18" s="222">
        <v>16</v>
      </c>
      <c r="AS18" s="222">
        <v>1</v>
      </c>
      <c r="AT18" s="222"/>
      <c r="AU18" s="222">
        <v>17</v>
      </c>
      <c r="AV18" s="222">
        <v>8</v>
      </c>
      <c r="AW18" s="222"/>
      <c r="AX18" s="222">
        <v>14</v>
      </c>
      <c r="AY18" s="222">
        <v>5</v>
      </c>
      <c r="AZ18" s="43"/>
      <c r="BA18" s="222">
        <v>345</v>
      </c>
      <c r="BB18" s="222">
        <v>94</v>
      </c>
      <c r="BC18" s="222"/>
      <c r="BD18" s="222"/>
      <c r="BE18" s="477"/>
      <c r="BG18" s="204"/>
      <c r="BH18" s="204"/>
    </row>
    <row r="19" spans="1:60" x14ac:dyDescent="0.3">
      <c r="A19" s="199"/>
      <c r="B19" s="28" t="s">
        <v>19</v>
      </c>
      <c r="C19" s="216">
        <v>165</v>
      </c>
      <c r="D19" s="216"/>
      <c r="E19" s="216">
        <v>137</v>
      </c>
      <c r="F19" s="216">
        <v>28</v>
      </c>
      <c r="G19" s="44"/>
      <c r="H19" s="222">
        <v>8</v>
      </c>
      <c r="I19" s="222">
        <v>1</v>
      </c>
      <c r="J19" s="43"/>
      <c r="K19" s="222">
        <v>7</v>
      </c>
      <c r="L19" s="222">
        <v>1</v>
      </c>
      <c r="M19" s="43"/>
      <c r="N19" s="222">
        <v>15</v>
      </c>
      <c r="O19" s="222">
        <v>3</v>
      </c>
      <c r="P19" s="43"/>
      <c r="Q19" s="222">
        <v>18</v>
      </c>
      <c r="R19" s="222">
        <v>4</v>
      </c>
      <c r="S19" s="43"/>
      <c r="T19" s="222">
        <v>3</v>
      </c>
      <c r="U19" s="222"/>
      <c r="V19" s="43"/>
      <c r="W19" s="222">
        <v>3</v>
      </c>
      <c r="X19" s="222">
        <v>1</v>
      </c>
      <c r="Y19" s="43"/>
      <c r="Z19" s="222">
        <v>9</v>
      </c>
      <c r="AA19" s="222"/>
      <c r="AB19" s="43"/>
      <c r="AC19" s="222">
        <v>12</v>
      </c>
      <c r="AD19" s="222">
        <v>3</v>
      </c>
      <c r="AE19" s="43"/>
      <c r="AF19" s="222">
        <v>3</v>
      </c>
      <c r="AG19" s="222">
        <v>1</v>
      </c>
      <c r="AH19" s="43"/>
      <c r="AI19" s="222">
        <v>3</v>
      </c>
      <c r="AJ19" s="222">
        <v>1</v>
      </c>
      <c r="AK19" s="43"/>
      <c r="AL19" s="222">
        <v>5</v>
      </c>
      <c r="AM19" s="222">
        <v>2</v>
      </c>
      <c r="AN19" s="43"/>
      <c r="AO19" s="222">
        <v>6</v>
      </c>
      <c r="AP19" s="222">
        <v>1</v>
      </c>
      <c r="AQ19" s="43"/>
      <c r="AR19" s="222">
        <v>6</v>
      </c>
      <c r="AS19" s="222"/>
      <c r="AT19" s="222"/>
      <c r="AU19" s="222"/>
      <c r="AV19" s="222"/>
      <c r="AW19" s="222"/>
      <c r="AX19" s="222">
        <v>2</v>
      </c>
      <c r="AY19" s="222"/>
      <c r="AZ19" s="43"/>
      <c r="BA19" s="222">
        <v>37</v>
      </c>
      <c r="BB19" s="222">
        <v>10</v>
      </c>
      <c r="BC19" s="222"/>
      <c r="BD19" s="222"/>
      <c r="BE19" s="477"/>
      <c r="BG19" s="204"/>
      <c r="BH19" s="204"/>
    </row>
    <row r="20" spans="1:60" x14ac:dyDescent="0.3">
      <c r="A20" s="199"/>
      <c r="B20" s="28" t="s">
        <v>20</v>
      </c>
      <c r="C20" s="216">
        <v>436</v>
      </c>
      <c r="D20" s="216"/>
      <c r="E20" s="216">
        <v>376</v>
      </c>
      <c r="F20" s="216">
        <v>60</v>
      </c>
      <c r="G20" s="44"/>
      <c r="H20" s="222">
        <v>44</v>
      </c>
      <c r="I20" s="222">
        <v>12</v>
      </c>
      <c r="J20" s="43"/>
      <c r="K20" s="222">
        <v>36</v>
      </c>
      <c r="L20" s="222">
        <v>9</v>
      </c>
      <c r="M20" s="43"/>
      <c r="N20" s="222">
        <v>40</v>
      </c>
      <c r="O20" s="222">
        <v>5</v>
      </c>
      <c r="P20" s="43"/>
      <c r="Q20" s="222">
        <v>26</v>
      </c>
      <c r="R20" s="222">
        <v>6</v>
      </c>
      <c r="S20" s="43"/>
      <c r="T20" s="222">
        <v>22</v>
      </c>
      <c r="U20" s="222">
        <v>5</v>
      </c>
      <c r="V20" s="43"/>
      <c r="W20" s="222">
        <v>11</v>
      </c>
      <c r="X20" s="222"/>
      <c r="Y20" s="43"/>
      <c r="Z20" s="222">
        <v>13</v>
      </c>
      <c r="AA20" s="222">
        <v>1</v>
      </c>
      <c r="AB20" s="43"/>
      <c r="AC20" s="222">
        <v>17</v>
      </c>
      <c r="AD20" s="222">
        <v>1</v>
      </c>
      <c r="AE20" s="43"/>
      <c r="AF20" s="222">
        <v>9</v>
      </c>
      <c r="AG20" s="222">
        <v>2</v>
      </c>
      <c r="AH20" s="43"/>
      <c r="AI20" s="222">
        <v>8</v>
      </c>
      <c r="AJ20" s="222"/>
      <c r="AK20" s="43"/>
      <c r="AL20" s="222">
        <v>14</v>
      </c>
      <c r="AM20" s="222"/>
      <c r="AN20" s="43"/>
      <c r="AO20" s="222">
        <v>5</v>
      </c>
      <c r="AP20" s="222"/>
      <c r="AQ20" s="43"/>
      <c r="AR20" s="222">
        <v>14</v>
      </c>
      <c r="AS20" s="222">
        <v>2</v>
      </c>
      <c r="AT20" s="222"/>
      <c r="AU20" s="222">
        <v>5</v>
      </c>
      <c r="AV20" s="222"/>
      <c r="AW20" s="222"/>
      <c r="AX20" s="222">
        <v>11</v>
      </c>
      <c r="AY20" s="222"/>
      <c r="AZ20" s="43"/>
      <c r="BA20" s="222">
        <v>101</v>
      </c>
      <c r="BB20" s="222">
        <v>17</v>
      </c>
      <c r="BC20" s="222"/>
      <c r="BD20" s="222"/>
      <c r="BE20" s="477"/>
      <c r="BG20" s="204"/>
      <c r="BH20" s="204"/>
    </row>
    <row r="21" spans="1:60" x14ac:dyDescent="0.3">
      <c r="A21" s="199"/>
      <c r="B21" s="28" t="s">
        <v>21</v>
      </c>
      <c r="C21" s="216">
        <v>1979</v>
      </c>
      <c r="D21" s="216"/>
      <c r="E21" s="216">
        <v>1579</v>
      </c>
      <c r="F21" s="216">
        <v>400</v>
      </c>
      <c r="G21" s="44"/>
      <c r="H21" s="222">
        <v>181</v>
      </c>
      <c r="I21" s="222">
        <v>46</v>
      </c>
      <c r="J21" s="43"/>
      <c r="K21" s="222">
        <v>208</v>
      </c>
      <c r="L21" s="222">
        <v>48</v>
      </c>
      <c r="M21" s="43"/>
      <c r="N21" s="222">
        <v>124</v>
      </c>
      <c r="O21" s="222">
        <v>33</v>
      </c>
      <c r="P21" s="43"/>
      <c r="Q21" s="222">
        <v>103</v>
      </c>
      <c r="R21" s="222">
        <v>46</v>
      </c>
      <c r="S21" s="43"/>
      <c r="T21" s="222">
        <v>119</v>
      </c>
      <c r="U21" s="222">
        <v>29</v>
      </c>
      <c r="V21" s="43"/>
      <c r="W21" s="222">
        <v>86</v>
      </c>
      <c r="X21" s="222">
        <v>28</v>
      </c>
      <c r="Y21" s="43"/>
      <c r="Z21" s="222">
        <v>72</v>
      </c>
      <c r="AA21" s="222">
        <v>6</v>
      </c>
      <c r="AB21" s="43"/>
      <c r="AC21" s="222">
        <v>65</v>
      </c>
      <c r="AD21" s="222">
        <v>9</v>
      </c>
      <c r="AE21" s="43"/>
      <c r="AF21" s="222">
        <v>46</v>
      </c>
      <c r="AG21" s="222">
        <v>15</v>
      </c>
      <c r="AH21" s="43"/>
      <c r="AI21" s="222">
        <v>29</v>
      </c>
      <c r="AJ21" s="222">
        <v>6</v>
      </c>
      <c r="AK21" s="43"/>
      <c r="AL21" s="222">
        <v>50</v>
      </c>
      <c r="AM21" s="222">
        <v>8</v>
      </c>
      <c r="AN21" s="43"/>
      <c r="AO21" s="222">
        <v>30</v>
      </c>
      <c r="AP21" s="222">
        <v>2</v>
      </c>
      <c r="AQ21" s="43"/>
      <c r="AR21" s="222">
        <v>28</v>
      </c>
      <c r="AS21" s="222">
        <v>1</v>
      </c>
      <c r="AT21" s="222"/>
      <c r="AU21" s="222">
        <v>17</v>
      </c>
      <c r="AV21" s="222">
        <v>7</v>
      </c>
      <c r="AW21" s="222"/>
      <c r="AX21" s="222">
        <v>28</v>
      </c>
      <c r="AY21" s="222">
        <v>13</v>
      </c>
      <c r="AZ21" s="43"/>
      <c r="BA21" s="222">
        <v>393</v>
      </c>
      <c r="BB21" s="222">
        <v>103</v>
      </c>
      <c r="BC21" s="222"/>
      <c r="BD21" s="222"/>
      <c r="BE21" s="477"/>
      <c r="BG21" s="204"/>
      <c r="BH21" s="204"/>
    </row>
    <row r="22" spans="1:60" x14ac:dyDescent="0.3">
      <c r="A22" s="199"/>
      <c r="B22" s="28" t="s">
        <v>503</v>
      </c>
      <c r="C22" s="216">
        <v>1761</v>
      </c>
      <c r="D22" s="216"/>
      <c r="E22" s="216">
        <v>1450</v>
      </c>
      <c r="F22" s="216">
        <v>311</v>
      </c>
      <c r="G22" s="44"/>
      <c r="H22" s="222">
        <v>185</v>
      </c>
      <c r="I22" s="222">
        <v>45</v>
      </c>
      <c r="J22" s="43"/>
      <c r="K22" s="222">
        <v>185</v>
      </c>
      <c r="L22" s="222">
        <v>49</v>
      </c>
      <c r="M22" s="43"/>
      <c r="N22" s="222">
        <v>172</v>
      </c>
      <c r="O22" s="222">
        <v>33</v>
      </c>
      <c r="P22" s="43"/>
      <c r="Q22" s="222">
        <v>99</v>
      </c>
      <c r="R22" s="222">
        <v>39</v>
      </c>
      <c r="S22" s="43"/>
      <c r="T22" s="222">
        <v>52</v>
      </c>
      <c r="U22" s="222">
        <v>16</v>
      </c>
      <c r="V22" s="43"/>
      <c r="W22" s="222">
        <v>39</v>
      </c>
      <c r="X22" s="222">
        <v>21</v>
      </c>
      <c r="Y22" s="43"/>
      <c r="Z22" s="222">
        <v>50</v>
      </c>
      <c r="AA22" s="222">
        <v>1</v>
      </c>
      <c r="AB22" s="43"/>
      <c r="AC22" s="222">
        <v>46</v>
      </c>
      <c r="AD22" s="222">
        <v>7</v>
      </c>
      <c r="AE22" s="43"/>
      <c r="AF22" s="222">
        <v>29</v>
      </c>
      <c r="AG22" s="222">
        <v>5</v>
      </c>
      <c r="AH22" s="43"/>
      <c r="AI22" s="222">
        <v>52</v>
      </c>
      <c r="AJ22" s="222">
        <v>5</v>
      </c>
      <c r="AK22" s="43"/>
      <c r="AL22" s="222">
        <v>52</v>
      </c>
      <c r="AM22" s="222">
        <v>5</v>
      </c>
      <c r="AN22" s="43"/>
      <c r="AO22" s="222">
        <v>49</v>
      </c>
      <c r="AP22" s="222">
        <v>2</v>
      </c>
      <c r="AQ22" s="43"/>
      <c r="AR22" s="222">
        <v>26</v>
      </c>
      <c r="AS22" s="222"/>
      <c r="AT22" s="222"/>
      <c r="AU22" s="222">
        <v>15</v>
      </c>
      <c r="AV22" s="222">
        <v>6</v>
      </c>
      <c r="AW22" s="222"/>
      <c r="AX22" s="222">
        <v>13</v>
      </c>
      <c r="AY22" s="222">
        <v>4</v>
      </c>
      <c r="AZ22" s="43"/>
      <c r="BA22" s="222">
        <v>386</v>
      </c>
      <c r="BB22" s="222">
        <v>73</v>
      </c>
      <c r="BC22" s="222"/>
      <c r="BD22" s="222"/>
      <c r="BE22" s="477"/>
      <c r="BG22" s="204"/>
      <c r="BH22" s="204"/>
    </row>
    <row r="23" spans="1:60" x14ac:dyDescent="0.3">
      <c r="A23" s="199"/>
      <c r="B23" s="28" t="s">
        <v>496</v>
      </c>
      <c r="C23" s="216">
        <v>609</v>
      </c>
      <c r="D23" s="216"/>
      <c r="E23" s="216">
        <v>492</v>
      </c>
      <c r="F23" s="216">
        <v>117</v>
      </c>
      <c r="G23" s="44"/>
      <c r="H23" s="222">
        <v>66</v>
      </c>
      <c r="I23" s="222">
        <v>12</v>
      </c>
      <c r="J23" s="43"/>
      <c r="K23" s="222">
        <v>77</v>
      </c>
      <c r="L23" s="222">
        <v>21</v>
      </c>
      <c r="M23" s="43"/>
      <c r="N23" s="222">
        <v>53</v>
      </c>
      <c r="O23" s="222">
        <v>8</v>
      </c>
      <c r="P23" s="43"/>
      <c r="Q23" s="222">
        <v>21</v>
      </c>
      <c r="R23" s="222">
        <v>7</v>
      </c>
      <c r="S23" s="43"/>
      <c r="T23" s="222">
        <v>23</v>
      </c>
      <c r="U23" s="222">
        <v>6</v>
      </c>
      <c r="V23" s="43"/>
      <c r="W23" s="222">
        <v>4</v>
      </c>
      <c r="X23" s="222">
        <v>5</v>
      </c>
      <c r="Y23" s="43"/>
      <c r="Z23" s="222">
        <v>18</v>
      </c>
      <c r="AA23" s="222">
        <v>3</v>
      </c>
      <c r="AB23" s="43"/>
      <c r="AC23" s="222">
        <v>9</v>
      </c>
      <c r="AD23" s="222">
        <v>5</v>
      </c>
      <c r="AE23" s="43"/>
      <c r="AF23" s="222">
        <v>9</v>
      </c>
      <c r="AG23" s="222">
        <v>2</v>
      </c>
      <c r="AH23" s="43"/>
      <c r="AI23" s="222">
        <v>11</v>
      </c>
      <c r="AJ23" s="222">
        <v>2</v>
      </c>
      <c r="AK23" s="43"/>
      <c r="AL23" s="222">
        <v>12</v>
      </c>
      <c r="AM23" s="222">
        <v>2</v>
      </c>
      <c r="AN23" s="43"/>
      <c r="AO23" s="222">
        <v>13</v>
      </c>
      <c r="AP23" s="222">
        <v>5</v>
      </c>
      <c r="AQ23" s="43"/>
      <c r="AR23" s="222">
        <v>17</v>
      </c>
      <c r="AS23" s="222"/>
      <c r="AT23" s="222"/>
      <c r="AU23" s="222">
        <v>3</v>
      </c>
      <c r="AV23" s="222"/>
      <c r="AW23" s="222"/>
      <c r="AX23" s="222"/>
      <c r="AY23" s="222"/>
      <c r="AZ23" s="43"/>
      <c r="BA23" s="222">
        <v>156</v>
      </c>
      <c r="BB23" s="222">
        <v>39</v>
      </c>
      <c r="BC23" s="222"/>
      <c r="BD23" s="222"/>
      <c r="BE23" s="477"/>
      <c r="BG23" s="204"/>
      <c r="BH23" s="204"/>
    </row>
    <row r="24" spans="1:60" x14ac:dyDescent="0.3">
      <c r="A24" s="199"/>
      <c r="B24" s="28" t="s">
        <v>22</v>
      </c>
      <c r="C24" s="216">
        <v>574</v>
      </c>
      <c r="D24" s="216"/>
      <c r="E24" s="216">
        <v>489</v>
      </c>
      <c r="F24" s="216">
        <v>85</v>
      </c>
      <c r="G24" s="44"/>
      <c r="H24" s="222">
        <v>39</v>
      </c>
      <c r="I24" s="222">
        <v>7</v>
      </c>
      <c r="J24" s="43"/>
      <c r="K24" s="222">
        <v>34</v>
      </c>
      <c r="L24" s="222">
        <v>2</v>
      </c>
      <c r="M24" s="43"/>
      <c r="N24" s="222">
        <v>38</v>
      </c>
      <c r="O24" s="222">
        <v>7</v>
      </c>
      <c r="P24" s="43"/>
      <c r="Q24" s="222">
        <v>27</v>
      </c>
      <c r="R24" s="222">
        <v>7</v>
      </c>
      <c r="S24" s="43"/>
      <c r="T24" s="222">
        <v>17</v>
      </c>
      <c r="U24" s="222">
        <v>2</v>
      </c>
      <c r="V24" s="43"/>
      <c r="W24" s="222">
        <v>17</v>
      </c>
      <c r="X24" s="222">
        <v>7</v>
      </c>
      <c r="Y24" s="43"/>
      <c r="Z24" s="222">
        <v>27</v>
      </c>
      <c r="AA24" s="222"/>
      <c r="AB24" s="43"/>
      <c r="AC24" s="222">
        <v>19</v>
      </c>
      <c r="AD24" s="222">
        <v>1</v>
      </c>
      <c r="AE24" s="43"/>
      <c r="AF24" s="222">
        <v>16</v>
      </c>
      <c r="AG24" s="222">
        <v>3</v>
      </c>
      <c r="AH24" s="43"/>
      <c r="AI24" s="222">
        <v>14</v>
      </c>
      <c r="AJ24" s="222"/>
      <c r="AK24" s="43"/>
      <c r="AL24" s="222">
        <v>15</v>
      </c>
      <c r="AM24" s="222">
        <v>2</v>
      </c>
      <c r="AN24" s="43"/>
      <c r="AO24" s="222">
        <v>26</v>
      </c>
      <c r="AP24" s="222">
        <v>3</v>
      </c>
      <c r="AQ24" s="43"/>
      <c r="AR24" s="222">
        <v>6</v>
      </c>
      <c r="AS24" s="222"/>
      <c r="AT24" s="222"/>
      <c r="AU24" s="222">
        <v>9</v>
      </c>
      <c r="AV24" s="222">
        <v>5</v>
      </c>
      <c r="AW24" s="222"/>
      <c r="AX24" s="222">
        <v>5</v>
      </c>
      <c r="AY24" s="222">
        <v>4</v>
      </c>
      <c r="AZ24" s="43"/>
      <c r="BA24" s="222">
        <v>180</v>
      </c>
      <c r="BB24" s="222">
        <v>35</v>
      </c>
      <c r="BC24" s="222"/>
      <c r="BD24" s="222"/>
      <c r="BE24" s="477"/>
      <c r="BG24" s="204"/>
      <c r="BH24" s="204"/>
    </row>
    <row r="25" spans="1:60" x14ac:dyDescent="0.3">
      <c r="A25" s="199"/>
      <c r="B25" s="28" t="s">
        <v>23</v>
      </c>
      <c r="C25" s="216">
        <v>155</v>
      </c>
      <c r="D25" s="216"/>
      <c r="E25" s="216">
        <v>130</v>
      </c>
      <c r="F25" s="216">
        <v>25</v>
      </c>
      <c r="G25" s="44"/>
      <c r="H25" s="222">
        <v>16</v>
      </c>
      <c r="I25" s="222">
        <v>4</v>
      </c>
      <c r="J25" s="43"/>
      <c r="K25" s="222">
        <v>12</v>
      </c>
      <c r="L25" s="222">
        <v>4</v>
      </c>
      <c r="M25" s="43"/>
      <c r="N25" s="222">
        <v>16</v>
      </c>
      <c r="O25" s="222">
        <v>3</v>
      </c>
      <c r="P25" s="43"/>
      <c r="Q25" s="222">
        <v>10</v>
      </c>
      <c r="R25" s="222">
        <v>3</v>
      </c>
      <c r="S25" s="43"/>
      <c r="T25" s="222">
        <v>2</v>
      </c>
      <c r="U25" s="222"/>
      <c r="V25" s="43"/>
      <c r="W25" s="222">
        <v>4</v>
      </c>
      <c r="X25" s="222">
        <v>1</v>
      </c>
      <c r="Y25" s="43"/>
      <c r="Z25" s="222">
        <v>11</v>
      </c>
      <c r="AA25" s="222">
        <v>1</v>
      </c>
      <c r="AB25" s="43"/>
      <c r="AC25" s="222">
        <v>5</v>
      </c>
      <c r="AD25" s="222">
        <v>2</v>
      </c>
      <c r="AE25" s="43"/>
      <c r="AF25" s="222">
        <v>5</v>
      </c>
      <c r="AG25" s="222"/>
      <c r="AH25" s="43"/>
      <c r="AI25" s="222">
        <v>2</v>
      </c>
      <c r="AJ25" s="222"/>
      <c r="AK25" s="43"/>
      <c r="AL25" s="222">
        <v>3</v>
      </c>
      <c r="AM25" s="222"/>
      <c r="AN25" s="43"/>
      <c r="AO25" s="222">
        <v>8</v>
      </c>
      <c r="AP25" s="222">
        <v>1</v>
      </c>
      <c r="AQ25" s="43"/>
      <c r="AR25" s="222">
        <v>1</v>
      </c>
      <c r="AS25" s="222"/>
      <c r="AT25" s="222"/>
      <c r="AU25" s="222">
        <v>1</v>
      </c>
      <c r="AV25" s="222"/>
      <c r="AW25" s="222"/>
      <c r="AX25" s="222"/>
      <c r="AY25" s="222"/>
      <c r="AZ25" s="43"/>
      <c r="BA25" s="222">
        <v>34</v>
      </c>
      <c r="BB25" s="222">
        <v>6</v>
      </c>
      <c r="BC25" s="222"/>
      <c r="BD25" s="222"/>
      <c r="BE25" s="477"/>
      <c r="BG25" s="204"/>
      <c r="BH25" s="204"/>
    </row>
    <row r="26" spans="1:60" x14ac:dyDescent="0.3">
      <c r="A26" s="199"/>
      <c r="B26" s="28" t="s">
        <v>24</v>
      </c>
      <c r="C26" s="216">
        <v>171</v>
      </c>
      <c r="D26" s="216"/>
      <c r="E26" s="216">
        <v>142</v>
      </c>
      <c r="F26" s="216">
        <v>29</v>
      </c>
      <c r="G26" s="44"/>
      <c r="H26" s="222">
        <v>10</v>
      </c>
      <c r="I26" s="222">
        <v>4</v>
      </c>
      <c r="J26" s="43"/>
      <c r="K26" s="222">
        <v>9</v>
      </c>
      <c r="L26" s="222">
        <v>1</v>
      </c>
      <c r="M26" s="43"/>
      <c r="N26" s="222">
        <v>16</v>
      </c>
      <c r="O26" s="222">
        <v>2</v>
      </c>
      <c r="P26" s="43"/>
      <c r="Q26" s="222">
        <v>13</v>
      </c>
      <c r="R26" s="222">
        <v>3</v>
      </c>
      <c r="S26" s="43"/>
      <c r="T26" s="222">
        <v>6</v>
      </c>
      <c r="U26" s="222"/>
      <c r="V26" s="43"/>
      <c r="W26" s="222">
        <v>8</v>
      </c>
      <c r="X26" s="222">
        <v>1</v>
      </c>
      <c r="Y26" s="43"/>
      <c r="Z26" s="222">
        <v>11</v>
      </c>
      <c r="AA26" s="222"/>
      <c r="AB26" s="43"/>
      <c r="AC26" s="222">
        <v>7</v>
      </c>
      <c r="AD26" s="222">
        <v>3</v>
      </c>
      <c r="AE26" s="43"/>
      <c r="AF26" s="222">
        <v>3</v>
      </c>
      <c r="AG26" s="222"/>
      <c r="AH26" s="43"/>
      <c r="AI26" s="222">
        <v>4</v>
      </c>
      <c r="AJ26" s="222"/>
      <c r="AK26" s="43"/>
      <c r="AL26" s="222">
        <v>3</v>
      </c>
      <c r="AM26" s="222"/>
      <c r="AN26" s="43"/>
      <c r="AO26" s="222">
        <v>5</v>
      </c>
      <c r="AP26" s="222"/>
      <c r="AQ26" s="43"/>
      <c r="AR26" s="222">
        <v>5</v>
      </c>
      <c r="AS26" s="222">
        <v>1</v>
      </c>
      <c r="AT26" s="222"/>
      <c r="AU26" s="222"/>
      <c r="AV26" s="222">
        <v>1</v>
      </c>
      <c r="AW26" s="222"/>
      <c r="AX26" s="222">
        <v>3</v>
      </c>
      <c r="AY26" s="222">
        <v>1</v>
      </c>
      <c r="AZ26" s="43"/>
      <c r="BA26" s="222">
        <v>39</v>
      </c>
      <c r="BB26" s="222">
        <v>12</v>
      </c>
      <c r="BC26" s="222"/>
      <c r="BD26" s="222"/>
      <c r="BE26" s="477"/>
      <c r="BG26" s="204"/>
      <c r="BH26" s="204"/>
    </row>
    <row r="27" spans="1:60" x14ac:dyDescent="0.3">
      <c r="A27" s="199"/>
      <c r="B27" s="28" t="s">
        <v>25</v>
      </c>
      <c r="C27" s="216">
        <v>1664</v>
      </c>
      <c r="D27" s="216"/>
      <c r="E27" s="216">
        <v>1399</v>
      </c>
      <c r="F27" s="216">
        <v>265</v>
      </c>
      <c r="G27" s="44"/>
      <c r="H27" s="222">
        <v>226</v>
      </c>
      <c r="I27" s="222">
        <v>39</v>
      </c>
      <c r="J27" s="43"/>
      <c r="K27" s="222">
        <v>198</v>
      </c>
      <c r="L27" s="222">
        <v>23</v>
      </c>
      <c r="M27" s="43"/>
      <c r="N27" s="222">
        <v>133</v>
      </c>
      <c r="O27" s="222">
        <v>28</v>
      </c>
      <c r="P27" s="43"/>
      <c r="Q27" s="222">
        <v>114</v>
      </c>
      <c r="R27" s="222">
        <v>54</v>
      </c>
      <c r="S27" s="43"/>
      <c r="T27" s="222">
        <v>152</v>
      </c>
      <c r="U27" s="222">
        <v>20</v>
      </c>
      <c r="V27" s="43"/>
      <c r="W27" s="222">
        <v>26</v>
      </c>
      <c r="X27" s="222">
        <v>11</v>
      </c>
      <c r="Y27" s="43"/>
      <c r="Z27" s="222">
        <v>49</v>
      </c>
      <c r="AA27" s="222">
        <v>4</v>
      </c>
      <c r="AB27" s="43"/>
      <c r="AC27" s="222">
        <v>38</v>
      </c>
      <c r="AD27" s="222">
        <v>9</v>
      </c>
      <c r="AE27" s="43"/>
      <c r="AF27" s="222">
        <v>15</v>
      </c>
      <c r="AG27" s="222">
        <v>4</v>
      </c>
      <c r="AH27" s="43"/>
      <c r="AI27" s="222">
        <v>45</v>
      </c>
      <c r="AJ27" s="222">
        <v>3</v>
      </c>
      <c r="AK27" s="43"/>
      <c r="AL27" s="222">
        <v>37</v>
      </c>
      <c r="AM27" s="222">
        <v>2</v>
      </c>
      <c r="AN27" s="43"/>
      <c r="AO27" s="222">
        <v>20</v>
      </c>
      <c r="AP27" s="222">
        <v>2</v>
      </c>
      <c r="AQ27" s="43"/>
      <c r="AR27" s="222">
        <v>25</v>
      </c>
      <c r="AS27" s="222">
        <v>1</v>
      </c>
      <c r="AT27" s="222"/>
      <c r="AU27" s="222">
        <v>4</v>
      </c>
      <c r="AV27" s="222">
        <v>3</v>
      </c>
      <c r="AW27" s="222"/>
      <c r="AX27" s="222">
        <v>15</v>
      </c>
      <c r="AY27" s="222">
        <v>4</v>
      </c>
      <c r="AZ27" s="43"/>
      <c r="BA27" s="222">
        <v>302</v>
      </c>
      <c r="BB27" s="222">
        <v>58</v>
      </c>
      <c r="BC27" s="222"/>
      <c r="BD27" s="222"/>
      <c r="BE27" s="477"/>
      <c r="BG27" s="204"/>
      <c r="BH27" s="204"/>
    </row>
    <row r="28" spans="1:60" x14ac:dyDescent="0.3">
      <c r="A28" s="199"/>
      <c r="B28" s="28" t="s">
        <v>26</v>
      </c>
      <c r="C28" s="216">
        <v>121</v>
      </c>
      <c r="D28" s="216"/>
      <c r="E28" s="216">
        <v>104</v>
      </c>
      <c r="F28" s="216">
        <v>17</v>
      </c>
      <c r="G28" s="44"/>
      <c r="H28" s="222">
        <v>5</v>
      </c>
      <c r="I28" s="222">
        <v>1</v>
      </c>
      <c r="J28" s="43"/>
      <c r="K28" s="222">
        <v>9</v>
      </c>
      <c r="L28" s="222">
        <v>1</v>
      </c>
      <c r="M28" s="43"/>
      <c r="N28" s="222">
        <v>9</v>
      </c>
      <c r="O28" s="222"/>
      <c r="P28" s="43"/>
      <c r="Q28" s="222">
        <v>7</v>
      </c>
      <c r="R28" s="222">
        <v>5</v>
      </c>
      <c r="S28" s="43"/>
      <c r="T28" s="222">
        <v>5</v>
      </c>
      <c r="U28" s="222">
        <v>2</v>
      </c>
      <c r="V28" s="43"/>
      <c r="W28" s="222">
        <v>2</v>
      </c>
      <c r="X28" s="222"/>
      <c r="Y28" s="43"/>
      <c r="Z28" s="222">
        <v>5</v>
      </c>
      <c r="AA28" s="222"/>
      <c r="AB28" s="43"/>
      <c r="AC28" s="222">
        <v>5</v>
      </c>
      <c r="AD28" s="222"/>
      <c r="AE28" s="43"/>
      <c r="AF28" s="222">
        <v>6</v>
      </c>
      <c r="AG28" s="222">
        <v>1</v>
      </c>
      <c r="AH28" s="43"/>
      <c r="AI28" s="222">
        <v>3</v>
      </c>
      <c r="AJ28" s="222"/>
      <c r="AK28" s="43"/>
      <c r="AL28" s="222"/>
      <c r="AM28" s="222"/>
      <c r="AN28" s="43"/>
      <c r="AO28" s="222">
        <v>6</v>
      </c>
      <c r="AP28" s="222"/>
      <c r="AQ28" s="43"/>
      <c r="AR28" s="222">
        <v>6</v>
      </c>
      <c r="AS28" s="222"/>
      <c r="AT28" s="222"/>
      <c r="AU28" s="222">
        <v>1</v>
      </c>
      <c r="AV28" s="222">
        <v>1</v>
      </c>
      <c r="AW28" s="222"/>
      <c r="AX28" s="222"/>
      <c r="AY28" s="222"/>
      <c r="AZ28" s="43"/>
      <c r="BA28" s="222">
        <v>35</v>
      </c>
      <c r="BB28" s="222">
        <v>6</v>
      </c>
      <c r="BC28" s="222"/>
      <c r="BD28" s="222"/>
      <c r="BE28" s="477"/>
      <c r="BG28" s="204"/>
      <c r="BH28" s="204"/>
    </row>
    <row r="29" spans="1:60" x14ac:dyDescent="0.3">
      <c r="A29" s="199"/>
      <c r="B29" s="28" t="s">
        <v>27</v>
      </c>
      <c r="C29" s="216">
        <v>623</v>
      </c>
      <c r="D29" s="216"/>
      <c r="E29" s="216">
        <v>513</v>
      </c>
      <c r="F29" s="216">
        <v>110</v>
      </c>
      <c r="G29" s="44"/>
      <c r="H29" s="222">
        <v>57</v>
      </c>
      <c r="I29" s="222">
        <v>11</v>
      </c>
      <c r="J29" s="43"/>
      <c r="K29" s="222">
        <v>54</v>
      </c>
      <c r="L29" s="222">
        <v>8</v>
      </c>
      <c r="M29" s="43"/>
      <c r="N29" s="222">
        <v>59</v>
      </c>
      <c r="O29" s="222">
        <v>6</v>
      </c>
      <c r="P29" s="43"/>
      <c r="Q29" s="222">
        <v>35</v>
      </c>
      <c r="R29" s="222">
        <v>15</v>
      </c>
      <c r="S29" s="43"/>
      <c r="T29" s="222">
        <v>35</v>
      </c>
      <c r="U29" s="222">
        <v>5</v>
      </c>
      <c r="V29" s="43"/>
      <c r="W29" s="222">
        <v>13</v>
      </c>
      <c r="X29" s="222">
        <v>3</v>
      </c>
      <c r="Y29" s="43"/>
      <c r="Z29" s="222">
        <v>18</v>
      </c>
      <c r="AA29" s="222">
        <v>1</v>
      </c>
      <c r="AB29" s="43"/>
      <c r="AC29" s="222">
        <v>26</v>
      </c>
      <c r="AD29" s="222">
        <v>3</v>
      </c>
      <c r="AE29" s="43"/>
      <c r="AF29" s="222">
        <v>9</v>
      </c>
      <c r="AG29" s="222">
        <v>2</v>
      </c>
      <c r="AH29" s="43"/>
      <c r="AI29" s="222">
        <v>14</v>
      </c>
      <c r="AJ29" s="222">
        <v>1</v>
      </c>
      <c r="AK29" s="43"/>
      <c r="AL29" s="222">
        <v>19</v>
      </c>
      <c r="AM29" s="222"/>
      <c r="AN29" s="43"/>
      <c r="AO29" s="222">
        <v>4</v>
      </c>
      <c r="AP29" s="222">
        <v>1</v>
      </c>
      <c r="AQ29" s="43"/>
      <c r="AR29" s="222">
        <v>6</v>
      </c>
      <c r="AS29" s="222">
        <v>2</v>
      </c>
      <c r="AT29" s="222"/>
      <c r="AU29" s="222">
        <v>4</v>
      </c>
      <c r="AV29" s="222">
        <v>1</v>
      </c>
      <c r="AW29" s="222"/>
      <c r="AX29" s="222">
        <v>8</v>
      </c>
      <c r="AY29" s="222">
        <v>5</v>
      </c>
      <c r="AZ29" s="43"/>
      <c r="BA29" s="222">
        <v>152</v>
      </c>
      <c r="BB29" s="222">
        <v>46</v>
      </c>
      <c r="BC29" s="222"/>
      <c r="BD29" s="222"/>
      <c r="BE29" s="477"/>
      <c r="BG29" s="204"/>
      <c r="BH29" s="204"/>
    </row>
    <row r="30" spans="1:60" x14ac:dyDescent="0.3">
      <c r="A30" s="199"/>
      <c r="B30" s="28" t="s">
        <v>28</v>
      </c>
      <c r="C30" s="216">
        <v>344</v>
      </c>
      <c r="D30" s="216"/>
      <c r="E30" s="216">
        <v>273</v>
      </c>
      <c r="F30" s="216">
        <v>71</v>
      </c>
      <c r="G30" s="44"/>
      <c r="H30" s="222">
        <v>39</v>
      </c>
      <c r="I30" s="222">
        <v>5</v>
      </c>
      <c r="J30" s="43"/>
      <c r="K30" s="222">
        <v>50</v>
      </c>
      <c r="L30" s="222">
        <v>16</v>
      </c>
      <c r="M30" s="43"/>
      <c r="N30" s="222">
        <v>16</v>
      </c>
      <c r="O30" s="222">
        <v>7</v>
      </c>
      <c r="P30" s="43"/>
      <c r="Q30" s="222">
        <v>10</v>
      </c>
      <c r="R30" s="222">
        <v>6</v>
      </c>
      <c r="S30" s="43"/>
      <c r="T30" s="222">
        <v>24</v>
      </c>
      <c r="U30" s="222">
        <v>2</v>
      </c>
      <c r="V30" s="43"/>
      <c r="W30" s="222">
        <v>7</v>
      </c>
      <c r="X30" s="222">
        <v>4</v>
      </c>
      <c r="Y30" s="43"/>
      <c r="Z30" s="222">
        <v>17</v>
      </c>
      <c r="AA30" s="222">
        <v>3</v>
      </c>
      <c r="AB30" s="43"/>
      <c r="AC30" s="222">
        <v>8</v>
      </c>
      <c r="AD30" s="222">
        <v>1</v>
      </c>
      <c r="AE30" s="43"/>
      <c r="AF30" s="222">
        <v>4</v>
      </c>
      <c r="AG30" s="222">
        <v>2</v>
      </c>
      <c r="AH30" s="43"/>
      <c r="AI30" s="222">
        <v>5</v>
      </c>
      <c r="AJ30" s="222">
        <v>1</v>
      </c>
      <c r="AK30" s="43"/>
      <c r="AL30" s="222">
        <v>6</v>
      </c>
      <c r="AM30" s="222">
        <v>3</v>
      </c>
      <c r="AN30" s="43"/>
      <c r="AO30" s="222">
        <v>10</v>
      </c>
      <c r="AP30" s="222"/>
      <c r="AQ30" s="43"/>
      <c r="AR30" s="222">
        <v>7</v>
      </c>
      <c r="AS30" s="222"/>
      <c r="AT30" s="222"/>
      <c r="AU30" s="222">
        <v>3</v>
      </c>
      <c r="AV30" s="222">
        <v>1</v>
      </c>
      <c r="AW30" s="222"/>
      <c r="AX30" s="222">
        <v>2</v>
      </c>
      <c r="AY30" s="222">
        <v>1</v>
      </c>
      <c r="AZ30" s="43"/>
      <c r="BA30" s="222">
        <v>65</v>
      </c>
      <c r="BB30" s="222">
        <v>19</v>
      </c>
      <c r="BC30" s="222"/>
      <c r="BD30" s="222"/>
      <c r="BE30" s="477"/>
      <c r="BG30" s="204"/>
      <c r="BH30" s="204"/>
    </row>
    <row r="31" spans="1:60" x14ac:dyDescent="0.3">
      <c r="A31" s="199"/>
      <c r="B31" s="28" t="s">
        <v>29</v>
      </c>
      <c r="C31" s="216">
        <v>279</v>
      </c>
      <c r="D31" s="216"/>
      <c r="E31" s="216">
        <v>222</v>
      </c>
      <c r="F31" s="216">
        <v>57</v>
      </c>
      <c r="G31" s="44"/>
      <c r="H31" s="222">
        <v>10</v>
      </c>
      <c r="I31" s="222">
        <v>3</v>
      </c>
      <c r="J31" s="43"/>
      <c r="K31" s="222">
        <v>12</v>
      </c>
      <c r="L31" s="222">
        <v>2</v>
      </c>
      <c r="M31" s="43"/>
      <c r="N31" s="222">
        <v>23</v>
      </c>
      <c r="O31" s="222">
        <v>4</v>
      </c>
      <c r="P31" s="43"/>
      <c r="Q31" s="222">
        <v>18</v>
      </c>
      <c r="R31" s="222">
        <v>3</v>
      </c>
      <c r="S31" s="43"/>
      <c r="T31" s="222">
        <v>9</v>
      </c>
      <c r="U31" s="222"/>
      <c r="V31" s="43"/>
      <c r="W31" s="222">
        <v>4</v>
      </c>
      <c r="X31" s="222">
        <v>4</v>
      </c>
      <c r="Y31" s="43"/>
      <c r="Z31" s="222">
        <v>16</v>
      </c>
      <c r="AA31" s="222">
        <v>2</v>
      </c>
      <c r="AB31" s="43"/>
      <c r="AC31" s="222">
        <v>9</v>
      </c>
      <c r="AD31" s="222">
        <v>3</v>
      </c>
      <c r="AE31" s="43"/>
      <c r="AF31" s="222">
        <v>9</v>
      </c>
      <c r="AG31" s="222">
        <v>6</v>
      </c>
      <c r="AH31" s="43"/>
      <c r="AI31" s="222">
        <v>9</v>
      </c>
      <c r="AJ31" s="222">
        <v>2</v>
      </c>
      <c r="AK31" s="43"/>
      <c r="AL31" s="222">
        <v>5</v>
      </c>
      <c r="AM31" s="222">
        <v>1</v>
      </c>
      <c r="AN31" s="43"/>
      <c r="AO31" s="222">
        <v>5</v>
      </c>
      <c r="AP31" s="222"/>
      <c r="AQ31" s="43"/>
      <c r="AR31" s="222">
        <v>10</v>
      </c>
      <c r="AS31" s="222">
        <v>1</v>
      </c>
      <c r="AT31" s="222"/>
      <c r="AU31" s="222">
        <v>12</v>
      </c>
      <c r="AV31" s="222">
        <v>5</v>
      </c>
      <c r="AW31" s="222"/>
      <c r="AX31" s="222">
        <v>5</v>
      </c>
      <c r="AY31" s="222">
        <v>3</v>
      </c>
      <c r="AZ31" s="43"/>
      <c r="BA31" s="222">
        <v>66</v>
      </c>
      <c r="BB31" s="222">
        <v>18</v>
      </c>
      <c r="BC31" s="222"/>
      <c r="BD31" s="222"/>
      <c r="BE31" s="477"/>
      <c r="BG31" s="204"/>
      <c r="BH31" s="204"/>
    </row>
    <row r="32" spans="1:60" x14ac:dyDescent="0.3">
      <c r="A32" s="199"/>
      <c r="B32" s="28" t="s">
        <v>30</v>
      </c>
      <c r="C32" s="216">
        <v>621</v>
      </c>
      <c r="D32" s="216"/>
      <c r="E32" s="216">
        <v>484</v>
      </c>
      <c r="F32" s="216">
        <v>137</v>
      </c>
      <c r="G32" s="44"/>
      <c r="H32" s="222">
        <v>50</v>
      </c>
      <c r="I32" s="222">
        <v>15</v>
      </c>
      <c r="J32" s="43"/>
      <c r="K32" s="222">
        <v>39</v>
      </c>
      <c r="L32" s="222">
        <v>12</v>
      </c>
      <c r="M32" s="43"/>
      <c r="N32" s="222">
        <v>35</v>
      </c>
      <c r="O32" s="222">
        <v>6</v>
      </c>
      <c r="P32" s="43"/>
      <c r="Q32" s="222">
        <v>37</v>
      </c>
      <c r="R32" s="222">
        <v>17</v>
      </c>
      <c r="S32" s="43"/>
      <c r="T32" s="222">
        <v>32</v>
      </c>
      <c r="U32" s="222">
        <v>6</v>
      </c>
      <c r="V32" s="43"/>
      <c r="W32" s="222">
        <v>26</v>
      </c>
      <c r="X32" s="222">
        <v>9</v>
      </c>
      <c r="Y32" s="43"/>
      <c r="Z32" s="222">
        <v>29</v>
      </c>
      <c r="AA32" s="222"/>
      <c r="AB32" s="43"/>
      <c r="AC32" s="222">
        <v>15</v>
      </c>
      <c r="AD32" s="222">
        <v>2</v>
      </c>
      <c r="AE32" s="43"/>
      <c r="AF32" s="222">
        <v>21</v>
      </c>
      <c r="AG32" s="222">
        <v>5</v>
      </c>
      <c r="AH32" s="43"/>
      <c r="AI32" s="222">
        <v>13</v>
      </c>
      <c r="AJ32" s="222">
        <v>4</v>
      </c>
      <c r="AK32" s="43"/>
      <c r="AL32" s="222">
        <v>9</v>
      </c>
      <c r="AM32" s="222">
        <v>1</v>
      </c>
      <c r="AN32" s="43"/>
      <c r="AO32" s="222">
        <v>16</v>
      </c>
      <c r="AP32" s="222">
        <v>1</v>
      </c>
      <c r="AQ32" s="43"/>
      <c r="AR32" s="222">
        <v>11</v>
      </c>
      <c r="AS32" s="222"/>
      <c r="AT32" s="222"/>
      <c r="AU32" s="222">
        <v>8</v>
      </c>
      <c r="AV32" s="222">
        <v>2</v>
      </c>
      <c r="AW32" s="222"/>
      <c r="AX32" s="222">
        <v>11</v>
      </c>
      <c r="AY32" s="222">
        <v>11</v>
      </c>
      <c r="AZ32" s="43"/>
      <c r="BA32" s="222">
        <v>132</v>
      </c>
      <c r="BB32" s="222">
        <v>46</v>
      </c>
      <c r="BC32" s="222"/>
      <c r="BD32" s="222"/>
      <c r="BE32" s="477"/>
      <c r="BG32" s="204"/>
      <c r="BH32" s="204"/>
    </row>
    <row r="33" spans="1:228" x14ac:dyDescent="0.3">
      <c r="A33" s="199"/>
      <c r="B33" s="28" t="s">
        <v>31</v>
      </c>
      <c r="C33" s="216">
        <v>889</v>
      </c>
      <c r="D33" s="216"/>
      <c r="E33" s="216">
        <v>729</v>
      </c>
      <c r="F33" s="216">
        <v>160</v>
      </c>
      <c r="G33" s="44"/>
      <c r="H33" s="222">
        <v>74</v>
      </c>
      <c r="I33" s="222">
        <v>12</v>
      </c>
      <c r="J33" s="43"/>
      <c r="K33" s="222">
        <v>37</v>
      </c>
      <c r="L33" s="222">
        <v>8</v>
      </c>
      <c r="M33" s="43"/>
      <c r="N33" s="222">
        <v>94</v>
      </c>
      <c r="O33" s="222">
        <v>10</v>
      </c>
      <c r="P33" s="43"/>
      <c r="Q33" s="222">
        <v>40</v>
      </c>
      <c r="R33" s="222">
        <v>28</v>
      </c>
      <c r="S33" s="43"/>
      <c r="T33" s="222">
        <v>38</v>
      </c>
      <c r="U33" s="222">
        <v>7</v>
      </c>
      <c r="V33" s="43"/>
      <c r="W33" s="222">
        <v>26</v>
      </c>
      <c r="X33" s="222">
        <v>4</v>
      </c>
      <c r="Y33" s="43"/>
      <c r="Z33" s="222">
        <v>41</v>
      </c>
      <c r="AA33" s="222">
        <v>4</v>
      </c>
      <c r="AB33" s="43"/>
      <c r="AC33" s="222">
        <v>24</v>
      </c>
      <c r="AD33" s="222">
        <v>1</v>
      </c>
      <c r="AE33" s="43"/>
      <c r="AF33" s="222">
        <v>31</v>
      </c>
      <c r="AG33" s="222">
        <v>9</v>
      </c>
      <c r="AH33" s="43"/>
      <c r="AI33" s="222">
        <v>23</v>
      </c>
      <c r="AJ33" s="222">
        <v>3</v>
      </c>
      <c r="AK33" s="43"/>
      <c r="AL33" s="222">
        <v>11</v>
      </c>
      <c r="AM33" s="222">
        <v>2</v>
      </c>
      <c r="AN33" s="43"/>
      <c r="AO33" s="222">
        <v>18</v>
      </c>
      <c r="AP33" s="222"/>
      <c r="AQ33" s="43"/>
      <c r="AR33" s="222">
        <v>14</v>
      </c>
      <c r="AS33" s="222">
        <v>2</v>
      </c>
      <c r="AT33" s="222"/>
      <c r="AU33" s="222">
        <v>27</v>
      </c>
      <c r="AV33" s="222">
        <v>9</v>
      </c>
      <c r="AW33" s="222"/>
      <c r="AX33" s="222">
        <v>11</v>
      </c>
      <c r="AY33" s="222">
        <v>5</v>
      </c>
      <c r="AZ33" s="43"/>
      <c r="BA33" s="222">
        <v>220</v>
      </c>
      <c r="BB33" s="222">
        <v>56</v>
      </c>
      <c r="BC33" s="222"/>
      <c r="BD33" s="222"/>
      <c r="BE33" s="477"/>
      <c r="BG33" s="204"/>
      <c r="BH33" s="204"/>
    </row>
    <row r="34" spans="1:228" x14ac:dyDescent="0.3">
      <c r="A34" s="199"/>
      <c r="B34" s="28" t="s">
        <v>32</v>
      </c>
      <c r="C34" s="216">
        <v>990</v>
      </c>
      <c r="D34" s="216"/>
      <c r="E34" s="216">
        <v>799</v>
      </c>
      <c r="F34" s="216">
        <v>191</v>
      </c>
      <c r="G34" s="44"/>
      <c r="H34" s="222">
        <v>66</v>
      </c>
      <c r="I34" s="222">
        <v>10</v>
      </c>
      <c r="J34" s="43"/>
      <c r="K34" s="222">
        <v>36</v>
      </c>
      <c r="L34" s="222">
        <v>3</v>
      </c>
      <c r="M34" s="43"/>
      <c r="N34" s="222">
        <v>69</v>
      </c>
      <c r="O34" s="222">
        <v>6</v>
      </c>
      <c r="P34" s="43"/>
      <c r="Q34" s="222">
        <v>40</v>
      </c>
      <c r="R34" s="222">
        <v>13</v>
      </c>
      <c r="S34" s="43"/>
      <c r="T34" s="222">
        <v>42</v>
      </c>
      <c r="U34" s="222">
        <v>5</v>
      </c>
      <c r="V34" s="43"/>
      <c r="W34" s="222">
        <v>39</v>
      </c>
      <c r="X34" s="222">
        <v>22</v>
      </c>
      <c r="Y34" s="43"/>
      <c r="Z34" s="222">
        <v>36</v>
      </c>
      <c r="AA34" s="222">
        <v>2</v>
      </c>
      <c r="AB34" s="43"/>
      <c r="AC34" s="222">
        <v>18</v>
      </c>
      <c r="AD34" s="222">
        <v>6</v>
      </c>
      <c r="AE34" s="43"/>
      <c r="AF34" s="222">
        <v>41</v>
      </c>
      <c r="AG34" s="222">
        <v>7</v>
      </c>
      <c r="AH34" s="43"/>
      <c r="AI34" s="222">
        <v>23</v>
      </c>
      <c r="AJ34" s="222">
        <v>4</v>
      </c>
      <c r="AK34" s="43"/>
      <c r="AL34" s="222">
        <v>12</v>
      </c>
      <c r="AM34" s="222"/>
      <c r="AN34" s="43"/>
      <c r="AO34" s="222">
        <v>11</v>
      </c>
      <c r="AP34" s="222"/>
      <c r="AQ34" s="43"/>
      <c r="AR34" s="222">
        <v>11</v>
      </c>
      <c r="AS34" s="222">
        <v>1</v>
      </c>
      <c r="AT34" s="222"/>
      <c r="AU34" s="222">
        <v>34</v>
      </c>
      <c r="AV34" s="222">
        <v>8</v>
      </c>
      <c r="AW34" s="222"/>
      <c r="AX34" s="222">
        <v>11</v>
      </c>
      <c r="AY34" s="222">
        <v>8</v>
      </c>
      <c r="AZ34" s="43"/>
      <c r="BA34" s="222">
        <v>310</v>
      </c>
      <c r="BB34" s="222">
        <v>96</v>
      </c>
      <c r="BC34" s="222"/>
      <c r="BD34" s="222"/>
      <c r="BE34" s="477"/>
      <c r="BG34" s="204"/>
      <c r="BH34" s="204"/>
    </row>
    <row r="35" spans="1:228" x14ac:dyDescent="0.3">
      <c r="A35" s="199"/>
      <c r="B35" s="28" t="s">
        <v>33</v>
      </c>
      <c r="C35" s="216">
        <v>118</v>
      </c>
      <c r="D35" s="216"/>
      <c r="E35" s="216">
        <v>102</v>
      </c>
      <c r="F35" s="216">
        <v>16</v>
      </c>
      <c r="G35" s="44"/>
      <c r="H35" s="222">
        <v>9</v>
      </c>
      <c r="I35" s="222">
        <v>2</v>
      </c>
      <c r="J35" s="43"/>
      <c r="K35" s="222">
        <v>8</v>
      </c>
      <c r="L35" s="222">
        <v>1</v>
      </c>
      <c r="M35" s="43"/>
      <c r="N35" s="222">
        <v>11</v>
      </c>
      <c r="O35" s="222"/>
      <c r="P35" s="43"/>
      <c r="Q35" s="222">
        <v>5</v>
      </c>
      <c r="R35" s="222"/>
      <c r="S35" s="43"/>
      <c r="T35" s="222">
        <v>4</v>
      </c>
      <c r="U35" s="222">
        <v>2</v>
      </c>
      <c r="V35" s="43"/>
      <c r="W35" s="222">
        <v>3</v>
      </c>
      <c r="X35" s="222"/>
      <c r="Y35" s="43"/>
      <c r="Z35" s="222">
        <v>3</v>
      </c>
      <c r="AA35" s="222"/>
      <c r="AB35" s="43"/>
      <c r="AC35" s="222">
        <v>3</v>
      </c>
      <c r="AD35" s="222"/>
      <c r="AE35" s="43"/>
      <c r="AF35" s="222">
        <v>5</v>
      </c>
      <c r="AG35" s="222">
        <v>3</v>
      </c>
      <c r="AH35" s="43"/>
      <c r="AI35" s="222">
        <v>3</v>
      </c>
      <c r="AJ35" s="222">
        <v>1</v>
      </c>
      <c r="AK35" s="43"/>
      <c r="AL35" s="222">
        <v>2</v>
      </c>
      <c r="AM35" s="222"/>
      <c r="AN35" s="43"/>
      <c r="AO35" s="222">
        <v>3</v>
      </c>
      <c r="AP35" s="222"/>
      <c r="AQ35" s="43"/>
      <c r="AR35" s="222">
        <v>8</v>
      </c>
      <c r="AS35" s="222"/>
      <c r="AT35" s="222"/>
      <c r="AU35" s="222"/>
      <c r="AV35" s="222">
        <v>1</v>
      </c>
      <c r="AW35" s="222"/>
      <c r="AX35" s="222">
        <v>1</v>
      </c>
      <c r="AY35" s="222"/>
      <c r="AZ35" s="43"/>
      <c r="BA35" s="222">
        <v>34</v>
      </c>
      <c r="BB35" s="222">
        <v>6</v>
      </c>
      <c r="BC35" s="222"/>
      <c r="BD35" s="222"/>
      <c r="BE35" s="477"/>
      <c r="BG35" s="204"/>
      <c r="BH35" s="204"/>
    </row>
    <row r="36" spans="1:228" x14ac:dyDescent="0.3">
      <c r="A36" s="199"/>
      <c r="B36" s="28" t="s">
        <v>34</v>
      </c>
      <c r="C36" s="216">
        <v>985</v>
      </c>
      <c r="D36" s="216"/>
      <c r="E36" s="216">
        <v>800</v>
      </c>
      <c r="F36" s="216">
        <v>185</v>
      </c>
      <c r="G36" s="44"/>
      <c r="H36" s="222">
        <v>60</v>
      </c>
      <c r="I36" s="222">
        <v>14</v>
      </c>
      <c r="J36" s="43"/>
      <c r="K36" s="222">
        <v>55</v>
      </c>
      <c r="L36" s="222">
        <v>9</v>
      </c>
      <c r="M36" s="43"/>
      <c r="N36" s="222">
        <v>65</v>
      </c>
      <c r="O36" s="222">
        <v>8</v>
      </c>
      <c r="P36" s="43"/>
      <c r="Q36" s="222">
        <v>46</v>
      </c>
      <c r="R36" s="222">
        <v>12</v>
      </c>
      <c r="S36" s="43"/>
      <c r="T36" s="222">
        <v>42</v>
      </c>
      <c r="U36" s="222">
        <v>7</v>
      </c>
      <c r="V36" s="43"/>
      <c r="W36" s="222">
        <v>37</v>
      </c>
      <c r="X36" s="222">
        <v>12</v>
      </c>
      <c r="Y36" s="43"/>
      <c r="Z36" s="222">
        <v>21</v>
      </c>
      <c r="AA36" s="222">
        <v>3</v>
      </c>
      <c r="AB36" s="43"/>
      <c r="AC36" s="222">
        <v>22</v>
      </c>
      <c r="AD36" s="222">
        <v>5</v>
      </c>
      <c r="AE36" s="43"/>
      <c r="AF36" s="222">
        <v>41</v>
      </c>
      <c r="AG36" s="222">
        <v>9</v>
      </c>
      <c r="AH36" s="43"/>
      <c r="AI36" s="222">
        <v>12</v>
      </c>
      <c r="AJ36" s="222">
        <v>1</v>
      </c>
      <c r="AK36" s="43"/>
      <c r="AL36" s="222">
        <v>11</v>
      </c>
      <c r="AM36" s="222"/>
      <c r="AN36" s="43"/>
      <c r="AO36" s="222">
        <v>21</v>
      </c>
      <c r="AP36" s="222"/>
      <c r="AQ36" s="43"/>
      <c r="AR36" s="222">
        <v>13</v>
      </c>
      <c r="AS36" s="222">
        <v>1</v>
      </c>
      <c r="AT36" s="222"/>
      <c r="AU36" s="222">
        <v>27</v>
      </c>
      <c r="AV36" s="222">
        <v>5</v>
      </c>
      <c r="AW36" s="222"/>
      <c r="AX36" s="222">
        <v>20</v>
      </c>
      <c r="AY36" s="222">
        <v>8</v>
      </c>
      <c r="AZ36" s="43"/>
      <c r="BA36" s="222">
        <v>307</v>
      </c>
      <c r="BB36" s="222">
        <v>91</v>
      </c>
      <c r="BC36" s="222"/>
      <c r="BD36" s="222"/>
      <c r="BE36" s="477"/>
      <c r="BG36" s="204"/>
      <c r="BH36" s="204"/>
    </row>
    <row r="37" spans="1:228" x14ac:dyDescent="0.3">
      <c r="A37" s="199"/>
      <c r="B37" s="28" t="s">
        <v>35</v>
      </c>
      <c r="C37" s="216">
        <v>102</v>
      </c>
      <c r="D37" s="216"/>
      <c r="E37" s="216">
        <v>88</v>
      </c>
      <c r="F37" s="216">
        <v>14</v>
      </c>
      <c r="G37" s="44"/>
      <c r="H37" s="222">
        <v>15</v>
      </c>
      <c r="I37" s="222">
        <v>1</v>
      </c>
      <c r="J37" s="43"/>
      <c r="K37" s="222">
        <v>6</v>
      </c>
      <c r="L37" s="222">
        <v>1</v>
      </c>
      <c r="M37" s="43"/>
      <c r="N37" s="222">
        <v>7</v>
      </c>
      <c r="O37" s="222">
        <v>1</v>
      </c>
      <c r="P37" s="43"/>
      <c r="Q37" s="222">
        <v>5</v>
      </c>
      <c r="R37" s="222">
        <v>1</v>
      </c>
      <c r="S37" s="43"/>
      <c r="T37" s="222">
        <v>7</v>
      </c>
      <c r="U37" s="222"/>
      <c r="V37" s="43"/>
      <c r="W37" s="222">
        <v>1</v>
      </c>
      <c r="X37" s="222"/>
      <c r="Y37" s="43"/>
      <c r="Z37" s="222">
        <v>6</v>
      </c>
      <c r="AA37" s="222"/>
      <c r="AB37" s="43"/>
      <c r="AC37" s="222">
        <v>5</v>
      </c>
      <c r="AD37" s="222"/>
      <c r="AE37" s="43"/>
      <c r="AF37" s="222">
        <v>1</v>
      </c>
      <c r="AG37" s="222"/>
      <c r="AH37" s="43"/>
      <c r="AI37" s="222"/>
      <c r="AJ37" s="222">
        <v>1</v>
      </c>
      <c r="AK37" s="43"/>
      <c r="AL37" s="222">
        <v>5</v>
      </c>
      <c r="AM37" s="222"/>
      <c r="AN37" s="43"/>
      <c r="AO37" s="222">
        <v>2</v>
      </c>
      <c r="AP37" s="222"/>
      <c r="AQ37" s="43"/>
      <c r="AR37" s="222">
        <v>2</v>
      </c>
      <c r="AS37" s="222"/>
      <c r="AT37" s="222"/>
      <c r="AU37" s="222"/>
      <c r="AV37" s="222"/>
      <c r="AW37" s="222"/>
      <c r="AX37" s="222">
        <v>1</v>
      </c>
      <c r="AY37" s="222">
        <v>1</v>
      </c>
      <c r="AZ37" s="43"/>
      <c r="BA37" s="222">
        <v>25</v>
      </c>
      <c r="BB37" s="222">
        <v>8</v>
      </c>
      <c r="BC37" s="222"/>
      <c r="BD37" s="222"/>
      <c r="BE37" s="477"/>
      <c r="BG37" s="204"/>
      <c r="BH37" s="204"/>
    </row>
    <row r="38" spans="1:228" x14ac:dyDescent="0.3">
      <c r="A38" s="199"/>
      <c r="B38" s="28" t="s">
        <v>36</v>
      </c>
      <c r="C38" s="216">
        <v>384</v>
      </c>
      <c r="D38" s="216"/>
      <c r="E38" s="216">
        <v>334</v>
      </c>
      <c r="F38" s="216">
        <v>50</v>
      </c>
      <c r="G38" s="44"/>
      <c r="H38" s="222">
        <v>40</v>
      </c>
      <c r="I38" s="222">
        <v>2</v>
      </c>
      <c r="J38" s="43"/>
      <c r="K38" s="222">
        <v>26</v>
      </c>
      <c r="L38" s="222"/>
      <c r="M38" s="43"/>
      <c r="N38" s="222">
        <v>54</v>
      </c>
      <c r="O38" s="222">
        <v>12</v>
      </c>
      <c r="P38" s="43"/>
      <c r="Q38" s="222">
        <v>30</v>
      </c>
      <c r="R38" s="222">
        <v>7</v>
      </c>
      <c r="S38" s="43"/>
      <c r="T38" s="222">
        <v>9</v>
      </c>
      <c r="U38" s="222">
        <v>2</v>
      </c>
      <c r="V38" s="43"/>
      <c r="W38" s="222">
        <v>13</v>
      </c>
      <c r="X38" s="222">
        <v>3</v>
      </c>
      <c r="Y38" s="43"/>
      <c r="Z38" s="222">
        <v>18</v>
      </c>
      <c r="AA38" s="222"/>
      <c r="AB38" s="43"/>
      <c r="AC38" s="222">
        <v>13</v>
      </c>
      <c r="AD38" s="222">
        <v>3</v>
      </c>
      <c r="AE38" s="43"/>
      <c r="AF38" s="222">
        <v>7</v>
      </c>
      <c r="AG38" s="222">
        <v>2</v>
      </c>
      <c r="AH38" s="43"/>
      <c r="AI38" s="222">
        <v>11</v>
      </c>
      <c r="AJ38" s="222">
        <v>1</v>
      </c>
      <c r="AK38" s="43"/>
      <c r="AL38" s="222">
        <v>14</v>
      </c>
      <c r="AM38" s="222">
        <v>3</v>
      </c>
      <c r="AN38" s="43"/>
      <c r="AO38" s="222">
        <v>17</v>
      </c>
      <c r="AP38" s="222">
        <v>3</v>
      </c>
      <c r="AQ38" s="43"/>
      <c r="AR38" s="222">
        <v>5</v>
      </c>
      <c r="AS38" s="222">
        <v>1</v>
      </c>
      <c r="AT38" s="222"/>
      <c r="AU38" s="222">
        <v>5</v>
      </c>
      <c r="AV38" s="222">
        <v>2</v>
      </c>
      <c r="AW38" s="222"/>
      <c r="AX38" s="222"/>
      <c r="AY38" s="222"/>
      <c r="AZ38" s="43"/>
      <c r="BA38" s="222">
        <v>72</v>
      </c>
      <c r="BB38" s="222">
        <v>9</v>
      </c>
      <c r="BC38" s="222"/>
      <c r="BD38" s="222"/>
      <c r="BE38" s="477"/>
      <c r="BG38" s="204"/>
      <c r="BH38" s="204"/>
    </row>
    <row r="39" spans="1:228" x14ac:dyDescent="0.3">
      <c r="A39" s="199"/>
      <c r="B39" s="28" t="s">
        <v>37</v>
      </c>
      <c r="C39" s="216">
        <v>297</v>
      </c>
      <c r="D39" s="216"/>
      <c r="E39" s="216">
        <v>263</v>
      </c>
      <c r="F39" s="216">
        <v>34</v>
      </c>
      <c r="G39" s="44"/>
      <c r="H39" s="222">
        <v>29</v>
      </c>
      <c r="I39" s="222">
        <v>3</v>
      </c>
      <c r="J39" s="43"/>
      <c r="K39" s="222">
        <v>18</v>
      </c>
      <c r="L39" s="222">
        <v>1</v>
      </c>
      <c r="M39" s="43"/>
      <c r="N39" s="222">
        <v>24</v>
      </c>
      <c r="O39" s="222">
        <v>6</v>
      </c>
      <c r="P39" s="43"/>
      <c r="Q39" s="222">
        <v>25</v>
      </c>
      <c r="R39" s="222">
        <v>8</v>
      </c>
      <c r="S39" s="43"/>
      <c r="T39" s="222">
        <v>9</v>
      </c>
      <c r="U39" s="222">
        <v>1</v>
      </c>
      <c r="V39" s="43"/>
      <c r="W39" s="222">
        <v>6</v>
      </c>
      <c r="X39" s="222">
        <v>4</v>
      </c>
      <c r="Y39" s="43"/>
      <c r="Z39" s="222">
        <v>14</v>
      </c>
      <c r="AA39" s="222">
        <v>1</v>
      </c>
      <c r="AB39" s="43"/>
      <c r="AC39" s="222">
        <v>13</v>
      </c>
      <c r="AD39" s="222"/>
      <c r="AE39" s="43"/>
      <c r="AF39" s="222">
        <v>9</v>
      </c>
      <c r="AG39" s="222">
        <v>1</v>
      </c>
      <c r="AH39" s="43"/>
      <c r="AI39" s="222">
        <v>5</v>
      </c>
      <c r="AJ39" s="222"/>
      <c r="AK39" s="43"/>
      <c r="AL39" s="222">
        <v>8</v>
      </c>
      <c r="AM39" s="222"/>
      <c r="AN39" s="43"/>
      <c r="AO39" s="222">
        <v>4</v>
      </c>
      <c r="AP39" s="222"/>
      <c r="AQ39" s="43"/>
      <c r="AR39" s="222">
        <v>1</v>
      </c>
      <c r="AS39" s="222"/>
      <c r="AT39" s="222"/>
      <c r="AU39" s="222">
        <v>1</v>
      </c>
      <c r="AV39" s="222"/>
      <c r="AW39" s="222"/>
      <c r="AX39" s="222">
        <v>5</v>
      </c>
      <c r="AY39" s="222"/>
      <c r="AZ39" s="43"/>
      <c r="BA39" s="222">
        <v>92</v>
      </c>
      <c r="BB39" s="222">
        <v>9</v>
      </c>
      <c r="BC39" s="222"/>
      <c r="BD39" s="222"/>
      <c r="BE39" s="477"/>
      <c r="BG39" s="204"/>
      <c r="BH39" s="204"/>
    </row>
    <row r="40" spans="1:228" x14ac:dyDescent="0.3">
      <c r="A40" s="199"/>
      <c r="B40" s="28" t="s">
        <v>38</v>
      </c>
      <c r="C40" s="216">
        <v>172</v>
      </c>
      <c r="D40" s="216"/>
      <c r="E40" s="216">
        <v>153</v>
      </c>
      <c r="F40" s="216">
        <v>19</v>
      </c>
      <c r="G40" s="44"/>
      <c r="H40" s="216">
        <v>18</v>
      </c>
      <c r="I40" s="216">
        <v>1</v>
      </c>
      <c r="J40" s="43"/>
      <c r="K40" s="216">
        <v>22</v>
      </c>
      <c r="L40" s="216">
        <v>2</v>
      </c>
      <c r="M40" s="43"/>
      <c r="N40" s="216">
        <v>14</v>
      </c>
      <c r="O40" s="216">
        <v>3</v>
      </c>
      <c r="P40" s="43"/>
      <c r="Q40" s="216">
        <v>10</v>
      </c>
      <c r="R40" s="216">
        <v>1</v>
      </c>
      <c r="S40" s="43"/>
      <c r="T40" s="216">
        <v>5</v>
      </c>
      <c r="U40" s="216"/>
      <c r="V40" s="43"/>
      <c r="W40" s="216">
        <v>1</v>
      </c>
      <c r="X40" s="216">
        <v>1</v>
      </c>
      <c r="Y40" s="43"/>
      <c r="Z40" s="216">
        <v>14</v>
      </c>
      <c r="AA40" s="216">
        <v>1</v>
      </c>
      <c r="AB40" s="43"/>
      <c r="AC40" s="216">
        <v>8</v>
      </c>
      <c r="AD40" s="216">
        <v>2</v>
      </c>
      <c r="AE40" s="43"/>
      <c r="AF40" s="216">
        <v>4</v>
      </c>
      <c r="AG40" s="216"/>
      <c r="AH40" s="43"/>
      <c r="AI40" s="216">
        <v>3</v>
      </c>
      <c r="AJ40" s="216"/>
      <c r="AK40" s="43"/>
      <c r="AL40" s="216">
        <v>1</v>
      </c>
      <c r="AM40" s="216"/>
      <c r="AN40" s="43"/>
      <c r="AO40" s="216">
        <v>6</v>
      </c>
      <c r="AP40" s="216"/>
      <c r="AQ40" s="43"/>
      <c r="AR40" s="216">
        <v>7</v>
      </c>
      <c r="AS40" s="216"/>
      <c r="AT40" s="216"/>
      <c r="AU40" s="216">
        <v>1</v>
      </c>
      <c r="AV40" s="216"/>
      <c r="AW40" s="216"/>
      <c r="AX40" s="216">
        <v>2</v>
      </c>
      <c r="AY40" s="216">
        <v>1</v>
      </c>
      <c r="AZ40" s="43"/>
      <c r="BA40" s="222">
        <v>37</v>
      </c>
      <c r="BB40" s="222">
        <v>7</v>
      </c>
      <c r="BC40" s="222"/>
      <c r="BD40" s="222"/>
      <c r="BE40" s="477"/>
      <c r="BG40" s="204"/>
      <c r="BH40" s="204"/>
    </row>
    <row r="41" spans="1:228" x14ac:dyDescent="0.3">
      <c r="A41" s="199"/>
      <c r="B41" s="28" t="s">
        <v>39</v>
      </c>
      <c r="C41" s="216">
        <v>268</v>
      </c>
      <c r="D41" s="216"/>
      <c r="E41" s="216">
        <v>235</v>
      </c>
      <c r="F41" s="216">
        <v>33</v>
      </c>
      <c r="G41" s="44"/>
      <c r="H41" s="216">
        <v>27</v>
      </c>
      <c r="I41" s="216">
        <v>1</v>
      </c>
      <c r="J41" s="43"/>
      <c r="K41" s="216">
        <v>17</v>
      </c>
      <c r="L41" s="216">
        <v>1</v>
      </c>
      <c r="M41" s="43"/>
      <c r="N41" s="216">
        <v>29</v>
      </c>
      <c r="O41" s="216">
        <v>2</v>
      </c>
      <c r="P41" s="43"/>
      <c r="Q41" s="216">
        <v>4</v>
      </c>
      <c r="R41" s="216"/>
      <c r="S41" s="43"/>
      <c r="T41" s="216">
        <v>8</v>
      </c>
      <c r="U41" s="216"/>
      <c r="V41" s="43"/>
      <c r="W41" s="216">
        <v>2</v>
      </c>
      <c r="X41" s="216">
        <v>1</v>
      </c>
      <c r="Y41" s="43"/>
      <c r="Z41" s="216">
        <v>5</v>
      </c>
      <c r="AA41" s="216"/>
      <c r="AB41" s="43"/>
      <c r="AC41" s="216">
        <v>2</v>
      </c>
      <c r="AD41" s="216">
        <v>1</v>
      </c>
      <c r="AE41" s="43"/>
      <c r="AF41" s="216">
        <v>5</v>
      </c>
      <c r="AG41" s="216">
        <v>2</v>
      </c>
      <c r="AH41" s="43"/>
      <c r="AI41" s="216">
        <v>2</v>
      </c>
      <c r="AJ41" s="216"/>
      <c r="AK41" s="43"/>
      <c r="AL41" s="216">
        <v>4</v>
      </c>
      <c r="AM41" s="216">
        <v>2</v>
      </c>
      <c r="AN41" s="43"/>
      <c r="AO41" s="216">
        <v>6</v>
      </c>
      <c r="AP41" s="216"/>
      <c r="AQ41" s="43"/>
      <c r="AR41" s="216">
        <v>3</v>
      </c>
      <c r="AS41" s="216"/>
      <c r="AT41" s="216"/>
      <c r="AU41" s="216">
        <v>3</v>
      </c>
      <c r="AV41" s="216">
        <v>2</v>
      </c>
      <c r="AW41" s="216"/>
      <c r="AX41" s="216">
        <v>6</v>
      </c>
      <c r="AY41" s="216"/>
      <c r="AZ41" s="43"/>
      <c r="BA41" s="222">
        <v>112</v>
      </c>
      <c r="BB41" s="222">
        <v>21</v>
      </c>
      <c r="BC41" s="222"/>
      <c r="BD41" s="222"/>
      <c r="BE41" s="477"/>
      <c r="BG41" s="204"/>
      <c r="BH41" s="204"/>
    </row>
    <row r="42" spans="1:228" x14ac:dyDescent="0.3">
      <c r="A42" s="199"/>
      <c r="B42" s="28" t="s">
        <v>504</v>
      </c>
      <c r="C42" s="216">
        <v>471</v>
      </c>
      <c r="D42" s="216"/>
      <c r="E42" s="216">
        <v>351</v>
      </c>
      <c r="F42" s="216">
        <v>120</v>
      </c>
      <c r="G42" s="44"/>
      <c r="H42" s="216">
        <v>38</v>
      </c>
      <c r="I42" s="216">
        <v>15</v>
      </c>
      <c r="J42" s="43"/>
      <c r="K42" s="216">
        <v>47</v>
      </c>
      <c r="L42" s="216">
        <v>16</v>
      </c>
      <c r="M42" s="43"/>
      <c r="N42" s="216">
        <v>45</v>
      </c>
      <c r="O42" s="216">
        <v>16</v>
      </c>
      <c r="P42" s="43"/>
      <c r="Q42" s="216">
        <v>22</v>
      </c>
      <c r="R42" s="216">
        <v>19</v>
      </c>
      <c r="S42" s="43"/>
      <c r="T42" s="216">
        <v>9</v>
      </c>
      <c r="U42" s="216">
        <v>6</v>
      </c>
      <c r="V42" s="43"/>
      <c r="W42" s="216">
        <v>3</v>
      </c>
      <c r="X42" s="216"/>
      <c r="Y42" s="43"/>
      <c r="Z42" s="216">
        <v>12</v>
      </c>
      <c r="AA42" s="216">
        <v>3</v>
      </c>
      <c r="AB42" s="43"/>
      <c r="AC42" s="216">
        <v>24</v>
      </c>
      <c r="AD42" s="216">
        <v>5</v>
      </c>
      <c r="AE42" s="43"/>
      <c r="AF42" s="216">
        <v>2</v>
      </c>
      <c r="AG42" s="216">
        <v>1</v>
      </c>
      <c r="AH42" s="43"/>
      <c r="AI42" s="216">
        <v>16</v>
      </c>
      <c r="AJ42" s="216"/>
      <c r="AK42" s="43"/>
      <c r="AL42" s="216">
        <v>14</v>
      </c>
      <c r="AM42" s="216">
        <v>2</v>
      </c>
      <c r="AN42" s="43"/>
      <c r="AO42" s="216">
        <v>6</v>
      </c>
      <c r="AP42" s="216"/>
      <c r="AQ42" s="43"/>
      <c r="AR42" s="216">
        <v>3</v>
      </c>
      <c r="AS42" s="216"/>
      <c r="AT42" s="216"/>
      <c r="AU42" s="216">
        <v>1</v>
      </c>
      <c r="AV42" s="216"/>
      <c r="AW42" s="216"/>
      <c r="AX42" s="216">
        <v>2</v>
      </c>
      <c r="AY42" s="216">
        <v>1</v>
      </c>
      <c r="AZ42" s="43"/>
      <c r="BA42" s="222">
        <v>107</v>
      </c>
      <c r="BB42" s="222">
        <v>36</v>
      </c>
      <c r="BC42" s="222"/>
      <c r="BD42" s="222"/>
      <c r="BE42" s="477"/>
      <c r="BG42" s="204"/>
      <c r="BH42" s="204"/>
    </row>
    <row r="43" spans="1:228" s="199" customFormat="1" ht="15.75" thickBot="1" x14ac:dyDescent="0.35">
      <c r="A43" s="300"/>
      <c r="B43" s="264" t="s">
        <v>505</v>
      </c>
      <c r="C43" s="301">
        <v>812</v>
      </c>
      <c r="D43" s="301"/>
      <c r="E43" s="301">
        <v>571</v>
      </c>
      <c r="F43" s="301">
        <v>241</v>
      </c>
      <c r="G43" s="304"/>
      <c r="H43" s="301">
        <v>73</v>
      </c>
      <c r="I43" s="301">
        <v>38</v>
      </c>
      <c r="J43" s="305"/>
      <c r="K43" s="301">
        <v>35</v>
      </c>
      <c r="L43" s="301">
        <v>13</v>
      </c>
      <c r="M43" s="305"/>
      <c r="N43" s="301">
        <v>66</v>
      </c>
      <c r="O43" s="301">
        <v>41</v>
      </c>
      <c r="P43" s="305"/>
      <c r="Q43" s="301">
        <v>58</v>
      </c>
      <c r="R43" s="301">
        <v>39</v>
      </c>
      <c r="S43" s="305"/>
      <c r="T43" s="301">
        <v>23</v>
      </c>
      <c r="U43" s="301">
        <v>8</v>
      </c>
      <c r="V43" s="305"/>
      <c r="W43" s="301">
        <v>15</v>
      </c>
      <c r="X43" s="301">
        <v>8</v>
      </c>
      <c r="Y43" s="305"/>
      <c r="Z43" s="301">
        <v>21</v>
      </c>
      <c r="AA43" s="301">
        <v>3</v>
      </c>
      <c r="AB43" s="305"/>
      <c r="AC43" s="301">
        <v>12</v>
      </c>
      <c r="AD43" s="301">
        <v>7</v>
      </c>
      <c r="AE43" s="305"/>
      <c r="AF43" s="301">
        <v>12</v>
      </c>
      <c r="AG43" s="301">
        <v>4</v>
      </c>
      <c r="AH43" s="305"/>
      <c r="AI43" s="301">
        <v>23</v>
      </c>
      <c r="AJ43" s="301">
        <v>6</v>
      </c>
      <c r="AK43" s="305"/>
      <c r="AL43" s="301">
        <v>12</v>
      </c>
      <c r="AM43" s="301">
        <v>4</v>
      </c>
      <c r="AN43" s="305"/>
      <c r="AO43" s="301">
        <v>17</v>
      </c>
      <c r="AP43" s="301">
        <v>1</v>
      </c>
      <c r="AQ43" s="305"/>
      <c r="AR43" s="301">
        <v>16</v>
      </c>
      <c r="AS43" s="301"/>
      <c r="AT43" s="301"/>
      <c r="AU43" s="301">
        <v>3</v>
      </c>
      <c r="AV43" s="301">
        <v>4</v>
      </c>
      <c r="AW43" s="301"/>
      <c r="AX43" s="301">
        <v>2</v>
      </c>
      <c r="AY43" s="301">
        <v>3</v>
      </c>
      <c r="AZ43" s="305"/>
      <c r="BA43" s="301">
        <v>183</v>
      </c>
      <c r="BB43" s="301">
        <v>62</v>
      </c>
      <c r="BC43" s="478"/>
      <c r="BD43" s="478"/>
      <c r="BE43" s="216"/>
      <c r="BG43" s="204"/>
      <c r="BH43" s="204"/>
    </row>
    <row r="44" spans="1:228" s="479" customFormat="1" ht="13.5" x14ac:dyDescent="0.25">
      <c r="A44" s="775" t="s">
        <v>402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5"/>
      <c r="Z44" s="775"/>
      <c r="AA44" s="775"/>
      <c r="AB44" s="775"/>
      <c r="AC44" s="775"/>
      <c r="AD44" s="775"/>
      <c r="AE44" s="775"/>
      <c r="AF44" s="775"/>
      <c r="AG44" s="775"/>
      <c r="AH44" s="775"/>
      <c r="AI44" s="775"/>
      <c r="AJ44" s="775"/>
      <c r="AK44" s="775"/>
      <c r="AL44" s="775"/>
      <c r="AM44" s="775"/>
      <c r="AN44" s="775"/>
      <c r="AO44" s="775"/>
      <c r="AP44" s="775"/>
      <c r="AQ44" s="775"/>
      <c r="AR44" s="775"/>
      <c r="AS44" s="775"/>
      <c r="AT44" s="775"/>
      <c r="AU44" s="775"/>
      <c r="AV44" s="775"/>
      <c r="AW44" s="775"/>
      <c r="AX44" s="775"/>
      <c r="AY44" s="775"/>
      <c r="AZ44" s="775"/>
      <c r="BA44" s="775"/>
      <c r="BB44" s="775"/>
      <c r="BC44" s="775"/>
      <c r="BD44" s="775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  <c r="CB44" s="462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/>
      <c r="CX44" s="462"/>
      <c r="CY44" s="462"/>
      <c r="CZ44" s="462"/>
      <c r="DA44" s="462"/>
      <c r="DB44" s="462"/>
      <c r="DC44" s="462"/>
      <c r="DD44" s="462"/>
      <c r="DE44" s="462"/>
      <c r="DF44" s="462"/>
      <c r="DG44" s="462"/>
      <c r="DH44" s="462"/>
      <c r="DI44" s="462"/>
      <c r="DJ44" s="462"/>
      <c r="DK44" s="462"/>
      <c r="DL44" s="462"/>
      <c r="DM44" s="462"/>
      <c r="DN44" s="462"/>
      <c r="DO44" s="462"/>
      <c r="DP44" s="462"/>
      <c r="DQ44" s="462"/>
      <c r="DR44" s="462"/>
      <c r="DS44" s="462"/>
      <c r="DT44" s="462"/>
      <c r="DU44" s="462"/>
      <c r="DV44" s="462"/>
      <c r="DW44" s="462"/>
      <c r="DX44" s="462"/>
      <c r="DY44" s="462"/>
      <c r="DZ44" s="462"/>
      <c r="EA44" s="462"/>
      <c r="EB44" s="462"/>
      <c r="EC44" s="462"/>
      <c r="ED44" s="462"/>
      <c r="EE44" s="462"/>
      <c r="EF44" s="462"/>
      <c r="EG44" s="462"/>
      <c r="EH44" s="462"/>
      <c r="EI44" s="462"/>
      <c r="EJ44" s="462"/>
      <c r="EK44" s="462"/>
      <c r="EL44" s="462"/>
      <c r="EM44" s="462"/>
      <c r="EN44" s="462"/>
      <c r="EO44" s="462"/>
      <c r="EP44" s="462"/>
      <c r="EQ44" s="462"/>
      <c r="ER44" s="462"/>
      <c r="ES44" s="462"/>
      <c r="ET44" s="462"/>
      <c r="EU44" s="462"/>
      <c r="EV44" s="462"/>
      <c r="EW44" s="462"/>
      <c r="EX44" s="462"/>
      <c r="EY44" s="462"/>
      <c r="EZ44" s="462"/>
      <c r="FA44" s="462"/>
      <c r="FB44" s="462"/>
      <c r="FC44" s="462"/>
      <c r="FD44" s="462"/>
      <c r="FE44" s="462"/>
      <c r="FF44" s="462"/>
      <c r="FG44" s="462"/>
      <c r="FH44" s="462"/>
      <c r="FI44" s="462"/>
      <c r="FJ44" s="462"/>
      <c r="FK44" s="462"/>
      <c r="FL44" s="462"/>
      <c r="FM44" s="462"/>
      <c r="FN44" s="462"/>
      <c r="FO44" s="462"/>
      <c r="FP44" s="462"/>
      <c r="FQ44" s="462"/>
      <c r="FR44" s="462"/>
      <c r="FS44" s="462"/>
      <c r="FT44" s="462"/>
      <c r="FU44" s="462"/>
      <c r="FV44" s="462"/>
      <c r="FW44" s="462"/>
      <c r="FX44" s="462"/>
      <c r="FY44" s="462"/>
      <c r="FZ44" s="462"/>
      <c r="GA44" s="462"/>
      <c r="GB44" s="462"/>
      <c r="GC44" s="462"/>
      <c r="GD44" s="462"/>
      <c r="GE44" s="462"/>
      <c r="GF44" s="462"/>
      <c r="GG44" s="462"/>
      <c r="GH44" s="462"/>
      <c r="GI44" s="462"/>
      <c r="GJ44" s="462"/>
      <c r="GK44" s="462"/>
      <c r="GL44" s="462"/>
      <c r="GM44" s="462"/>
      <c r="GN44" s="462"/>
      <c r="GO44" s="462"/>
      <c r="GP44" s="462"/>
      <c r="GQ44" s="462"/>
      <c r="GR44" s="462"/>
      <c r="GS44" s="462"/>
      <c r="GT44" s="462"/>
      <c r="GU44" s="462"/>
      <c r="GV44" s="462"/>
      <c r="GW44" s="462"/>
      <c r="GX44" s="462"/>
      <c r="GY44" s="462"/>
      <c r="GZ44" s="462"/>
      <c r="HA44" s="462"/>
      <c r="HB44" s="462"/>
      <c r="HC44" s="462"/>
      <c r="HD44" s="462"/>
      <c r="HE44" s="462"/>
      <c r="HF44" s="462"/>
      <c r="HG44" s="462"/>
      <c r="HH44" s="462"/>
      <c r="HI44" s="462"/>
      <c r="HJ44" s="462"/>
      <c r="HK44" s="462"/>
      <c r="HL44" s="462"/>
      <c r="HM44" s="462"/>
      <c r="HN44" s="462"/>
      <c r="HO44" s="462"/>
      <c r="HP44" s="462"/>
      <c r="HQ44" s="462"/>
      <c r="HR44" s="462"/>
      <c r="HS44" s="462"/>
      <c r="HT44" s="462"/>
    </row>
    <row r="45" spans="1:228" s="206" customFormat="1" ht="13.5" x14ac:dyDescent="0.25">
      <c r="A45" s="756" t="s">
        <v>420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BE45" s="462"/>
    </row>
    <row r="46" spans="1:228" s="206" customFormat="1" ht="13.5" x14ac:dyDescent="0.25">
      <c r="A46" s="767" t="s">
        <v>506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  <c r="AO46" s="767"/>
      <c r="AP46" s="767"/>
      <c r="AQ46" s="767"/>
      <c r="AR46" s="767"/>
      <c r="AS46" s="767"/>
      <c r="AT46" s="767"/>
      <c r="AU46" s="767"/>
      <c r="AV46" s="767"/>
      <c r="AW46" s="767"/>
      <c r="AX46" s="767"/>
      <c r="AY46" s="767"/>
      <c r="AZ46" s="767"/>
      <c r="BA46" s="767"/>
      <c r="BB46" s="767"/>
      <c r="BC46" s="767"/>
      <c r="BD46" s="767"/>
      <c r="BE46" s="553"/>
    </row>
    <row r="47" spans="1:228" s="206" customFormat="1" ht="12.75" x14ac:dyDescent="0.25">
      <c r="A47" s="767" t="s">
        <v>578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</row>
    <row r="48" spans="1:228" ht="13.5" customHeight="1" x14ac:dyDescent="0.3">
      <c r="A48" s="773" t="s">
        <v>800</v>
      </c>
      <c r="B48" s="773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73"/>
      <c r="AF48" s="773"/>
      <c r="AG48" s="773"/>
      <c r="AH48" s="773"/>
      <c r="AI48" s="773"/>
      <c r="AJ48" s="773"/>
      <c r="AK48" s="773"/>
      <c r="AL48" s="773"/>
      <c r="AM48" s="773"/>
      <c r="AN48" s="773"/>
    </row>
  </sheetData>
  <mergeCells count="54">
    <mergeCell ref="AN1:AO1"/>
    <mergeCell ref="E1:H1"/>
    <mergeCell ref="J1:K1"/>
    <mergeCell ref="M1:N1"/>
    <mergeCell ref="P1:Q1"/>
    <mergeCell ref="S1:T1"/>
    <mergeCell ref="V1:W1"/>
    <mergeCell ref="AI4:AJ4"/>
    <mergeCell ref="AQ1:AR1"/>
    <mergeCell ref="AT1:AU1"/>
    <mergeCell ref="A2:BD2"/>
    <mergeCell ref="A3:BD3"/>
    <mergeCell ref="A4:B5"/>
    <mergeCell ref="C4:F4"/>
    <mergeCell ref="H4:I4"/>
    <mergeCell ref="K4:L4"/>
    <mergeCell ref="N4:O4"/>
    <mergeCell ref="Q4:R4"/>
    <mergeCell ref="Y1:Z1"/>
    <mergeCell ref="AB1:AC1"/>
    <mergeCell ref="AE1:AF1"/>
    <mergeCell ref="AH1:AI1"/>
    <mergeCell ref="AK1:AL1"/>
    <mergeCell ref="T4:U4"/>
    <mergeCell ref="W4:X4"/>
    <mergeCell ref="Z4:AA4"/>
    <mergeCell ref="AC4:AD4"/>
    <mergeCell ref="AF4:AG4"/>
    <mergeCell ref="BD4:BE4"/>
    <mergeCell ref="K6:L6"/>
    <mergeCell ref="N6:O6"/>
    <mergeCell ref="T6:U6"/>
    <mergeCell ref="W6:X6"/>
    <mergeCell ref="Z6:AA6"/>
    <mergeCell ref="AC6:AD6"/>
    <mergeCell ref="AF6:AG6"/>
    <mergeCell ref="AI6:AJ6"/>
    <mergeCell ref="AL6:AM6"/>
    <mergeCell ref="AL4:AM4"/>
    <mergeCell ref="AO4:AP4"/>
    <mergeCell ref="AR4:AS4"/>
    <mergeCell ref="AU4:AV4"/>
    <mergeCell ref="AX4:AY4"/>
    <mergeCell ref="BA4:BB4"/>
    <mergeCell ref="A47:AN47"/>
    <mergeCell ref="A46:BD46"/>
    <mergeCell ref="A48:AN48"/>
    <mergeCell ref="AO6:AP6"/>
    <mergeCell ref="AR6:AS6"/>
    <mergeCell ref="AU6:AV6"/>
    <mergeCell ref="AX6:AY6"/>
    <mergeCell ref="A7:B7"/>
    <mergeCell ref="A44:BD44"/>
    <mergeCell ref="A45:P4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3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48"/>
  <sheetViews>
    <sheetView showGridLines="0" zoomScale="80" zoomScaleNormal="80" zoomScaleSheetLayoutView="40" workbookViewId="0">
      <selection activeCell="I11" sqref="I11"/>
    </sheetView>
  </sheetViews>
  <sheetFormatPr baseColWidth="10" defaultRowHeight="15" x14ac:dyDescent="0.3"/>
  <cols>
    <col min="1" max="1" width="1.5703125" style="30" customWidth="1"/>
    <col min="2" max="2" width="30.28515625" style="30" customWidth="1"/>
    <col min="3" max="3" width="8.85546875" style="30" bestFit="1" customWidth="1"/>
    <col min="4" max="4" width="1.42578125" style="30" customWidth="1"/>
    <col min="5" max="5" width="9" style="30" customWidth="1"/>
    <col min="6" max="6" width="7.85546875" style="30" bestFit="1" customWidth="1"/>
    <col min="7" max="7" width="2" style="30" customWidth="1"/>
    <col min="8" max="8" width="7.42578125" style="30" bestFit="1" customWidth="1"/>
    <col min="9" max="9" width="7" style="30" customWidth="1"/>
    <col min="10" max="10" width="1.28515625" style="30" customWidth="1"/>
    <col min="11" max="11" width="7.7109375" style="30" bestFit="1" customWidth="1"/>
    <col min="12" max="12" width="7" style="30" customWidth="1"/>
    <col min="13" max="13" width="2.140625" style="30" customWidth="1"/>
    <col min="14" max="15" width="9.7109375" style="30" customWidth="1"/>
    <col min="16" max="16" width="2.140625" style="30" customWidth="1"/>
    <col min="17" max="18" width="7" style="30" customWidth="1"/>
    <col min="19" max="19" width="3" style="30" customWidth="1"/>
    <col min="20" max="20" width="7.7109375" style="199" bestFit="1" customWidth="1"/>
    <col min="21" max="21" width="8" style="30" customWidth="1"/>
    <col min="22" max="22" width="2.85546875" style="30" customWidth="1"/>
    <col min="23" max="24" width="7" style="30" customWidth="1"/>
    <col min="25" max="25" width="1.85546875" style="30" customWidth="1"/>
    <col min="26" max="27" width="12.85546875" style="30" customWidth="1"/>
    <col min="28" max="28" width="3" style="30" customWidth="1"/>
    <col min="29" max="30" width="7.85546875" style="30" customWidth="1"/>
    <col min="31" max="31" width="2.7109375" style="30" customWidth="1"/>
    <col min="32" max="32" width="7.42578125" style="30" bestFit="1" customWidth="1"/>
    <col min="33" max="33" width="7.7109375" style="30" customWidth="1"/>
    <col min="34" max="34" width="2.5703125" style="30" customWidth="1"/>
    <col min="35" max="35" width="7.42578125" style="30" bestFit="1" customWidth="1"/>
    <col min="36" max="36" width="7" style="30" customWidth="1"/>
    <col min="37" max="37" width="2.42578125" style="30" customWidth="1"/>
    <col min="38" max="38" width="7" style="30" customWidth="1"/>
    <col min="39" max="39" width="8.5703125" style="30" customWidth="1"/>
    <col min="40" max="40" width="2.5703125" style="30" customWidth="1"/>
    <col min="41" max="42" width="9.28515625" style="30" customWidth="1"/>
    <col min="43" max="43" width="2.5703125" style="30" customWidth="1"/>
    <col min="44" max="45" width="5.7109375" style="30" customWidth="1"/>
    <col min="46" max="46" width="2.5703125" style="30" customWidth="1"/>
    <col min="47" max="48" width="5.7109375" style="30" customWidth="1"/>
    <col min="49" max="49" width="2.5703125" style="30" customWidth="1"/>
    <col min="50" max="51" width="5.7109375" style="30" customWidth="1"/>
    <col min="52" max="52" width="2.5703125" style="30" customWidth="1"/>
    <col min="53" max="53" width="6.28515625" style="30" customWidth="1"/>
    <col min="54" max="54" width="10" style="30" customWidth="1"/>
    <col min="55" max="55" width="2.5703125" style="30" customWidth="1"/>
    <col min="56" max="56" width="9.5703125" style="30" customWidth="1"/>
    <col min="57" max="57" width="5.7109375" style="30" customWidth="1"/>
    <col min="58" max="58" width="2.5703125" style="30" customWidth="1"/>
    <col min="59" max="59" width="7.85546875" style="30" customWidth="1"/>
    <col min="60" max="60" width="5.7109375" style="30" customWidth="1"/>
    <col min="61" max="61" width="2.5703125" style="30" customWidth="1"/>
    <col min="62" max="62" width="7.28515625" style="30" customWidth="1"/>
    <col min="63" max="63" width="10.42578125" style="30" customWidth="1"/>
    <col min="64" max="64" width="2.5703125" style="30" customWidth="1"/>
    <col min="65" max="66" width="5.7109375" style="30" customWidth="1"/>
    <col min="67" max="67" width="2.5703125" style="30" customWidth="1"/>
    <col min="68" max="68" width="6.85546875" style="30" customWidth="1"/>
    <col min="69" max="69" width="13.28515625" style="30" customWidth="1"/>
    <col min="70" max="70" width="2.5703125" style="30" customWidth="1"/>
    <col min="71" max="71" width="10.42578125" style="30" customWidth="1"/>
    <col min="72" max="72" width="7" style="30" customWidth="1"/>
    <col min="73" max="73" width="2.5703125" style="30" customWidth="1"/>
    <col min="74" max="74" width="12.140625" style="30" customWidth="1"/>
    <col min="75" max="75" width="6.85546875" style="30" customWidth="1"/>
    <col min="76" max="76" width="2.5703125" style="30" customWidth="1"/>
    <col min="77" max="77" width="10.85546875" style="30" customWidth="1"/>
    <col min="78" max="78" width="5.7109375" style="30" customWidth="1"/>
    <col min="79" max="79" width="2.5703125" style="30" customWidth="1"/>
    <col min="80" max="80" width="10.85546875" style="30" customWidth="1"/>
    <col min="81" max="81" width="8.42578125" style="30" customWidth="1"/>
    <col min="82" max="82" width="2.5703125" style="30" customWidth="1"/>
    <col min="83" max="83" width="7" style="30" customWidth="1"/>
    <col min="84" max="84" width="5.7109375" style="30" customWidth="1"/>
    <col min="85" max="85" width="2.5703125" style="30" customWidth="1"/>
    <col min="86" max="86" width="8.42578125" style="30" customWidth="1"/>
    <col min="87" max="87" width="5.7109375" style="30" customWidth="1"/>
    <col min="88" max="88" width="2.5703125" style="30" customWidth="1"/>
    <col min="89" max="89" width="7.85546875" style="30" bestFit="1" customWidth="1"/>
    <col min="90" max="90" width="7.7109375" style="30" bestFit="1" customWidth="1"/>
    <col min="91" max="91" width="2.28515625" style="30" hidden="1" customWidth="1"/>
    <col min="92" max="92" width="6.28515625" style="30" hidden="1" customWidth="1"/>
    <col min="93" max="93" width="9.28515625" style="30" customWidth="1"/>
    <col min="94" max="94" width="7" style="30" customWidth="1"/>
    <col min="95" max="16384" width="11.42578125" style="30"/>
  </cols>
  <sheetData>
    <row r="1" spans="1:96" s="296" customFormat="1" ht="16.5" customHeight="1" x14ac:dyDescent="0.35">
      <c r="B1" s="297" t="s">
        <v>185</v>
      </c>
      <c r="E1" s="781"/>
      <c r="F1" s="781"/>
      <c r="G1" s="781"/>
      <c r="H1" s="781"/>
      <c r="J1" s="781"/>
      <c r="K1" s="781"/>
      <c r="L1" s="469"/>
      <c r="M1" s="781"/>
      <c r="N1" s="781"/>
      <c r="O1" s="469"/>
      <c r="P1" s="781"/>
      <c r="Q1" s="781"/>
      <c r="R1" s="469"/>
      <c r="S1" s="781"/>
      <c r="T1" s="781"/>
      <c r="U1" s="550"/>
      <c r="V1" s="781"/>
      <c r="W1" s="781"/>
      <c r="X1" s="550"/>
      <c r="Y1" s="781"/>
      <c r="Z1" s="781"/>
      <c r="AA1" s="550"/>
      <c r="AB1" s="781"/>
      <c r="AC1" s="781"/>
      <c r="AD1" s="550"/>
      <c r="AE1" s="781"/>
      <c r="AF1" s="781"/>
      <c r="AG1" s="550"/>
      <c r="AH1" s="781"/>
      <c r="AI1" s="781"/>
      <c r="AJ1" s="550"/>
      <c r="AK1" s="781"/>
      <c r="AL1" s="781"/>
      <c r="AM1" s="550"/>
      <c r="AN1" s="781"/>
      <c r="AO1" s="781"/>
      <c r="AP1" s="550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6"/>
      <c r="BJ1" s="776"/>
      <c r="BK1" s="776"/>
      <c r="BL1" s="776"/>
      <c r="BM1" s="776"/>
      <c r="BN1" s="776"/>
      <c r="BO1" s="776"/>
      <c r="BP1" s="776"/>
      <c r="BQ1" s="776"/>
      <c r="BR1" s="776"/>
      <c r="BS1" s="776"/>
      <c r="BT1" s="776"/>
      <c r="BU1" s="776"/>
      <c r="BV1" s="776"/>
      <c r="BW1" s="776"/>
      <c r="BX1" s="776"/>
      <c r="BY1" s="776"/>
      <c r="BZ1" s="776"/>
      <c r="CA1" s="776"/>
      <c r="CB1" s="776"/>
      <c r="CC1" s="776"/>
      <c r="CD1" s="776"/>
      <c r="CE1" s="776"/>
      <c r="CF1" s="776"/>
      <c r="CG1" s="776"/>
      <c r="CH1" s="776"/>
      <c r="CI1" s="776"/>
      <c r="CJ1" s="776"/>
    </row>
    <row r="2" spans="1:96" s="296" customFormat="1" ht="12.75" customHeight="1" x14ac:dyDescent="0.35">
      <c r="A2" s="777" t="s">
        <v>488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777"/>
      <c r="BA2" s="777"/>
      <c r="BB2" s="777"/>
      <c r="BC2" s="777"/>
      <c r="BD2" s="777"/>
      <c r="BE2" s="777"/>
      <c r="BF2" s="777"/>
      <c r="BG2" s="777"/>
      <c r="BH2" s="777"/>
      <c r="BI2" s="777"/>
      <c r="BJ2" s="777"/>
      <c r="BK2" s="777"/>
      <c r="BL2" s="777"/>
      <c r="BM2" s="777"/>
      <c r="BN2" s="777"/>
      <c r="BO2" s="777"/>
      <c r="BP2" s="777"/>
      <c r="BQ2" s="777"/>
      <c r="BR2" s="777"/>
      <c r="BS2" s="777"/>
      <c r="BT2" s="777"/>
      <c r="BU2" s="777"/>
      <c r="BV2" s="777"/>
      <c r="BW2" s="777"/>
      <c r="BX2" s="777"/>
      <c r="BY2" s="777"/>
      <c r="BZ2" s="777"/>
      <c r="CA2" s="777"/>
      <c r="CB2" s="777"/>
      <c r="CC2" s="777"/>
      <c r="CD2" s="777"/>
      <c r="CE2" s="777"/>
      <c r="CF2" s="777"/>
      <c r="CG2" s="777"/>
      <c r="CH2" s="777"/>
      <c r="CI2" s="777"/>
      <c r="CJ2" s="777"/>
      <c r="CK2" s="777"/>
      <c r="CL2" s="777"/>
      <c r="CM2" s="777"/>
      <c r="CN2" s="777"/>
      <c r="CO2" s="303"/>
    </row>
    <row r="3" spans="1:96" s="296" customFormat="1" ht="18.75" thickBot="1" x14ac:dyDescent="0.4">
      <c r="A3" s="769" t="s">
        <v>779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69"/>
      <c r="BD3" s="769"/>
      <c r="BE3" s="769"/>
      <c r="BF3" s="769"/>
      <c r="BG3" s="769"/>
      <c r="BH3" s="769"/>
      <c r="BI3" s="769"/>
      <c r="BJ3" s="769"/>
      <c r="BK3" s="769"/>
      <c r="BL3" s="769"/>
      <c r="BM3" s="769"/>
      <c r="BN3" s="769"/>
      <c r="BO3" s="769"/>
      <c r="BP3" s="769"/>
      <c r="BQ3" s="769"/>
      <c r="BR3" s="769"/>
      <c r="BS3" s="769"/>
      <c r="BT3" s="769"/>
      <c r="BU3" s="769"/>
      <c r="BV3" s="769"/>
      <c r="BW3" s="769"/>
      <c r="BX3" s="769"/>
      <c r="BY3" s="769"/>
      <c r="BZ3" s="769"/>
      <c r="CA3" s="769"/>
      <c r="CB3" s="769"/>
      <c r="CC3" s="769"/>
      <c r="CD3" s="769"/>
      <c r="CE3" s="769"/>
      <c r="CF3" s="769"/>
      <c r="CG3" s="769"/>
      <c r="CH3" s="769"/>
      <c r="CI3" s="769"/>
      <c r="CJ3" s="769"/>
      <c r="CK3" s="769"/>
      <c r="CL3" s="769"/>
      <c r="CM3" s="778"/>
      <c r="CN3" s="769"/>
      <c r="CO3" s="303"/>
    </row>
    <row r="4" spans="1:96" ht="131.25" customHeight="1" thickBot="1" x14ac:dyDescent="0.35">
      <c r="A4" s="779" t="s">
        <v>509</v>
      </c>
      <c r="B4" s="779"/>
      <c r="C4" s="770" t="s">
        <v>56</v>
      </c>
      <c r="D4" s="770"/>
      <c r="E4" s="770"/>
      <c r="F4" s="770"/>
      <c r="G4" s="711"/>
      <c r="H4" s="770" t="s">
        <v>138</v>
      </c>
      <c r="I4" s="770"/>
      <c r="J4" s="711"/>
      <c r="K4" s="770" t="s">
        <v>176</v>
      </c>
      <c r="L4" s="770"/>
      <c r="M4" s="711"/>
      <c r="N4" s="770" t="s">
        <v>60</v>
      </c>
      <c r="O4" s="770"/>
      <c r="P4" s="711"/>
      <c r="Q4" s="770" t="s">
        <v>197</v>
      </c>
      <c r="R4" s="770"/>
      <c r="S4" s="711"/>
      <c r="T4" s="770" t="s">
        <v>201</v>
      </c>
      <c r="U4" s="770"/>
      <c r="V4" s="711"/>
      <c r="W4" s="770" t="s">
        <v>208</v>
      </c>
      <c r="X4" s="770"/>
      <c r="Y4" s="711"/>
      <c r="Z4" s="770" t="s">
        <v>207</v>
      </c>
      <c r="AA4" s="770"/>
      <c r="AB4" s="711"/>
      <c r="AC4" s="770" t="s">
        <v>202</v>
      </c>
      <c r="AD4" s="770"/>
      <c r="AE4" s="711"/>
      <c r="AF4" s="770" t="s">
        <v>198</v>
      </c>
      <c r="AG4" s="770"/>
      <c r="AH4" s="711"/>
      <c r="AI4" s="770" t="s">
        <v>210</v>
      </c>
      <c r="AJ4" s="770"/>
      <c r="AK4" s="711"/>
      <c r="AL4" s="770" t="s">
        <v>205</v>
      </c>
      <c r="AM4" s="770"/>
      <c r="AN4" s="711"/>
      <c r="AO4" s="770" t="s">
        <v>203</v>
      </c>
      <c r="AP4" s="770"/>
      <c r="AQ4" s="711"/>
      <c r="AR4" s="770" t="s">
        <v>204</v>
      </c>
      <c r="AS4" s="770"/>
      <c r="AT4" s="711"/>
      <c r="AU4" s="770" t="s">
        <v>589</v>
      </c>
      <c r="AV4" s="770"/>
      <c r="AW4" s="711"/>
      <c r="AX4" s="770" t="s">
        <v>206</v>
      </c>
      <c r="AY4" s="770"/>
      <c r="AZ4" s="711"/>
      <c r="BA4" s="770" t="s">
        <v>357</v>
      </c>
      <c r="BB4" s="770"/>
      <c r="BC4" s="711"/>
      <c r="BD4" s="770" t="s">
        <v>200</v>
      </c>
      <c r="BE4" s="770"/>
      <c r="BF4" s="711"/>
      <c r="BG4" s="770" t="s">
        <v>199</v>
      </c>
      <c r="BH4" s="770"/>
      <c r="BI4" s="711"/>
      <c r="BJ4" s="770" t="s">
        <v>65</v>
      </c>
      <c r="BK4" s="770"/>
      <c r="BL4" s="711"/>
      <c r="BM4" s="770" t="s">
        <v>212</v>
      </c>
      <c r="BN4" s="770"/>
      <c r="BO4" s="711"/>
      <c r="BP4" s="770" t="s">
        <v>222</v>
      </c>
      <c r="BQ4" s="770"/>
      <c r="BR4" s="711"/>
      <c r="BS4" s="770" t="s">
        <v>356</v>
      </c>
      <c r="BT4" s="770"/>
      <c r="BU4" s="711"/>
      <c r="BV4" s="770" t="s">
        <v>352</v>
      </c>
      <c r="BW4" s="770"/>
      <c r="BX4" s="711"/>
      <c r="BY4" s="770" t="s">
        <v>597</v>
      </c>
      <c r="BZ4" s="770"/>
      <c r="CA4" s="711"/>
      <c r="CB4" s="770" t="s">
        <v>245</v>
      </c>
      <c r="CC4" s="770"/>
      <c r="CD4" s="711"/>
      <c r="CE4" s="770" t="s">
        <v>244</v>
      </c>
      <c r="CF4" s="770"/>
      <c r="CG4" s="711"/>
      <c r="CH4" s="770" t="s">
        <v>598</v>
      </c>
      <c r="CI4" s="770"/>
      <c r="CJ4" s="567"/>
      <c r="CK4" s="770" t="s">
        <v>61</v>
      </c>
      <c r="CL4" s="770"/>
      <c r="CM4" s="472"/>
      <c r="CN4" s="766"/>
      <c r="CO4" s="766"/>
      <c r="CP4" s="199"/>
    </row>
    <row r="5" spans="1:96" ht="15" customHeight="1" thickBot="1" x14ac:dyDescent="0.35">
      <c r="A5" s="780"/>
      <c r="B5" s="780"/>
      <c r="C5" s="549" t="s">
        <v>114</v>
      </c>
      <c r="D5" s="551"/>
      <c r="E5" s="549" t="s">
        <v>57</v>
      </c>
      <c r="F5" s="549" t="s">
        <v>58</v>
      </c>
      <c r="G5" s="551"/>
      <c r="H5" s="549" t="s">
        <v>57</v>
      </c>
      <c r="I5" s="549" t="s">
        <v>58</v>
      </c>
      <c r="J5" s="551"/>
      <c r="K5" s="549" t="s">
        <v>57</v>
      </c>
      <c r="L5" s="549" t="s">
        <v>58</v>
      </c>
      <c r="M5" s="551"/>
      <c r="N5" s="549" t="s">
        <v>57</v>
      </c>
      <c r="O5" s="549" t="s">
        <v>58</v>
      </c>
      <c r="P5" s="551"/>
      <c r="Q5" s="549" t="s">
        <v>57</v>
      </c>
      <c r="R5" s="549" t="s">
        <v>58</v>
      </c>
      <c r="S5" s="551"/>
      <c r="T5" s="549" t="s">
        <v>57</v>
      </c>
      <c r="U5" s="549" t="s">
        <v>58</v>
      </c>
      <c r="V5" s="473"/>
      <c r="W5" s="549" t="s">
        <v>57</v>
      </c>
      <c r="X5" s="549" t="s">
        <v>58</v>
      </c>
      <c r="Y5" s="473"/>
      <c r="Z5" s="549" t="s">
        <v>57</v>
      </c>
      <c r="AA5" s="549" t="s">
        <v>58</v>
      </c>
      <c r="AB5" s="551"/>
      <c r="AC5" s="549" t="s">
        <v>57</v>
      </c>
      <c r="AD5" s="549" t="s">
        <v>58</v>
      </c>
      <c r="AE5" s="473"/>
      <c r="AF5" s="549" t="s">
        <v>57</v>
      </c>
      <c r="AG5" s="549" t="s">
        <v>58</v>
      </c>
      <c r="AH5" s="473"/>
      <c r="AI5" s="549" t="s">
        <v>57</v>
      </c>
      <c r="AJ5" s="549" t="s">
        <v>58</v>
      </c>
      <c r="AK5" s="473"/>
      <c r="AL5" s="549" t="s">
        <v>57</v>
      </c>
      <c r="AM5" s="549" t="s">
        <v>58</v>
      </c>
      <c r="AN5" s="473"/>
      <c r="AO5" s="549" t="s">
        <v>57</v>
      </c>
      <c r="AP5" s="549" t="s">
        <v>58</v>
      </c>
      <c r="AQ5" s="473"/>
      <c r="AR5" s="568" t="s">
        <v>57</v>
      </c>
      <c r="AS5" s="568" t="s">
        <v>58</v>
      </c>
      <c r="AT5" s="473"/>
      <c r="AU5" s="568" t="s">
        <v>57</v>
      </c>
      <c r="AV5" s="568" t="s">
        <v>58</v>
      </c>
      <c r="AW5" s="473"/>
      <c r="AX5" s="568" t="s">
        <v>57</v>
      </c>
      <c r="AY5" s="568" t="s">
        <v>58</v>
      </c>
      <c r="AZ5" s="473"/>
      <c r="BA5" s="568" t="s">
        <v>57</v>
      </c>
      <c r="BB5" s="568" t="s">
        <v>58</v>
      </c>
      <c r="BC5" s="473"/>
      <c r="BD5" s="568" t="s">
        <v>57</v>
      </c>
      <c r="BE5" s="568" t="s">
        <v>58</v>
      </c>
      <c r="BF5" s="473"/>
      <c r="BG5" s="568" t="s">
        <v>57</v>
      </c>
      <c r="BH5" s="568" t="s">
        <v>58</v>
      </c>
      <c r="BI5" s="473"/>
      <c r="BJ5" s="568" t="s">
        <v>57</v>
      </c>
      <c r="BK5" s="568" t="s">
        <v>58</v>
      </c>
      <c r="BL5" s="473"/>
      <c r="BM5" s="568" t="s">
        <v>57</v>
      </c>
      <c r="BN5" s="568" t="s">
        <v>58</v>
      </c>
      <c r="BO5" s="473"/>
      <c r="BP5" s="568" t="s">
        <v>57</v>
      </c>
      <c r="BQ5" s="568" t="s">
        <v>58</v>
      </c>
      <c r="BR5" s="473"/>
      <c r="BS5" s="568" t="s">
        <v>57</v>
      </c>
      <c r="BT5" s="568" t="s">
        <v>58</v>
      </c>
      <c r="BU5" s="473"/>
      <c r="BV5" s="568" t="s">
        <v>57</v>
      </c>
      <c r="BW5" s="568" t="s">
        <v>58</v>
      </c>
      <c r="BX5" s="473"/>
      <c r="BY5" s="568" t="s">
        <v>57</v>
      </c>
      <c r="BZ5" s="568" t="s">
        <v>58</v>
      </c>
      <c r="CA5" s="473"/>
      <c r="CB5" s="568" t="s">
        <v>57</v>
      </c>
      <c r="CC5" s="568" t="s">
        <v>58</v>
      </c>
      <c r="CD5" s="473"/>
      <c r="CE5" s="568" t="s">
        <v>57</v>
      </c>
      <c r="CF5" s="568" t="s">
        <v>58</v>
      </c>
      <c r="CG5" s="473"/>
      <c r="CH5" s="568" t="s">
        <v>57</v>
      </c>
      <c r="CI5" s="568" t="s">
        <v>58</v>
      </c>
      <c r="CJ5" s="473"/>
      <c r="CK5" s="549" t="s">
        <v>57</v>
      </c>
      <c r="CL5" s="549" t="s">
        <v>58</v>
      </c>
      <c r="CM5" s="474"/>
      <c r="CN5" s="546"/>
      <c r="CO5" s="546"/>
      <c r="CP5" s="199"/>
    </row>
    <row r="6" spans="1:96" ht="10.5" customHeight="1" x14ac:dyDescent="0.3">
      <c r="A6" s="199"/>
      <c r="B6" s="199"/>
      <c r="C6" s="475"/>
      <c r="D6" s="475"/>
      <c r="E6" s="210"/>
      <c r="F6" s="210"/>
      <c r="G6" s="210"/>
      <c r="H6" s="210"/>
      <c r="I6" s="210"/>
      <c r="J6" s="210"/>
      <c r="K6" s="770"/>
      <c r="L6" s="770"/>
      <c r="M6" s="210"/>
      <c r="N6" s="770"/>
      <c r="O6" s="770"/>
      <c r="P6" s="210"/>
      <c r="Q6" s="210"/>
      <c r="R6" s="210"/>
      <c r="S6" s="210"/>
      <c r="T6" s="770"/>
      <c r="U6" s="770"/>
      <c r="V6" s="548"/>
      <c r="W6" s="770"/>
      <c r="X6" s="770"/>
      <c r="Y6" s="548"/>
      <c r="Z6" s="770"/>
      <c r="AA6" s="770"/>
      <c r="AB6" s="210"/>
      <c r="AC6" s="770"/>
      <c r="AD6" s="770"/>
      <c r="AE6" s="548"/>
      <c r="AF6" s="770"/>
      <c r="AG6" s="770"/>
      <c r="AH6" s="548"/>
      <c r="AI6" s="770"/>
      <c r="AJ6" s="770"/>
      <c r="AK6" s="548"/>
      <c r="AL6" s="770"/>
      <c r="AM6" s="770"/>
      <c r="AN6" s="548"/>
      <c r="AO6" s="770"/>
      <c r="AP6" s="770"/>
      <c r="AQ6" s="548"/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567"/>
      <c r="BF6" s="567"/>
      <c r="BG6" s="567"/>
      <c r="BH6" s="567"/>
      <c r="BI6" s="567"/>
      <c r="BJ6" s="567"/>
      <c r="BK6" s="567"/>
      <c r="BL6" s="567"/>
      <c r="BM6" s="567"/>
      <c r="BN6" s="567"/>
      <c r="BO6" s="567"/>
      <c r="BP6" s="567"/>
      <c r="BQ6" s="567"/>
      <c r="BR6" s="567"/>
      <c r="BS6" s="567"/>
      <c r="BT6" s="567"/>
      <c r="BU6" s="567"/>
      <c r="BV6" s="567"/>
      <c r="BW6" s="567"/>
      <c r="BX6" s="567"/>
      <c r="BY6" s="567"/>
      <c r="BZ6" s="567"/>
      <c r="CA6" s="567"/>
      <c r="CB6" s="567"/>
      <c r="CC6" s="567"/>
      <c r="CD6" s="567"/>
      <c r="CE6" s="567"/>
      <c r="CF6" s="567"/>
      <c r="CG6" s="567"/>
      <c r="CH6" s="567"/>
      <c r="CI6" s="567"/>
      <c r="CJ6" s="567"/>
      <c r="CK6" s="210"/>
      <c r="CL6" s="210"/>
      <c r="CM6" s="210"/>
      <c r="CN6" s="210"/>
      <c r="CO6" s="199"/>
      <c r="CP6" s="199"/>
    </row>
    <row r="7" spans="1:96" x14ac:dyDescent="0.3">
      <c r="A7" s="774" t="s">
        <v>42</v>
      </c>
      <c r="B7" s="774"/>
      <c r="C7" s="222">
        <v>8274</v>
      </c>
      <c r="D7" s="222"/>
      <c r="E7" s="222">
        <v>6562</v>
      </c>
      <c r="F7" s="222">
        <v>1712</v>
      </c>
      <c r="G7" s="476"/>
      <c r="H7" s="222">
        <v>2316</v>
      </c>
      <c r="I7" s="222">
        <v>229</v>
      </c>
      <c r="J7" s="476"/>
      <c r="K7" s="222">
        <v>1951</v>
      </c>
      <c r="L7" s="222">
        <v>47</v>
      </c>
      <c r="M7" s="476"/>
      <c r="N7" s="222">
        <v>958</v>
      </c>
      <c r="O7" s="222">
        <v>9</v>
      </c>
      <c r="P7" s="476"/>
      <c r="Q7" s="222">
        <v>175</v>
      </c>
      <c r="R7" s="222">
        <v>324</v>
      </c>
      <c r="S7" s="476"/>
      <c r="T7" s="222">
        <v>55</v>
      </c>
      <c r="U7" s="222">
        <v>422</v>
      </c>
      <c r="V7" s="476"/>
      <c r="W7" s="222">
        <v>300</v>
      </c>
      <c r="X7" s="222">
        <v>49</v>
      </c>
      <c r="Y7" s="476"/>
      <c r="Z7" s="222">
        <v>35</v>
      </c>
      <c r="AA7" s="222">
        <v>142</v>
      </c>
      <c r="AB7" s="476"/>
      <c r="AC7" s="222">
        <v>106</v>
      </c>
      <c r="AD7" s="222">
        <v>13</v>
      </c>
      <c r="AE7" s="476"/>
      <c r="AF7" s="222">
        <v>9</v>
      </c>
      <c r="AG7" s="222">
        <v>99</v>
      </c>
      <c r="AH7" s="476"/>
      <c r="AI7" s="222">
        <v>22</v>
      </c>
      <c r="AJ7" s="222">
        <v>75</v>
      </c>
      <c r="AK7" s="476"/>
      <c r="AL7" s="222">
        <v>28</v>
      </c>
      <c r="AM7" s="222">
        <v>35</v>
      </c>
      <c r="AN7" s="476"/>
      <c r="AO7" s="222">
        <v>29</v>
      </c>
      <c r="AP7" s="222">
        <v>17</v>
      </c>
      <c r="AQ7" s="476"/>
      <c r="AR7" s="476">
        <v>9</v>
      </c>
      <c r="AS7" s="476">
        <v>23</v>
      </c>
      <c r="AT7" s="476"/>
      <c r="AU7" s="476">
        <v>14</v>
      </c>
      <c r="AV7" s="476">
        <v>10</v>
      </c>
      <c r="AW7" s="476"/>
      <c r="AX7" s="476">
        <v>15</v>
      </c>
      <c r="AY7" s="476">
        <v>7</v>
      </c>
      <c r="AZ7" s="476"/>
      <c r="BA7" s="476">
        <v>17</v>
      </c>
      <c r="BB7" s="476">
        <v>1</v>
      </c>
      <c r="BC7" s="476"/>
      <c r="BD7" s="476">
        <v>15</v>
      </c>
      <c r="BE7" s="476">
        <v>3</v>
      </c>
      <c r="BF7" s="476"/>
      <c r="BG7" s="476">
        <v>10</v>
      </c>
      <c r="BH7" s="476">
        <v>6</v>
      </c>
      <c r="BI7" s="476"/>
      <c r="BJ7" s="476">
        <v>12</v>
      </c>
      <c r="BK7" s="476">
        <v>3</v>
      </c>
      <c r="BL7" s="476"/>
      <c r="BM7" s="476">
        <v>5</v>
      </c>
      <c r="BN7" s="476">
        <v>5</v>
      </c>
      <c r="BO7" s="476"/>
      <c r="BP7" s="476">
        <v>8</v>
      </c>
      <c r="BQ7" s="476">
        <v>2</v>
      </c>
      <c r="BR7" s="476"/>
      <c r="BS7" s="476">
        <v>3</v>
      </c>
      <c r="BT7" s="476">
        <v>3</v>
      </c>
      <c r="BU7" s="476"/>
      <c r="BV7" s="476">
        <v>2</v>
      </c>
      <c r="BW7" s="476">
        <v>3</v>
      </c>
      <c r="BX7" s="476"/>
      <c r="BY7" s="476">
        <v>2</v>
      </c>
      <c r="BZ7" s="476">
        <v>3</v>
      </c>
      <c r="CA7" s="476"/>
      <c r="CB7" s="476">
        <v>3</v>
      </c>
      <c r="CC7" s="476"/>
      <c r="CD7" s="476"/>
      <c r="CE7" s="476">
        <v>1</v>
      </c>
      <c r="CF7" s="476">
        <v>1</v>
      </c>
      <c r="CG7" s="476"/>
      <c r="CH7" s="476">
        <v>1</v>
      </c>
      <c r="CI7" s="476"/>
      <c r="CJ7" s="476"/>
      <c r="CK7" s="222">
        <v>461</v>
      </c>
      <c r="CL7" s="222">
        <v>181</v>
      </c>
      <c r="CM7" s="222"/>
      <c r="CN7" s="222"/>
      <c r="CO7" s="222"/>
      <c r="CP7" s="199"/>
      <c r="CQ7" s="204"/>
      <c r="CR7" s="204"/>
    </row>
    <row r="8" spans="1:96" ht="12" customHeight="1" x14ac:dyDescent="0.3">
      <c r="A8" s="199"/>
      <c r="B8" s="199"/>
      <c r="C8" s="216"/>
      <c r="D8" s="216"/>
      <c r="E8" s="216"/>
      <c r="F8" s="216"/>
      <c r="G8" s="43"/>
      <c r="H8" s="222"/>
      <c r="I8" s="222"/>
      <c r="J8" s="199"/>
      <c r="K8" s="222"/>
      <c r="L8" s="222"/>
      <c r="M8" s="199"/>
      <c r="N8" s="222"/>
      <c r="O8" s="222"/>
      <c r="P8" s="199"/>
      <c r="Q8" s="222"/>
      <c r="R8" s="222"/>
      <c r="S8" s="199"/>
      <c r="T8" s="222"/>
      <c r="U8" s="222"/>
      <c r="V8" s="199"/>
      <c r="W8" s="222"/>
      <c r="X8" s="222"/>
      <c r="Y8" s="199"/>
      <c r="Z8" s="222"/>
      <c r="AA8" s="222"/>
      <c r="AB8" s="199"/>
      <c r="AC8" s="222"/>
      <c r="AD8" s="222"/>
      <c r="AE8" s="199"/>
      <c r="AF8" s="222"/>
      <c r="AG8" s="222"/>
      <c r="AH8" s="199"/>
      <c r="AI8" s="222"/>
      <c r="AJ8" s="222"/>
      <c r="AK8" s="199"/>
      <c r="AL8" s="222"/>
      <c r="AM8" s="222"/>
      <c r="AN8" s="199"/>
      <c r="AO8" s="222"/>
      <c r="AP8" s="222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222"/>
      <c r="CL8" s="222"/>
      <c r="CM8" s="222"/>
      <c r="CN8" s="222"/>
      <c r="CO8" s="199"/>
      <c r="CP8" s="199"/>
    </row>
    <row r="9" spans="1:96" ht="13.5" customHeight="1" x14ac:dyDescent="0.3">
      <c r="A9" s="199"/>
      <c r="B9" s="28" t="s">
        <v>9</v>
      </c>
      <c r="C9" s="216">
        <v>46</v>
      </c>
      <c r="D9" s="216"/>
      <c r="E9" s="216">
        <v>30</v>
      </c>
      <c r="F9" s="216">
        <v>16</v>
      </c>
      <c r="G9" s="44"/>
      <c r="H9" s="222">
        <v>6</v>
      </c>
      <c r="I9" s="222">
        <v>1</v>
      </c>
      <c r="J9" s="476"/>
      <c r="K9" s="222"/>
      <c r="L9" s="222"/>
      <c r="M9" s="476"/>
      <c r="N9" s="222">
        <v>2</v>
      </c>
      <c r="O9" s="222"/>
      <c r="P9" s="476"/>
      <c r="Q9" s="222">
        <v>1</v>
      </c>
      <c r="R9" s="222">
        <v>2</v>
      </c>
      <c r="S9" s="476"/>
      <c r="T9" s="222"/>
      <c r="U9" s="222">
        <v>2</v>
      </c>
      <c r="V9" s="476"/>
      <c r="W9" s="222">
        <v>2</v>
      </c>
      <c r="X9" s="222"/>
      <c r="Y9" s="476"/>
      <c r="Z9" s="222">
        <v>1</v>
      </c>
      <c r="AA9" s="222">
        <v>2</v>
      </c>
      <c r="AB9" s="476"/>
      <c r="AC9" s="222"/>
      <c r="AD9" s="222"/>
      <c r="AE9" s="476"/>
      <c r="AF9" s="222"/>
      <c r="AG9" s="222">
        <v>2</v>
      </c>
      <c r="AH9" s="476"/>
      <c r="AI9" s="222">
        <v>2</v>
      </c>
      <c r="AJ9" s="222"/>
      <c r="AK9" s="476"/>
      <c r="AL9" s="222"/>
      <c r="AM9" s="222"/>
      <c r="AN9" s="476"/>
      <c r="AO9" s="222">
        <v>1</v>
      </c>
      <c r="AP9" s="222"/>
      <c r="AQ9" s="476"/>
      <c r="AR9" s="476"/>
      <c r="AS9" s="476">
        <v>1</v>
      </c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>
        <v>2</v>
      </c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>
        <v>1</v>
      </c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222">
        <v>12</v>
      </c>
      <c r="CL9" s="222">
        <v>6</v>
      </c>
      <c r="CM9" s="222"/>
      <c r="CN9" s="222"/>
      <c r="CO9" s="477"/>
      <c r="CP9" s="199"/>
      <c r="CQ9" s="204"/>
      <c r="CR9" s="204"/>
    </row>
    <row r="10" spans="1:96" x14ac:dyDescent="0.3">
      <c r="A10" s="199"/>
      <c r="B10" s="28" t="s">
        <v>10</v>
      </c>
      <c r="C10" s="216">
        <v>270</v>
      </c>
      <c r="D10" s="216"/>
      <c r="E10" s="216">
        <v>82</v>
      </c>
      <c r="F10" s="216">
        <v>188</v>
      </c>
      <c r="G10" s="44"/>
      <c r="H10" s="222">
        <v>30</v>
      </c>
      <c r="I10" s="222">
        <v>9</v>
      </c>
      <c r="J10" s="43"/>
      <c r="K10" s="222">
        <v>4</v>
      </c>
      <c r="L10" s="222"/>
      <c r="M10" s="43"/>
      <c r="N10" s="222"/>
      <c r="O10" s="222"/>
      <c r="P10" s="43"/>
      <c r="Q10" s="222">
        <v>13</v>
      </c>
      <c r="R10" s="222">
        <v>32</v>
      </c>
      <c r="S10" s="43"/>
      <c r="T10" s="222">
        <v>3</v>
      </c>
      <c r="U10" s="222">
        <v>41</v>
      </c>
      <c r="V10" s="43"/>
      <c r="W10" s="222">
        <v>4</v>
      </c>
      <c r="X10" s="222"/>
      <c r="Y10" s="43"/>
      <c r="Z10" s="222">
        <v>8</v>
      </c>
      <c r="AA10" s="222">
        <v>41</v>
      </c>
      <c r="AB10" s="43"/>
      <c r="AC10" s="222"/>
      <c r="AD10" s="222"/>
      <c r="AE10" s="43"/>
      <c r="AF10" s="222">
        <v>3</v>
      </c>
      <c r="AG10" s="222">
        <v>15</v>
      </c>
      <c r="AH10" s="43"/>
      <c r="AI10" s="222">
        <v>1</v>
      </c>
      <c r="AJ10" s="222">
        <v>11</v>
      </c>
      <c r="AK10" s="43"/>
      <c r="AL10" s="222"/>
      <c r="AM10" s="222"/>
      <c r="AN10" s="43"/>
      <c r="AO10" s="222"/>
      <c r="AP10" s="222">
        <v>1</v>
      </c>
      <c r="AQ10" s="43"/>
      <c r="AR10" s="43"/>
      <c r="AS10" s="43">
        <v>4</v>
      </c>
      <c r="AT10" s="43"/>
      <c r="AU10" s="43">
        <v>1</v>
      </c>
      <c r="AV10" s="43">
        <v>6</v>
      </c>
      <c r="AW10" s="43"/>
      <c r="AX10" s="43"/>
      <c r="AY10" s="43"/>
      <c r="AZ10" s="43"/>
      <c r="BA10" s="43">
        <v>1</v>
      </c>
      <c r="BB10" s="43"/>
      <c r="BC10" s="43"/>
      <c r="BD10" s="43"/>
      <c r="BE10" s="43"/>
      <c r="BF10" s="43"/>
      <c r="BG10" s="43"/>
      <c r="BH10" s="43"/>
      <c r="BI10" s="43"/>
      <c r="BJ10" s="43"/>
      <c r="BK10" s="43">
        <v>1</v>
      </c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>
        <v>1</v>
      </c>
      <c r="BX10" s="43"/>
      <c r="BY10" s="43"/>
      <c r="BZ10" s="43"/>
      <c r="CA10" s="43"/>
      <c r="CB10" s="43">
        <v>1</v>
      </c>
      <c r="CC10" s="43"/>
      <c r="CD10" s="43"/>
      <c r="CE10" s="43"/>
      <c r="CF10" s="43"/>
      <c r="CG10" s="43"/>
      <c r="CH10" s="43"/>
      <c r="CI10" s="43"/>
      <c r="CJ10" s="43"/>
      <c r="CK10" s="222">
        <v>13</v>
      </c>
      <c r="CL10" s="222">
        <v>26</v>
      </c>
      <c r="CM10" s="222"/>
      <c r="CN10" s="222"/>
      <c r="CO10" s="477"/>
      <c r="CQ10" s="204"/>
      <c r="CR10" s="204"/>
    </row>
    <row r="11" spans="1:96" x14ac:dyDescent="0.3">
      <c r="A11" s="199"/>
      <c r="B11" s="28" t="s">
        <v>11</v>
      </c>
      <c r="C11" s="216">
        <v>102</v>
      </c>
      <c r="D11" s="216"/>
      <c r="E11" s="216">
        <v>88</v>
      </c>
      <c r="F11" s="216">
        <v>14</v>
      </c>
      <c r="G11" s="44"/>
      <c r="H11" s="222">
        <v>49</v>
      </c>
      <c r="I11" s="222">
        <v>4</v>
      </c>
      <c r="J11" s="43"/>
      <c r="K11" s="222">
        <v>4</v>
      </c>
      <c r="L11" s="222"/>
      <c r="M11" s="43"/>
      <c r="N11" s="222"/>
      <c r="O11" s="222"/>
      <c r="P11" s="43"/>
      <c r="Q11" s="222">
        <v>12</v>
      </c>
      <c r="R11" s="222">
        <v>1</v>
      </c>
      <c r="S11" s="43"/>
      <c r="T11" s="222">
        <v>2</v>
      </c>
      <c r="U11" s="222">
        <v>8</v>
      </c>
      <c r="V11" s="43"/>
      <c r="W11" s="222">
        <v>15</v>
      </c>
      <c r="X11" s="222"/>
      <c r="Y11" s="43"/>
      <c r="Z11" s="222">
        <v>4</v>
      </c>
      <c r="AA11" s="222"/>
      <c r="AB11" s="43"/>
      <c r="AC11" s="222"/>
      <c r="AD11" s="222"/>
      <c r="AE11" s="43"/>
      <c r="AF11" s="222"/>
      <c r="AG11" s="222"/>
      <c r="AH11" s="43"/>
      <c r="AI11" s="222"/>
      <c r="AJ11" s="222"/>
      <c r="AK11" s="43"/>
      <c r="AL11" s="222"/>
      <c r="AM11" s="222"/>
      <c r="AN11" s="43"/>
      <c r="AO11" s="222"/>
      <c r="AP11" s="222"/>
      <c r="AQ11" s="43"/>
      <c r="AR11" s="43"/>
      <c r="AS11" s="43"/>
      <c r="AT11" s="43"/>
      <c r="AU11" s="43"/>
      <c r="AV11" s="43"/>
      <c r="AW11" s="43"/>
      <c r="AX11" s="43">
        <v>1</v>
      </c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>
        <v>1</v>
      </c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>
        <v>1</v>
      </c>
      <c r="CC11" s="43"/>
      <c r="CD11" s="43"/>
      <c r="CE11" s="43"/>
      <c r="CF11" s="43"/>
      <c r="CG11" s="43"/>
      <c r="CH11" s="43"/>
      <c r="CI11" s="43"/>
      <c r="CJ11" s="43"/>
      <c r="CK11" s="222">
        <v>0</v>
      </c>
      <c r="CL11" s="222">
        <v>0</v>
      </c>
      <c r="CM11" s="222"/>
      <c r="CN11" s="222"/>
      <c r="CO11" s="477"/>
      <c r="CQ11" s="204"/>
      <c r="CR11" s="204"/>
    </row>
    <row r="12" spans="1:96" x14ac:dyDescent="0.3">
      <c r="A12" s="199"/>
      <c r="B12" s="28" t="s">
        <v>12</v>
      </c>
      <c r="C12" s="216">
        <v>46</v>
      </c>
      <c r="D12" s="216"/>
      <c r="E12" s="216">
        <v>32</v>
      </c>
      <c r="F12" s="216">
        <v>14</v>
      </c>
      <c r="G12" s="44"/>
      <c r="H12" s="222">
        <v>18</v>
      </c>
      <c r="I12" s="222">
        <v>4</v>
      </c>
      <c r="J12" s="43"/>
      <c r="K12" s="222">
        <v>4</v>
      </c>
      <c r="L12" s="222"/>
      <c r="M12" s="43"/>
      <c r="N12" s="222"/>
      <c r="O12" s="222"/>
      <c r="P12" s="43"/>
      <c r="Q12" s="222">
        <v>1</v>
      </c>
      <c r="R12" s="222">
        <v>1</v>
      </c>
      <c r="S12" s="43"/>
      <c r="T12" s="222"/>
      <c r="U12" s="222">
        <v>1</v>
      </c>
      <c r="V12" s="43"/>
      <c r="W12" s="222">
        <v>5</v>
      </c>
      <c r="X12" s="222">
        <v>4</v>
      </c>
      <c r="Y12" s="43"/>
      <c r="Z12" s="222"/>
      <c r="AA12" s="222"/>
      <c r="AB12" s="43"/>
      <c r="AC12" s="222">
        <v>1</v>
      </c>
      <c r="AD12" s="222"/>
      <c r="AE12" s="43"/>
      <c r="AF12" s="222"/>
      <c r="AG12" s="222">
        <v>2</v>
      </c>
      <c r="AH12" s="43"/>
      <c r="AI12" s="222">
        <v>1</v>
      </c>
      <c r="AJ12" s="222">
        <v>2</v>
      </c>
      <c r="AK12" s="43"/>
      <c r="AL12" s="222"/>
      <c r="AM12" s="222"/>
      <c r="AN12" s="43"/>
      <c r="AO12" s="222"/>
      <c r="AP12" s="222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v>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>
        <v>1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222">
        <v>0</v>
      </c>
      <c r="CL12" s="222">
        <v>0</v>
      </c>
      <c r="CM12" s="222"/>
      <c r="CN12" s="222"/>
      <c r="CO12" s="477"/>
      <c r="CQ12" s="204"/>
      <c r="CR12" s="204"/>
    </row>
    <row r="13" spans="1:96" x14ac:dyDescent="0.3">
      <c r="A13" s="199"/>
      <c r="B13" s="28" t="s">
        <v>13</v>
      </c>
      <c r="C13" s="216">
        <v>3278</v>
      </c>
      <c r="D13" s="216"/>
      <c r="E13" s="216">
        <v>3135</v>
      </c>
      <c r="F13" s="216">
        <v>143</v>
      </c>
      <c r="G13" s="44"/>
      <c r="H13" s="222">
        <v>1206</v>
      </c>
      <c r="I13" s="222">
        <v>26</v>
      </c>
      <c r="J13" s="43"/>
      <c r="K13" s="222">
        <v>1133</v>
      </c>
      <c r="L13" s="222">
        <v>8</v>
      </c>
      <c r="M13" s="43"/>
      <c r="N13" s="222">
        <v>644</v>
      </c>
      <c r="O13" s="222">
        <v>3</v>
      </c>
      <c r="P13" s="43"/>
      <c r="Q13" s="222">
        <v>5</v>
      </c>
      <c r="R13" s="222">
        <v>13</v>
      </c>
      <c r="S13" s="43"/>
      <c r="T13" s="222">
        <v>10</v>
      </c>
      <c r="U13" s="222">
        <v>62</v>
      </c>
      <c r="V13" s="43"/>
      <c r="W13" s="222">
        <v>92</v>
      </c>
      <c r="X13" s="222">
        <v>5</v>
      </c>
      <c r="Y13" s="43"/>
      <c r="Z13" s="222"/>
      <c r="AA13" s="222">
        <v>1</v>
      </c>
      <c r="AB13" s="43"/>
      <c r="AC13" s="222">
        <v>11</v>
      </c>
      <c r="AD13" s="222"/>
      <c r="AE13" s="43"/>
      <c r="AF13" s="222">
        <v>1</v>
      </c>
      <c r="AG13" s="222">
        <v>8</v>
      </c>
      <c r="AH13" s="43"/>
      <c r="AI13" s="222"/>
      <c r="AJ13" s="222">
        <v>7</v>
      </c>
      <c r="AK13" s="43"/>
      <c r="AL13" s="222">
        <v>1</v>
      </c>
      <c r="AM13" s="222">
        <v>5</v>
      </c>
      <c r="AN13" s="43"/>
      <c r="AO13" s="222">
        <v>1</v>
      </c>
      <c r="AP13" s="222">
        <v>1</v>
      </c>
      <c r="AQ13" s="43"/>
      <c r="AR13" s="43">
        <v>2</v>
      </c>
      <c r="AS13" s="43">
        <v>2</v>
      </c>
      <c r="AT13" s="43"/>
      <c r="AU13" s="43"/>
      <c r="AV13" s="43"/>
      <c r="AW13" s="43"/>
      <c r="AX13" s="43">
        <v>1</v>
      </c>
      <c r="AY13" s="43"/>
      <c r="AZ13" s="43"/>
      <c r="BA13" s="43"/>
      <c r="BB13" s="43"/>
      <c r="BC13" s="43"/>
      <c r="BD13" s="43"/>
      <c r="BE13" s="43"/>
      <c r="BF13" s="43"/>
      <c r="BG13" s="43">
        <v>1</v>
      </c>
      <c r="BH13" s="43"/>
      <c r="BI13" s="43"/>
      <c r="BJ13" s="43"/>
      <c r="BK13" s="43"/>
      <c r="BL13" s="43"/>
      <c r="BM13" s="43">
        <v>1</v>
      </c>
      <c r="BN13" s="43"/>
      <c r="BO13" s="43"/>
      <c r="BP13" s="43">
        <v>1</v>
      </c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222">
        <v>25</v>
      </c>
      <c r="CL13" s="222">
        <v>2</v>
      </c>
      <c r="CM13" s="222"/>
      <c r="CN13" s="222"/>
      <c r="CO13" s="477"/>
      <c r="CQ13" s="204"/>
      <c r="CR13" s="204"/>
    </row>
    <row r="14" spans="1:96" x14ac:dyDescent="0.3">
      <c r="A14" s="199"/>
      <c r="B14" s="28" t="s">
        <v>14</v>
      </c>
      <c r="C14" s="216">
        <v>11</v>
      </c>
      <c r="D14" s="216"/>
      <c r="E14" s="216">
        <v>8</v>
      </c>
      <c r="F14" s="216">
        <v>3</v>
      </c>
      <c r="G14" s="44"/>
      <c r="H14" s="222">
        <v>5</v>
      </c>
      <c r="I14" s="222"/>
      <c r="J14" s="43"/>
      <c r="K14" s="222"/>
      <c r="L14" s="222"/>
      <c r="M14" s="43"/>
      <c r="N14" s="222"/>
      <c r="O14" s="222"/>
      <c r="P14" s="43"/>
      <c r="Q14" s="222">
        <v>1</v>
      </c>
      <c r="R14" s="222">
        <v>1</v>
      </c>
      <c r="S14" s="43"/>
      <c r="T14" s="222"/>
      <c r="U14" s="222"/>
      <c r="V14" s="43"/>
      <c r="W14" s="222"/>
      <c r="X14" s="222"/>
      <c r="Y14" s="43"/>
      <c r="Z14" s="222"/>
      <c r="AA14" s="222"/>
      <c r="AB14" s="43"/>
      <c r="AC14" s="222"/>
      <c r="AD14" s="222"/>
      <c r="AE14" s="43"/>
      <c r="AF14" s="222"/>
      <c r="AG14" s="222"/>
      <c r="AH14" s="43"/>
      <c r="AI14" s="222"/>
      <c r="AJ14" s="222">
        <v>1</v>
      </c>
      <c r="AK14" s="43"/>
      <c r="AL14" s="222"/>
      <c r="AM14" s="222"/>
      <c r="AN14" s="43"/>
      <c r="AO14" s="222"/>
      <c r="AP14" s="222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>
        <v>1</v>
      </c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222">
        <v>2</v>
      </c>
      <c r="CL14" s="222">
        <v>0</v>
      </c>
      <c r="CM14" s="222"/>
      <c r="CN14" s="222"/>
      <c r="CO14" s="477"/>
      <c r="CQ14" s="204"/>
      <c r="CR14" s="204"/>
    </row>
    <row r="15" spans="1:96" x14ac:dyDescent="0.3">
      <c r="A15" s="199"/>
      <c r="B15" s="28" t="s">
        <v>15</v>
      </c>
      <c r="C15" s="216">
        <v>9</v>
      </c>
      <c r="D15" s="216"/>
      <c r="E15" s="216">
        <v>9</v>
      </c>
      <c r="F15" s="216"/>
      <c r="G15" s="44"/>
      <c r="H15" s="222">
        <v>6</v>
      </c>
      <c r="I15" s="222"/>
      <c r="J15" s="43"/>
      <c r="K15" s="222"/>
      <c r="L15" s="222"/>
      <c r="M15" s="43"/>
      <c r="N15" s="222"/>
      <c r="O15" s="222"/>
      <c r="P15" s="43"/>
      <c r="Q15" s="222"/>
      <c r="R15" s="222"/>
      <c r="S15" s="43"/>
      <c r="T15" s="222"/>
      <c r="U15" s="222"/>
      <c r="V15" s="43"/>
      <c r="W15" s="222">
        <v>2</v>
      </c>
      <c r="X15" s="222"/>
      <c r="Y15" s="43"/>
      <c r="Z15" s="222"/>
      <c r="AA15" s="222"/>
      <c r="AB15" s="43"/>
      <c r="AC15" s="222"/>
      <c r="AD15" s="222"/>
      <c r="AE15" s="43"/>
      <c r="AF15" s="222"/>
      <c r="AG15" s="222"/>
      <c r="AH15" s="43"/>
      <c r="AI15" s="222"/>
      <c r="AJ15" s="222"/>
      <c r="AK15" s="43"/>
      <c r="AL15" s="222"/>
      <c r="AM15" s="222"/>
      <c r="AN15" s="43"/>
      <c r="AO15" s="222"/>
      <c r="AP15" s="222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222">
        <v>1</v>
      </c>
      <c r="CL15" s="222">
        <v>0</v>
      </c>
      <c r="CM15" s="222"/>
      <c r="CN15" s="222"/>
      <c r="CO15" s="477"/>
      <c r="CQ15" s="204"/>
      <c r="CR15" s="204"/>
    </row>
    <row r="16" spans="1:96" x14ac:dyDescent="0.3">
      <c r="A16" s="199"/>
      <c r="B16" s="28" t="s">
        <v>16</v>
      </c>
      <c r="C16" s="216">
        <v>327</v>
      </c>
      <c r="D16" s="216"/>
      <c r="E16" s="216">
        <v>188</v>
      </c>
      <c r="F16" s="216">
        <v>139</v>
      </c>
      <c r="G16" s="44"/>
      <c r="H16" s="222">
        <v>26</v>
      </c>
      <c r="I16" s="222">
        <v>8</v>
      </c>
      <c r="J16" s="43"/>
      <c r="K16" s="222">
        <v>66</v>
      </c>
      <c r="L16" s="222">
        <v>1</v>
      </c>
      <c r="M16" s="43"/>
      <c r="N16" s="222">
        <v>59</v>
      </c>
      <c r="O16" s="222"/>
      <c r="P16" s="43"/>
      <c r="Q16" s="222">
        <v>11</v>
      </c>
      <c r="R16" s="222">
        <v>39</v>
      </c>
      <c r="S16" s="43"/>
      <c r="T16" s="222">
        <v>3</v>
      </c>
      <c r="U16" s="222">
        <v>34</v>
      </c>
      <c r="V16" s="43"/>
      <c r="W16" s="222">
        <v>4</v>
      </c>
      <c r="X16" s="222"/>
      <c r="Y16" s="43"/>
      <c r="Z16" s="222">
        <v>2</v>
      </c>
      <c r="AA16" s="222">
        <v>13</v>
      </c>
      <c r="AB16" s="43"/>
      <c r="AC16" s="222"/>
      <c r="AD16" s="222"/>
      <c r="AE16" s="43"/>
      <c r="AF16" s="222">
        <v>2</v>
      </c>
      <c r="AG16" s="222">
        <v>17</v>
      </c>
      <c r="AH16" s="43"/>
      <c r="AI16" s="222">
        <v>3</v>
      </c>
      <c r="AJ16" s="222">
        <v>11</v>
      </c>
      <c r="AK16" s="43"/>
      <c r="AL16" s="222"/>
      <c r="AM16" s="222"/>
      <c r="AN16" s="43"/>
      <c r="AO16" s="222">
        <v>2</v>
      </c>
      <c r="AP16" s="222"/>
      <c r="AQ16" s="43"/>
      <c r="AR16" s="43"/>
      <c r="AS16" s="43">
        <v>3</v>
      </c>
      <c r="AT16" s="43"/>
      <c r="AU16" s="43"/>
      <c r="AV16" s="43">
        <v>1</v>
      </c>
      <c r="AW16" s="43"/>
      <c r="AX16" s="43"/>
      <c r="AY16" s="43"/>
      <c r="AZ16" s="43"/>
      <c r="BA16" s="43"/>
      <c r="BB16" s="43"/>
      <c r="BC16" s="43"/>
      <c r="BD16" s="43">
        <v>1</v>
      </c>
      <c r="BE16" s="43"/>
      <c r="BF16" s="43"/>
      <c r="BG16" s="43"/>
      <c r="BH16" s="43"/>
      <c r="BI16" s="43"/>
      <c r="BJ16" s="43"/>
      <c r="BK16" s="43">
        <v>1</v>
      </c>
      <c r="BL16" s="43"/>
      <c r="BM16" s="43">
        <v>1</v>
      </c>
      <c r="BN16" s="43"/>
      <c r="BO16" s="43"/>
      <c r="BP16" s="43"/>
      <c r="BQ16" s="43">
        <v>1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222">
        <v>8</v>
      </c>
      <c r="CL16" s="222">
        <v>10</v>
      </c>
      <c r="CM16" s="222"/>
      <c r="CN16" s="222"/>
      <c r="CO16" s="477"/>
      <c r="CQ16" s="204"/>
      <c r="CR16" s="204"/>
    </row>
    <row r="17" spans="1:96" x14ac:dyDescent="0.3">
      <c r="A17" s="199"/>
      <c r="B17" s="28" t="s">
        <v>17</v>
      </c>
      <c r="C17" s="216">
        <v>57</v>
      </c>
      <c r="D17" s="216"/>
      <c r="E17" s="216">
        <v>38</v>
      </c>
      <c r="F17" s="216">
        <v>19</v>
      </c>
      <c r="G17" s="43"/>
      <c r="H17" s="222">
        <v>14</v>
      </c>
      <c r="I17" s="222">
        <v>1</v>
      </c>
      <c r="J17" s="43"/>
      <c r="K17" s="222">
        <v>6</v>
      </c>
      <c r="L17" s="222"/>
      <c r="M17" s="43"/>
      <c r="N17" s="222">
        <v>6</v>
      </c>
      <c r="O17" s="222"/>
      <c r="P17" s="43"/>
      <c r="Q17" s="222">
        <v>4</v>
      </c>
      <c r="R17" s="222">
        <v>2</v>
      </c>
      <c r="S17" s="43"/>
      <c r="T17" s="222">
        <v>1</v>
      </c>
      <c r="U17" s="222">
        <v>10</v>
      </c>
      <c r="V17" s="43"/>
      <c r="W17" s="222">
        <v>2</v>
      </c>
      <c r="X17" s="222"/>
      <c r="Y17" s="43"/>
      <c r="Z17" s="222"/>
      <c r="AA17" s="222">
        <v>1</v>
      </c>
      <c r="AB17" s="43"/>
      <c r="AC17" s="222"/>
      <c r="AD17" s="222"/>
      <c r="AE17" s="43"/>
      <c r="AF17" s="222"/>
      <c r="AG17" s="222">
        <v>2</v>
      </c>
      <c r="AH17" s="43"/>
      <c r="AI17" s="222"/>
      <c r="AJ17" s="222"/>
      <c r="AK17" s="43"/>
      <c r="AL17" s="222"/>
      <c r="AM17" s="222">
        <v>2</v>
      </c>
      <c r="AN17" s="43"/>
      <c r="AO17" s="222"/>
      <c r="AP17" s="222"/>
      <c r="AQ17" s="43"/>
      <c r="AR17" s="43">
        <v>1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222">
        <v>4</v>
      </c>
      <c r="CL17" s="222">
        <v>1</v>
      </c>
      <c r="CM17" s="222"/>
      <c r="CN17" s="222"/>
      <c r="CO17" s="477"/>
      <c r="CQ17" s="204"/>
      <c r="CR17" s="204"/>
    </row>
    <row r="18" spans="1:96" x14ac:dyDescent="0.3">
      <c r="A18" s="199"/>
      <c r="B18" s="28" t="s">
        <v>18</v>
      </c>
      <c r="C18" s="216">
        <v>487</v>
      </c>
      <c r="D18" s="216"/>
      <c r="E18" s="216">
        <v>379</v>
      </c>
      <c r="F18" s="216">
        <v>108</v>
      </c>
      <c r="G18" s="43"/>
      <c r="H18" s="222">
        <v>148</v>
      </c>
      <c r="I18" s="222">
        <v>35</v>
      </c>
      <c r="J18" s="43"/>
      <c r="K18" s="222">
        <v>70</v>
      </c>
      <c r="L18" s="222">
        <v>1</v>
      </c>
      <c r="M18" s="43"/>
      <c r="N18" s="222">
        <v>43</v>
      </c>
      <c r="O18" s="222">
        <v>2</v>
      </c>
      <c r="P18" s="43"/>
      <c r="Q18" s="222">
        <v>6</v>
      </c>
      <c r="R18" s="222">
        <v>19</v>
      </c>
      <c r="S18" s="43"/>
      <c r="T18" s="222">
        <v>3</v>
      </c>
      <c r="U18" s="222">
        <v>16</v>
      </c>
      <c r="V18" s="43"/>
      <c r="W18" s="222">
        <v>47</v>
      </c>
      <c r="X18" s="222">
        <v>10</v>
      </c>
      <c r="Y18" s="43"/>
      <c r="Z18" s="222">
        <v>8</v>
      </c>
      <c r="AA18" s="222">
        <v>3</v>
      </c>
      <c r="AB18" s="43"/>
      <c r="AC18" s="222">
        <v>1</v>
      </c>
      <c r="AD18" s="222"/>
      <c r="AE18" s="43"/>
      <c r="AF18" s="222">
        <v>1</v>
      </c>
      <c r="AG18" s="222">
        <v>4</v>
      </c>
      <c r="AH18" s="43"/>
      <c r="AI18" s="222">
        <v>1</v>
      </c>
      <c r="AJ18" s="222">
        <v>2</v>
      </c>
      <c r="AK18" s="43"/>
      <c r="AL18" s="222">
        <v>2</v>
      </c>
      <c r="AM18" s="222"/>
      <c r="AN18" s="43"/>
      <c r="AO18" s="222">
        <v>1</v>
      </c>
      <c r="AP18" s="222"/>
      <c r="AQ18" s="43"/>
      <c r="AR18" s="43"/>
      <c r="AS18" s="43"/>
      <c r="AT18" s="43"/>
      <c r="AU18" s="43"/>
      <c r="AV18" s="43"/>
      <c r="AW18" s="43"/>
      <c r="AX18" s="43">
        <v>1</v>
      </c>
      <c r="AY18" s="43"/>
      <c r="AZ18" s="43"/>
      <c r="BA18" s="43"/>
      <c r="BB18" s="43"/>
      <c r="BC18" s="43"/>
      <c r="BD18" s="43">
        <v>1</v>
      </c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>
        <v>1</v>
      </c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222">
        <v>45</v>
      </c>
      <c r="CL18" s="222">
        <v>16</v>
      </c>
      <c r="CM18" s="222"/>
      <c r="CN18" s="222"/>
      <c r="CO18" s="477"/>
      <c r="CQ18" s="204"/>
      <c r="CR18" s="204"/>
    </row>
    <row r="19" spans="1:96" x14ac:dyDescent="0.3">
      <c r="A19" s="199"/>
      <c r="B19" s="28" t="s">
        <v>19</v>
      </c>
      <c r="C19" s="216">
        <v>54</v>
      </c>
      <c r="D19" s="216"/>
      <c r="E19" s="216">
        <v>37</v>
      </c>
      <c r="F19" s="216">
        <v>17</v>
      </c>
      <c r="G19" s="44"/>
      <c r="H19" s="222">
        <v>26</v>
      </c>
      <c r="I19" s="222">
        <v>6</v>
      </c>
      <c r="J19" s="43"/>
      <c r="K19" s="222">
        <v>2</v>
      </c>
      <c r="L19" s="222"/>
      <c r="M19" s="43"/>
      <c r="N19" s="222">
        <v>1</v>
      </c>
      <c r="O19" s="222"/>
      <c r="P19" s="43"/>
      <c r="Q19" s="222">
        <v>1</v>
      </c>
      <c r="R19" s="222">
        <v>5</v>
      </c>
      <c r="S19" s="43"/>
      <c r="T19" s="222">
        <v>1</v>
      </c>
      <c r="U19" s="222"/>
      <c r="V19" s="43"/>
      <c r="W19" s="222">
        <v>3</v>
      </c>
      <c r="X19" s="222">
        <v>4</v>
      </c>
      <c r="Y19" s="43"/>
      <c r="Z19" s="222"/>
      <c r="AA19" s="222"/>
      <c r="AB19" s="43"/>
      <c r="AC19" s="222"/>
      <c r="AD19" s="222"/>
      <c r="AE19" s="43"/>
      <c r="AF19" s="222"/>
      <c r="AG19" s="222"/>
      <c r="AH19" s="43"/>
      <c r="AI19" s="222"/>
      <c r="AJ19" s="222">
        <v>1</v>
      </c>
      <c r="AK19" s="43"/>
      <c r="AL19" s="222"/>
      <c r="AM19" s="222"/>
      <c r="AN19" s="43"/>
      <c r="AO19" s="222"/>
      <c r="AP19" s="222"/>
      <c r="AQ19" s="43"/>
      <c r="AR19" s="43"/>
      <c r="AS19" s="43"/>
      <c r="AT19" s="43"/>
      <c r="AU19" s="43">
        <v>1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222">
        <v>2</v>
      </c>
      <c r="CL19" s="222">
        <v>1</v>
      </c>
      <c r="CM19" s="222"/>
      <c r="CN19" s="222"/>
      <c r="CO19" s="477"/>
      <c r="CQ19" s="204"/>
      <c r="CR19" s="204"/>
    </row>
    <row r="20" spans="1:96" x14ac:dyDescent="0.3">
      <c r="A20" s="199"/>
      <c r="B20" s="28" t="s">
        <v>20</v>
      </c>
      <c r="C20" s="216">
        <v>244</v>
      </c>
      <c r="D20" s="216"/>
      <c r="E20" s="216">
        <v>205</v>
      </c>
      <c r="F20" s="216">
        <v>39</v>
      </c>
      <c r="G20" s="44"/>
      <c r="H20" s="222">
        <v>29</v>
      </c>
      <c r="I20" s="222">
        <v>4</v>
      </c>
      <c r="J20" s="43"/>
      <c r="K20" s="222">
        <v>47</v>
      </c>
      <c r="L20" s="222">
        <v>6</v>
      </c>
      <c r="M20" s="43"/>
      <c r="N20" s="222">
        <v>19</v>
      </c>
      <c r="O20" s="222">
        <v>1</v>
      </c>
      <c r="P20" s="43"/>
      <c r="Q20" s="222">
        <v>3</v>
      </c>
      <c r="R20" s="222">
        <v>6</v>
      </c>
      <c r="S20" s="43"/>
      <c r="T20" s="222">
        <v>2</v>
      </c>
      <c r="U20" s="222">
        <v>7</v>
      </c>
      <c r="V20" s="43"/>
      <c r="W20" s="222">
        <v>5</v>
      </c>
      <c r="X20" s="222"/>
      <c r="Y20" s="43"/>
      <c r="Z20" s="222"/>
      <c r="AA20" s="222"/>
      <c r="AB20" s="43"/>
      <c r="AC20" s="222">
        <v>41</v>
      </c>
      <c r="AD20" s="222">
        <v>3</v>
      </c>
      <c r="AE20" s="43"/>
      <c r="AF20" s="222"/>
      <c r="AG20" s="222">
        <v>1</v>
      </c>
      <c r="AH20" s="43"/>
      <c r="AI20" s="222"/>
      <c r="AJ20" s="222"/>
      <c r="AK20" s="43"/>
      <c r="AL20" s="222">
        <v>1</v>
      </c>
      <c r="AM20" s="222"/>
      <c r="AN20" s="43"/>
      <c r="AO20" s="222">
        <v>9</v>
      </c>
      <c r="AP20" s="222">
        <v>2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>
        <v>1</v>
      </c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>
        <v>1</v>
      </c>
      <c r="BN20" s="43"/>
      <c r="BO20" s="43"/>
      <c r="BP20" s="43"/>
      <c r="BQ20" s="43"/>
      <c r="BR20" s="43"/>
      <c r="BS20" s="43">
        <v>1</v>
      </c>
      <c r="BT20" s="43">
        <v>2</v>
      </c>
      <c r="BU20" s="43"/>
      <c r="BV20" s="43"/>
      <c r="BW20" s="43">
        <v>1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>
        <v>1</v>
      </c>
      <c r="CI20" s="43"/>
      <c r="CJ20" s="43"/>
      <c r="CK20" s="222">
        <v>45</v>
      </c>
      <c r="CL20" s="222">
        <v>6</v>
      </c>
      <c r="CM20" s="222"/>
      <c r="CN20" s="222"/>
      <c r="CO20" s="477"/>
      <c r="CQ20" s="204"/>
      <c r="CR20" s="204"/>
    </row>
    <row r="21" spans="1:96" x14ac:dyDescent="0.3">
      <c r="A21" s="199"/>
      <c r="B21" s="28" t="s">
        <v>21</v>
      </c>
      <c r="C21" s="216">
        <v>223</v>
      </c>
      <c r="D21" s="216"/>
      <c r="E21" s="216">
        <v>171</v>
      </c>
      <c r="F21" s="216">
        <v>52</v>
      </c>
      <c r="G21" s="44"/>
      <c r="H21" s="222">
        <v>88</v>
      </c>
      <c r="I21" s="222">
        <v>3</v>
      </c>
      <c r="J21" s="43"/>
      <c r="K21" s="222">
        <v>25</v>
      </c>
      <c r="L21" s="222"/>
      <c r="M21" s="43"/>
      <c r="N21" s="222">
        <v>5</v>
      </c>
      <c r="O21" s="222"/>
      <c r="P21" s="43"/>
      <c r="Q21" s="222">
        <v>7</v>
      </c>
      <c r="R21" s="222">
        <v>11</v>
      </c>
      <c r="S21" s="43"/>
      <c r="T21" s="222">
        <v>4</v>
      </c>
      <c r="U21" s="222">
        <v>17</v>
      </c>
      <c r="V21" s="43"/>
      <c r="W21" s="222">
        <v>16</v>
      </c>
      <c r="X21" s="222">
        <v>3</v>
      </c>
      <c r="Y21" s="43"/>
      <c r="Z21" s="222"/>
      <c r="AA21" s="222">
        <v>3</v>
      </c>
      <c r="AB21" s="43"/>
      <c r="AC21" s="222"/>
      <c r="AD21" s="222"/>
      <c r="AE21" s="43"/>
      <c r="AF21" s="222">
        <v>1</v>
      </c>
      <c r="AG21" s="222">
        <v>6</v>
      </c>
      <c r="AH21" s="43"/>
      <c r="AI21" s="222"/>
      <c r="AJ21" s="222">
        <v>5</v>
      </c>
      <c r="AK21" s="43"/>
      <c r="AL21" s="222">
        <v>1</v>
      </c>
      <c r="AM21" s="222"/>
      <c r="AN21" s="43"/>
      <c r="AO21" s="222"/>
      <c r="AP21" s="222"/>
      <c r="AQ21" s="43"/>
      <c r="AR21" s="43"/>
      <c r="AS21" s="43">
        <v>1</v>
      </c>
      <c r="AT21" s="43"/>
      <c r="AU21" s="43">
        <v>2</v>
      </c>
      <c r="AV21" s="43"/>
      <c r="AW21" s="43"/>
      <c r="AX21" s="43"/>
      <c r="AY21" s="43"/>
      <c r="AZ21" s="43"/>
      <c r="BA21" s="43"/>
      <c r="BB21" s="43"/>
      <c r="BC21" s="43"/>
      <c r="BD21" s="43">
        <v>2</v>
      </c>
      <c r="BE21" s="43"/>
      <c r="BF21" s="43"/>
      <c r="BG21" s="43">
        <v>1</v>
      </c>
      <c r="BH21" s="43"/>
      <c r="BI21" s="43"/>
      <c r="BJ21" s="43">
        <v>2</v>
      </c>
      <c r="BK21" s="43"/>
      <c r="BL21" s="43"/>
      <c r="BM21" s="43">
        <v>1</v>
      </c>
      <c r="BN21" s="43"/>
      <c r="BO21" s="43"/>
      <c r="BP21" s="43">
        <v>1</v>
      </c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22">
        <v>15</v>
      </c>
      <c r="CL21" s="222">
        <v>3</v>
      </c>
      <c r="CM21" s="222"/>
      <c r="CN21" s="222"/>
      <c r="CO21" s="477"/>
      <c r="CQ21" s="204"/>
      <c r="CR21" s="204"/>
    </row>
    <row r="22" spans="1:96" x14ac:dyDescent="0.3">
      <c r="A22" s="199"/>
      <c r="B22" s="28" t="s">
        <v>503</v>
      </c>
      <c r="C22" s="216">
        <v>465</v>
      </c>
      <c r="D22" s="216"/>
      <c r="E22" s="216">
        <v>321</v>
      </c>
      <c r="F22" s="216">
        <v>144</v>
      </c>
      <c r="G22" s="44"/>
      <c r="H22" s="222">
        <v>80</v>
      </c>
      <c r="I22" s="222">
        <v>27</v>
      </c>
      <c r="J22" s="43"/>
      <c r="K22" s="222">
        <v>83</v>
      </c>
      <c r="L22" s="222">
        <v>8</v>
      </c>
      <c r="M22" s="43"/>
      <c r="N22" s="222">
        <v>9</v>
      </c>
      <c r="O22" s="222"/>
      <c r="P22" s="43"/>
      <c r="Q22" s="222">
        <v>25</v>
      </c>
      <c r="R22" s="222">
        <v>20</v>
      </c>
      <c r="S22" s="43"/>
      <c r="T22" s="222">
        <v>14</v>
      </c>
      <c r="U22" s="222">
        <v>33</v>
      </c>
      <c r="V22" s="43"/>
      <c r="W22" s="222">
        <v>19</v>
      </c>
      <c r="X22" s="222">
        <v>8</v>
      </c>
      <c r="Y22" s="43"/>
      <c r="Z22" s="222">
        <v>1</v>
      </c>
      <c r="AA22" s="222">
        <v>10</v>
      </c>
      <c r="AB22" s="43"/>
      <c r="AC22" s="222">
        <v>18</v>
      </c>
      <c r="AD22" s="222">
        <v>2</v>
      </c>
      <c r="AE22" s="43"/>
      <c r="AF22" s="222"/>
      <c r="AG22" s="222">
        <v>3</v>
      </c>
      <c r="AH22" s="43"/>
      <c r="AI22" s="222">
        <v>1</v>
      </c>
      <c r="AJ22" s="222">
        <v>1</v>
      </c>
      <c r="AK22" s="43"/>
      <c r="AL22" s="222">
        <v>9</v>
      </c>
      <c r="AM22" s="222">
        <v>10</v>
      </c>
      <c r="AN22" s="43"/>
      <c r="AO22" s="222">
        <v>3</v>
      </c>
      <c r="AP22" s="222"/>
      <c r="AQ22" s="43"/>
      <c r="AR22" s="43">
        <v>1</v>
      </c>
      <c r="AS22" s="43">
        <v>1</v>
      </c>
      <c r="AT22" s="43"/>
      <c r="AU22" s="43">
        <v>3</v>
      </c>
      <c r="AV22" s="43">
        <v>1</v>
      </c>
      <c r="AW22" s="43"/>
      <c r="AX22" s="43">
        <v>4</v>
      </c>
      <c r="AY22" s="43">
        <v>2</v>
      </c>
      <c r="AZ22" s="43"/>
      <c r="BA22" s="43">
        <v>10</v>
      </c>
      <c r="BB22" s="43"/>
      <c r="BC22" s="43"/>
      <c r="BD22" s="43">
        <v>1</v>
      </c>
      <c r="BE22" s="43"/>
      <c r="BF22" s="43"/>
      <c r="BG22" s="43"/>
      <c r="BH22" s="43">
        <v>1</v>
      </c>
      <c r="BI22" s="43"/>
      <c r="BJ22" s="43">
        <v>1</v>
      </c>
      <c r="BK22" s="43"/>
      <c r="BL22" s="43"/>
      <c r="BM22" s="43"/>
      <c r="BN22" s="43">
        <v>1</v>
      </c>
      <c r="BO22" s="43"/>
      <c r="BP22" s="43">
        <v>1</v>
      </c>
      <c r="BQ22" s="43"/>
      <c r="BR22" s="43"/>
      <c r="BS22" s="43">
        <v>1</v>
      </c>
      <c r="BT22" s="43">
        <v>1</v>
      </c>
      <c r="BU22" s="43"/>
      <c r="BV22" s="43">
        <v>1</v>
      </c>
      <c r="BW22" s="43"/>
      <c r="BX22" s="43"/>
      <c r="BY22" s="43">
        <v>1</v>
      </c>
      <c r="BZ22" s="43"/>
      <c r="CA22" s="43"/>
      <c r="CB22" s="43"/>
      <c r="CC22" s="43"/>
      <c r="CD22" s="43"/>
      <c r="CE22" s="43"/>
      <c r="CF22" s="43">
        <v>1</v>
      </c>
      <c r="CG22" s="43"/>
      <c r="CH22" s="43"/>
      <c r="CI22" s="43"/>
      <c r="CJ22" s="43"/>
      <c r="CK22" s="222">
        <v>35</v>
      </c>
      <c r="CL22" s="222">
        <v>14</v>
      </c>
      <c r="CM22" s="222"/>
      <c r="CN22" s="222"/>
      <c r="CO22" s="477"/>
      <c r="CQ22" s="204"/>
      <c r="CR22" s="204"/>
    </row>
    <row r="23" spans="1:96" x14ac:dyDescent="0.3">
      <c r="A23" s="199"/>
      <c r="B23" s="28" t="s">
        <v>496</v>
      </c>
      <c r="C23" s="216">
        <v>138</v>
      </c>
      <c r="D23" s="216"/>
      <c r="E23" s="216">
        <v>109</v>
      </c>
      <c r="F23" s="216">
        <v>29</v>
      </c>
      <c r="G23" s="44"/>
      <c r="H23" s="222">
        <v>30</v>
      </c>
      <c r="I23" s="222">
        <v>9</v>
      </c>
      <c r="J23" s="43"/>
      <c r="K23" s="222">
        <v>31</v>
      </c>
      <c r="L23" s="222">
        <v>4</v>
      </c>
      <c r="M23" s="43"/>
      <c r="N23" s="222">
        <v>3</v>
      </c>
      <c r="O23" s="222"/>
      <c r="P23" s="43"/>
      <c r="Q23" s="222">
        <v>5</v>
      </c>
      <c r="R23" s="222">
        <v>2</v>
      </c>
      <c r="S23" s="43"/>
      <c r="T23" s="222"/>
      <c r="U23" s="222">
        <v>7</v>
      </c>
      <c r="V23" s="43"/>
      <c r="W23" s="222">
        <v>5</v>
      </c>
      <c r="X23" s="222"/>
      <c r="Y23" s="43"/>
      <c r="Z23" s="222"/>
      <c r="AA23" s="222"/>
      <c r="AB23" s="43"/>
      <c r="AC23" s="222">
        <v>15</v>
      </c>
      <c r="AD23" s="222">
        <v>2</v>
      </c>
      <c r="AE23" s="43"/>
      <c r="AF23" s="222">
        <v>1</v>
      </c>
      <c r="AG23" s="222">
        <v>1</v>
      </c>
      <c r="AH23" s="43"/>
      <c r="AI23" s="222">
        <v>4</v>
      </c>
      <c r="AJ23" s="222"/>
      <c r="AK23" s="43"/>
      <c r="AL23" s="222">
        <v>3</v>
      </c>
      <c r="AM23" s="222"/>
      <c r="AN23" s="43"/>
      <c r="AO23" s="222">
        <v>1</v>
      </c>
      <c r="AP23" s="222"/>
      <c r="AQ23" s="43"/>
      <c r="AR23" s="43">
        <v>1</v>
      </c>
      <c r="AS23" s="43">
        <v>1</v>
      </c>
      <c r="AT23" s="43"/>
      <c r="AU23" s="43"/>
      <c r="AV23" s="43"/>
      <c r="AW23" s="43"/>
      <c r="AX23" s="43"/>
      <c r="AY23" s="43"/>
      <c r="AZ23" s="43"/>
      <c r="BA23" s="43">
        <v>1</v>
      </c>
      <c r="BB23" s="43"/>
      <c r="BC23" s="43"/>
      <c r="BD23" s="43">
        <v>1</v>
      </c>
      <c r="BE23" s="43">
        <v>1</v>
      </c>
      <c r="BF23" s="43"/>
      <c r="BG23" s="43"/>
      <c r="BH23" s="43"/>
      <c r="BI23" s="43"/>
      <c r="BJ23" s="43">
        <v>1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222">
        <v>7</v>
      </c>
      <c r="CL23" s="222">
        <v>2</v>
      </c>
      <c r="CM23" s="222"/>
      <c r="CN23" s="222"/>
      <c r="CO23" s="477"/>
      <c r="CQ23" s="204"/>
      <c r="CR23" s="204"/>
    </row>
    <row r="24" spans="1:96" x14ac:dyDescent="0.3">
      <c r="A24" s="199"/>
      <c r="B24" s="28" t="s">
        <v>22</v>
      </c>
      <c r="C24" s="216">
        <v>121</v>
      </c>
      <c r="D24" s="216"/>
      <c r="E24" s="216">
        <v>91</v>
      </c>
      <c r="F24" s="216">
        <v>30</v>
      </c>
      <c r="G24" s="44"/>
      <c r="H24" s="222">
        <v>46</v>
      </c>
      <c r="I24" s="222">
        <v>5</v>
      </c>
      <c r="J24" s="43"/>
      <c r="K24" s="222">
        <v>13</v>
      </c>
      <c r="L24" s="222">
        <v>1</v>
      </c>
      <c r="M24" s="43"/>
      <c r="N24" s="222">
        <v>6</v>
      </c>
      <c r="O24" s="222"/>
      <c r="P24" s="43"/>
      <c r="Q24" s="222">
        <v>2</v>
      </c>
      <c r="R24" s="222">
        <v>3</v>
      </c>
      <c r="S24" s="43"/>
      <c r="T24" s="222"/>
      <c r="U24" s="222">
        <v>8</v>
      </c>
      <c r="V24" s="43"/>
      <c r="W24" s="222">
        <v>5</v>
      </c>
      <c r="X24" s="222">
        <v>1</v>
      </c>
      <c r="Y24" s="43"/>
      <c r="Z24" s="222"/>
      <c r="AA24" s="222"/>
      <c r="AB24" s="43"/>
      <c r="AC24" s="222"/>
      <c r="AD24" s="222"/>
      <c r="AE24" s="43"/>
      <c r="AF24" s="222"/>
      <c r="AG24" s="222">
        <v>4</v>
      </c>
      <c r="AH24" s="43"/>
      <c r="AI24" s="222"/>
      <c r="AJ24" s="222"/>
      <c r="AK24" s="43"/>
      <c r="AL24" s="222"/>
      <c r="AM24" s="222">
        <v>1</v>
      </c>
      <c r="AN24" s="43"/>
      <c r="AO24" s="222">
        <v>2</v>
      </c>
      <c r="AP24" s="222">
        <v>1</v>
      </c>
      <c r="AQ24" s="43"/>
      <c r="AR24" s="43"/>
      <c r="AS24" s="43"/>
      <c r="AT24" s="43"/>
      <c r="AU24" s="43"/>
      <c r="AV24" s="43"/>
      <c r="AW24" s="43"/>
      <c r="AX24" s="43"/>
      <c r="AY24" s="43">
        <v>1</v>
      </c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>
        <v>1</v>
      </c>
      <c r="BN24" s="43"/>
      <c r="BO24" s="43"/>
      <c r="BP24" s="43">
        <v>1</v>
      </c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22">
        <v>15</v>
      </c>
      <c r="CL24" s="222">
        <v>5</v>
      </c>
      <c r="CM24" s="222"/>
      <c r="CN24" s="222"/>
      <c r="CO24" s="477"/>
      <c r="CQ24" s="204"/>
      <c r="CR24" s="204"/>
    </row>
    <row r="25" spans="1:96" x14ac:dyDescent="0.3">
      <c r="A25" s="199"/>
      <c r="B25" s="28" t="s">
        <v>23</v>
      </c>
      <c r="C25" s="216">
        <v>85</v>
      </c>
      <c r="D25" s="216"/>
      <c r="E25" s="216">
        <v>73</v>
      </c>
      <c r="F25" s="216">
        <v>12</v>
      </c>
      <c r="G25" s="44"/>
      <c r="H25" s="222">
        <v>27</v>
      </c>
      <c r="I25" s="222">
        <v>2</v>
      </c>
      <c r="J25" s="43"/>
      <c r="K25" s="222">
        <v>26</v>
      </c>
      <c r="L25" s="222">
        <v>2</v>
      </c>
      <c r="M25" s="43"/>
      <c r="N25" s="222"/>
      <c r="O25" s="222"/>
      <c r="P25" s="43"/>
      <c r="Q25" s="222">
        <v>1</v>
      </c>
      <c r="R25" s="222"/>
      <c r="S25" s="43"/>
      <c r="T25" s="222">
        <v>1</v>
      </c>
      <c r="U25" s="222">
        <v>2</v>
      </c>
      <c r="V25" s="43"/>
      <c r="W25" s="222">
        <v>6</v>
      </c>
      <c r="X25" s="222">
        <v>1</v>
      </c>
      <c r="Y25" s="43"/>
      <c r="Z25" s="222"/>
      <c r="AA25" s="222"/>
      <c r="AB25" s="43"/>
      <c r="AC25" s="222"/>
      <c r="AD25" s="222"/>
      <c r="AE25" s="43"/>
      <c r="AF25" s="222"/>
      <c r="AG25" s="222">
        <v>1</v>
      </c>
      <c r="AH25" s="43"/>
      <c r="AI25" s="222"/>
      <c r="AJ25" s="222"/>
      <c r="AK25" s="43"/>
      <c r="AL25" s="222"/>
      <c r="AM25" s="222"/>
      <c r="AN25" s="43"/>
      <c r="AO25" s="222">
        <v>2</v>
      </c>
      <c r="AP25" s="222">
        <v>2</v>
      </c>
      <c r="AQ25" s="43"/>
      <c r="AR25" s="43"/>
      <c r="AS25" s="43"/>
      <c r="AT25" s="43"/>
      <c r="AU25" s="43"/>
      <c r="AV25" s="43"/>
      <c r="AW25" s="43"/>
      <c r="AX25" s="43">
        <v>1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>
        <v>1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22">
        <v>8</v>
      </c>
      <c r="CL25" s="222">
        <v>2</v>
      </c>
      <c r="CM25" s="222"/>
      <c r="CN25" s="222"/>
      <c r="CO25" s="477"/>
      <c r="CQ25" s="204"/>
      <c r="CR25" s="204"/>
    </row>
    <row r="26" spans="1:96" x14ac:dyDescent="0.3">
      <c r="A26" s="199"/>
      <c r="B26" s="28" t="s">
        <v>24</v>
      </c>
      <c r="C26" s="216">
        <v>19</v>
      </c>
      <c r="D26" s="216"/>
      <c r="E26" s="216">
        <v>12</v>
      </c>
      <c r="F26" s="216">
        <v>7</v>
      </c>
      <c r="G26" s="44"/>
      <c r="H26" s="222">
        <v>3</v>
      </c>
      <c r="I26" s="222"/>
      <c r="J26" s="43"/>
      <c r="K26" s="222">
        <v>1</v>
      </c>
      <c r="L26" s="222"/>
      <c r="M26" s="43"/>
      <c r="N26" s="222"/>
      <c r="O26" s="222"/>
      <c r="P26" s="43"/>
      <c r="Q26" s="222"/>
      <c r="R26" s="222">
        <v>1</v>
      </c>
      <c r="S26" s="43"/>
      <c r="T26" s="222"/>
      <c r="U26" s="222">
        <v>2</v>
      </c>
      <c r="V26" s="43"/>
      <c r="W26" s="222">
        <v>4</v>
      </c>
      <c r="X26" s="222">
        <v>1</v>
      </c>
      <c r="Y26" s="43"/>
      <c r="Z26" s="222"/>
      <c r="AA26" s="222"/>
      <c r="AB26" s="43"/>
      <c r="AC26" s="222"/>
      <c r="AD26" s="222"/>
      <c r="AE26" s="43"/>
      <c r="AF26" s="222"/>
      <c r="AG26" s="222"/>
      <c r="AH26" s="43"/>
      <c r="AI26" s="222"/>
      <c r="AJ26" s="222"/>
      <c r="AK26" s="43"/>
      <c r="AL26" s="222"/>
      <c r="AM26" s="222"/>
      <c r="AN26" s="43"/>
      <c r="AO26" s="222"/>
      <c r="AP26" s="222"/>
      <c r="AQ26" s="43"/>
      <c r="AR26" s="43"/>
      <c r="AS26" s="43"/>
      <c r="AT26" s="43"/>
      <c r="AU26" s="43"/>
      <c r="AV26" s="43">
        <v>1</v>
      </c>
      <c r="AW26" s="43"/>
      <c r="AX26" s="43"/>
      <c r="AY26" s="43"/>
      <c r="AZ26" s="43"/>
      <c r="BA26" s="43"/>
      <c r="BB26" s="43"/>
      <c r="BC26" s="43"/>
      <c r="BD26" s="43"/>
      <c r="BE26" s="43">
        <v>1</v>
      </c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22">
        <v>4</v>
      </c>
      <c r="CL26" s="222">
        <v>1</v>
      </c>
      <c r="CM26" s="222"/>
      <c r="CN26" s="222"/>
      <c r="CO26" s="477"/>
      <c r="CQ26" s="204"/>
      <c r="CR26" s="204"/>
    </row>
    <row r="27" spans="1:96" x14ac:dyDescent="0.3">
      <c r="A27" s="199"/>
      <c r="B27" s="28" t="s">
        <v>25</v>
      </c>
      <c r="C27" s="216">
        <v>389</v>
      </c>
      <c r="D27" s="216"/>
      <c r="E27" s="216">
        <v>302</v>
      </c>
      <c r="F27" s="216">
        <v>87</v>
      </c>
      <c r="G27" s="44"/>
      <c r="H27" s="222">
        <v>101</v>
      </c>
      <c r="I27" s="222">
        <v>7</v>
      </c>
      <c r="J27" s="43"/>
      <c r="K27" s="222">
        <v>146</v>
      </c>
      <c r="L27" s="222">
        <v>1</v>
      </c>
      <c r="M27" s="43"/>
      <c r="N27" s="222">
        <v>6</v>
      </c>
      <c r="O27" s="222"/>
      <c r="P27" s="43"/>
      <c r="Q27" s="222">
        <v>15</v>
      </c>
      <c r="R27" s="222">
        <v>21</v>
      </c>
      <c r="S27" s="43"/>
      <c r="T27" s="222">
        <v>3</v>
      </c>
      <c r="U27" s="222">
        <v>26</v>
      </c>
      <c r="V27" s="43"/>
      <c r="W27" s="222">
        <v>10</v>
      </c>
      <c r="X27" s="222"/>
      <c r="Y27" s="43"/>
      <c r="Z27" s="222"/>
      <c r="AA27" s="222">
        <v>6</v>
      </c>
      <c r="AB27" s="43"/>
      <c r="AC27" s="222"/>
      <c r="AD27" s="222"/>
      <c r="AE27" s="43"/>
      <c r="AF27" s="222"/>
      <c r="AG27" s="222">
        <v>9</v>
      </c>
      <c r="AH27" s="43"/>
      <c r="AI27" s="222"/>
      <c r="AJ27" s="222">
        <v>2</v>
      </c>
      <c r="AK27" s="43"/>
      <c r="AL27" s="222">
        <v>1</v>
      </c>
      <c r="AM27" s="222">
        <v>1</v>
      </c>
      <c r="AN27" s="43"/>
      <c r="AO27" s="222"/>
      <c r="AP27" s="222">
        <v>1</v>
      </c>
      <c r="AQ27" s="43"/>
      <c r="AR27" s="43">
        <v>1</v>
      </c>
      <c r="AS27" s="43">
        <v>1</v>
      </c>
      <c r="AT27" s="43"/>
      <c r="AU27" s="43"/>
      <c r="AV27" s="43"/>
      <c r="AW27" s="43"/>
      <c r="AX27" s="43">
        <v>1</v>
      </c>
      <c r="AY27" s="43"/>
      <c r="AZ27" s="43"/>
      <c r="BA27" s="43">
        <v>1</v>
      </c>
      <c r="BB27" s="43"/>
      <c r="BC27" s="43"/>
      <c r="BD27" s="43"/>
      <c r="BE27" s="43"/>
      <c r="BF27" s="43"/>
      <c r="BG27" s="43">
        <v>1</v>
      </c>
      <c r="BH27" s="43">
        <v>2</v>
      </c>
      <c r="BI27" s="43"/>
      <c r="BJ27" s="43">
        <v>5</v>
      </c>
      <c r="BK27" s="43"/>
      <c r="BL27" s="43"/>
      <c r="BM27" s="43"/>
      <c r="BN27" s="43">
        <v>1</v>
      </c>
      <c r="BO27" s="43"/>
      <c r="BP27" s="43"/>
      <c r="BQ27" s="43"/>
      <c r="BR27" s="43"/>
      <c r="BS27" s="43"/>
      <c r="BT27" s="43"/>
      <c r="BU27" s="43"/>
      <c r="BV27" s="43"/>
      <c r="BW27" s="43">
        <v>1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22">
        <v>11</v>
      </c>
      <c r="CL27" s="222">
        <v>8</v>
      </c>
      <c r="CM27" s="222"/>
      <c r="CN27" s="222"/>
      <c r="CO27" s="477"/>
      <c r="CQ27" s="204"/>
      <c r="CR27" s="204"/>
    </row>
    <row r="28" spans="1:96" x14ac:dyDescent="0.3">
      <c r="A28" s="199"/>
      <c r="B28" s="28" t="s">
        <v>26</v>
      </c>
      <c r="C28" s="216">
        <v>7</v>
      </c>
      <c r="D28" s="216"/>
      <c r="E28" s="216">
        <v>6</v>
      </c>
      <c r="F28" s="216">
        <v>1</v>
      </c>
      <c r="G28" s="44"/>
      <c r="H28" s="222">
        <v>2</v>
      </c>
      <c r="I28" s="222">
        <v>1</v>
      </c>
      <c r="J28" s="43"/>
      <c r="K28" s="222">
        <v>1</v>
      </c>
      <c r="L28" s="222"/>
      <c r="M28" s="43"/>
      <c r="N28" s="222"/>
      <c r="O28" s="222"/>
      <c r="P28" s="43"/>
      <c r="Q28" s="222"/>
      <c r="R28" s="222"/>
      <c r="S28" s="43"/>
      <c r="T28" s="222"/>
      <c r="U28" s="222"/>
      <c r="V28" s="43"/>
      <c r="W28" s="222">
        <v>1</v>
      </c>
      <c r="X28" s="222"/>
      <c r="Y28" s="43"/>
      <c r="Z28" s="222"/>
      <c r="AA28" s="222"/>
      <c r="AB28" s="43"/>
      <c r="AC28" s="222"/>
      <c r="AD28" s="222"/>
      <c r="AE28" s="43"/>
      <c r="AF28" s="222"/>
      <c r="AG28" s="222"/>
      <c r="AH28" s="43"/>
      <c r="AI28" s="222"/>
      <c r="AJ28" s="222"/>
      <c r="AK28" s="43"/>
      <c r="AL28" s="222"/>
      <c r="AM28" s="222"/>
      <c r="AN28" s="43"/>
      <c r="AO28" s="222"/>
      <c r="AP28" s="222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222">
        <v>2</v>
      </c>
      <c r="CL28" s="222">
        <v>0</v>
      </c>
      <c r="CM28" s="222"/>
      <c r="CN28" s="222"/>
      <c r="CO28" s="477"/>
      <c r="CQ28" s="204"/>
      <c r="CR28" s="204"/>
    </row>
    <row r="29" spans="1:96" x14ac:dyDescent="0.3">
      <c r="A29" s="199"/>
      <c r="B29" s="28" t="s">
        <v>27</v>
      </c>
      <c r="C29" s="216">
        <v>57</v>
      </c>
      <c r="D29" s="216"/>
      <c r="E29" s="216">
        <v>39</v>
      </c>
      <c r="F29" s="216">
        <v>18</v>
      </c>
      <c r="G29" s="44"/>
      <c r="H29" s="222">
        <v>15</v>
      </c>
      <c r="I29" s="222">
        <v>2</v>
      </c>
      <c r="J29" s="43"/>
      <c r="K29" s="222">
        <v>5</v>
      </c>
      <c r="L29" s="222"/>
      <c r="M29" s="43"/>
      <c r="N29" s="222">
        <v>2</v>
      </c>
      <c r="O29" s="222"/>
      <c r="P29" s="43"/>
      <c r="Q29" s="222">
        <v>3</v>
      </c>
      <c r="R29" s="222">
        <v>4</v>
      </c>
      <c r="S29" s="43"/>
      <c r="T29" s="222">
        <v>1</v>
      </c>
      <c r="U29" s="222">
        <v>4</v>
      </c>
      <c r="V29" s="43"/>
      <c r="W29" s="222"/>
      <c r="X29" s="222"/>
      <c r="Y29" s="43"/>
      <c r="Z29" s="222"/>
      <c r="AA29" s="222"/>
      <c r="AB29" s="43"/>
      <c r="AC29" s="222"/>
      <c r="AD29" s="222"/>
      <c r="AE29" s="43"/>
      <c r="AF29" s="222"/>
      <c r="AG29" s="222">
        <v>2</v>
      </c>
      <c r="AH29" s="43"/>
      <c r="AI29" s="222">
        <v>1</v>
      </c>
      <c r="AJ29" s="222">
        <v>1</v>
      </c>
      <c r="AK29" s="43"/>
      <c r="AL29" s="222"/>
      <c r="AM29" s="222">
        <v>1</v>
      </c>
      <c r="AN29" s="43"/>
      <c r="AO29" s="222"/>
      <c r="AP29" s="222"/>
      <c r="AQ29" s="43"/>
      <c r="AR29" s="43"/>
      <c r="AS29" s="43"/>
      <c r="AT29" s="43"/>
      <c r="AU29" s="43">
        <v>1</v>
      </c>
      <c r="AV29" s="43">
        <v>1</v>
      </c>
      <c r="AW29" s="43"/>
      <c r="AX29" s="43"/>
      <c r="AY29" s="43"/>
      <c r="AZ29" s="43"/>
      <c r="BA29" s="43"/>
      <c r="BB29" s="43"/>
      <c r="BC29" s="43"/>
      <c r="BD29" s="43">
        <v>4</v>
      </c>
      <c r="BE29" s="43"/>
      <c r="BF29" s="43"/>
      <c r="BG29" s="43"/>
      <c r="BH29" s="43">
        <v>1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222">
        <v>7</v>
      </c>
      <c r="CL29" s="222">
        <v>2</v>
      </c>
      <c r="CM29" s="222"/>
      <c r="CN29" s="222"/>
      <c r="CO29" s="477"/>
      <c r="CQ29" s="204"/>
      <c r="CR29" s="204"/>
    </row>
    <row r="30" spans="1:96" x14ac:dyDescent="0.3">
      <c r="A30" s="199"/>
      <c r="B30" s="28" t="s">
        <v>28</v>
      </c>
      <c r="C30" s="216">
        <v>29</v>
      </c>
      <c r="D30" s="216"/>
      <c r="E30" s="216">
        <v>11</v>
      </c>
      <c r="F30" s="216">
        <v>18</v>
      </c>
      <c r="G30" s="44"/>
      <c r="H30" s="222">
        <v>5</v>
      </c>
      <c r="I30" s="222">
        <v>1</v>
      </c>
      <c r="J30" s="43"/>
      <c r="K30" s="222">
        <v>2</v>
      </c>
      <c r="L30" s="222"/>
      <c r="M30" s="43"/>
      <c r="N30" s="222"/>
      <c r="O30" s="222"/>
      <c r="P30" s="43"/>
      <c r="Q30" s="222"/>
      <c r="R30" s="222">
        <v>3</v>
      </c>
      <c r="S30" s="43"/>
      <c r="T30" s="222"/>
      <c r="U30" s="222">
        <v>4</v>
      </c>
      <c r="V30" s="43"/>
      <c r="W30" s="222">
        <v>2</v>
      </c>
      <c r="X30" s="222"/>
      <c r="Y30" s="43"/>
      <c r="Z30" s="222"/>
      <c r="AA30" s="222">
        <v>1</v>
      </c>
      <c r="AB30" s="43"/>
      <c r="AC30" s="222"/>
      <c r="AD30" s="222"/>
      <c r="AE30" s="43"/>
      <c r="AF30" s="222"/>
      <c r="AG30" s="222"/>
      <c r="AH30" s="43"/>
      <c r="AI30" s="222"/>
      <c r="AJ30" s="222">
        <v>2</v>
      </c>
      <c r="AK30" s="43"/>
      <c r="AL30" s="222"/>
      <c r="AM30" s="222"/>
      <c r="AN30" s="43"/>
      <c r="AO30" s="222"/>
      <c r="AP30" s="222"/>
      <c r="AQ30" s="43"/>
      <c r="AR30" s="43"/>
      <c r="AS30" s="43"/>
      <c r="AT30" s="43"/>
      <c r="AU30" s="43"/>
      <c r="AV30" s="43"/>
      <c r="AW30" s="43"/>
      <c r="AX30" s="43">
        <v>1</v>
      </c>
      <c r="AY30" s="43">
        <v>2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>
        <v>1</v>
      </c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222">
        <v>1</v>
      </c>
      <c r="CL30" s="222">
        <v>4</v>
      </c>
      <c r="CM30" s="222"/>
      <c r="CN30" s="222"/>
      <c r="CO30" s="477"/>
      <c r="CQ30" s="204"/>
      <c r="CR30" s="204"/>
    </row>
    <row r="31" spans="1:96" x14ac:dyDescent="0.3">
      <c r="A31" s="199"/>
      <c r="B31" s="28" t="s">
        <v>29</v>
      </c>
      <c r="C31" s="216">
        <v>54</v>
      </c>
      <c r="D31" s="216"/>
      <c r="E31" s="216">
        <v>28</v>
      </c>
      <c r="F31" s="216">
        <v>26</v>
      </c>
      <c r="G31" s="44"/>
      <c r="H31" s="222">
        <v>13</v>
      </c>
      <c r="I31" s="222">
        <v>2</v>
      </c>
      <c r="J31" s="43"/>
      <c r="K31" s="222">
        <v>3</v>
      </c>
      <c r="L31" s="222"/>
      <c r="M31" s="43"/>
      <c r="N31" s="222">
        <v>1</v>
      </c>
      <c r="O31" s="222"/>
      <c r="P31" s="43"/>
      <c r="Q31" s="222">
        <v>1</v>
      </c>
      <c r="R31" s="222">
        <v>4</v>
      </c>
      <c r="S31" s="43"/>
      <c r="T31" s="222"/>
      <c r="U31" s="222">
        <v>5</v>
      </c>
      <c r="V31" s="43"/>
      <c r="W31" s="222">
        <v>5</v>
      </c>
      <c r="X31" s="222">
        <v>3</v>
      </c>
      <c r="Y31" s="43"/>
      <c r="Z31" s="222">
        <v>1</v>
      </c>
      <c r="AA31" s="222"/>
      <c r="AB31" s="43"/>
      <c r="AC31" s="222"/>
      <c r="AD31" s="222"/>
      <c r="AE31" s="43"/>
      <c r="AF31" s="222"/>
      <c r="AG31" s="222">
        <v>1</v>
      </c>
      <c r="AH31" s="43"/>
      <c r="AI31" s="222"/>
      <c r="AJ31" s="222"/>
      <c r="AK31" s="43"/>
      <c r="AL31" s="222"/>
      <c r="AM31" s="222">
        <v>1</v>
      </c>
      <c r="AN31" s="43"/>
      <c r="AO31" s="222"/>
      <c r="AP31" s="222">
        <v>1</v>
      </c>
      <c r="AQ31" s="43"/>
      <c r="AR31" s="43"/>
      <c r="AS31" s="43">
        <v>1</v>
      </c>
      <c r="AT31" s="43"/>
      <c r="AU31" s="43"/>
      <c r="AV31" s="43"/>
      <c r="AW31" s="43"/>
      <c r="AX31" s="43">
        <v>1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222">
        <v>3</v>
      </c>
      <c r="CL31" s="222">
        <v>8</v>
      </c>
      <c r="CM31" s="222"/>
      <c r="CN31" s="222"/>
      <c r="CO31" s="477"/>
      <c r="CQ31" s="204"/>
      <c r="CR31" s="204"/>
    </row>
    <row r="32" spans="1:96" x14ac:dyDescent="0.3">
      <c r="A32" s="199"/>
      <c r="B32" s="28" t="s">
        <v>30</v>
      </c>
      <c r="C32" s="216">
        <v>241</v>
      </c>
      <c r="D32" s="216"/>
      <c r="E32" s="216">
        <v>127</v>
      </c>
      <c r="F32" s="216">
        <v>114</v>
      </c>
      <c r="G32" s="44"/>
      <c r="H32" s="222">
        <v>56</v>
      </c>
      <c r="I32" s="222">
        <v>17</v>
      </c>
      <c r="J32" s="43"/>
      <c r="K32" s="222">
        <v>26</v>
      </c>
      <c r="L32" s="222">
        <v>1</v>
      </c>
      <c r="M32" s="43"/>
      <c r="N32" s="222">
        <v>10</v>
      </c>
      <c r="O32" s="222"/>
      <c r="P32" s="43"/>
      <c r="Q32" s="222">
        <v>9</v>
      </c>
      <c r="R32" s="222">
        <v>29</v>
      </c>
      <c r="S32" s="43"/>
      <c r="T32" s="222"/>
      <c r="U32" s="222">
        <v>25</v>
      </c>
      <c r="V32" s="43"/>
      <c r="W32" s="222">
        <v>8</v>
      </c>
      <c r="X32" s="222">
        <v>1</v>
      </c>
      <c r="Y32" s="43"/>
      <c r="Z32" s="222"/>
      <c r="AA32" s="222">
        <v>10</v>
      </c>
      <c r="AB32" s="43"/>
      <c r="AC32" s="222"/>
      <c r="AD32" s="222"/>
      <c r="AE32" s="43"/>
      <c r="AF32" s="222"/>
      <c r="AG32" s="222">
        <v>3</v>
      </c>
      <c r="AH32" s="43"/>
      <c r="AI32" s="222">
        <v>3</v>
      </c>
      <c r="AJ32" s="222">
        <v>8</v>
      </c>
      <c r="AK32" s="43"/>
      <c r="AL32" s="222"/>
      <c r="AM32" s="222">
        <v>1</v>
      </c>
      <c r="AN32" s="43"/>
      <c r="AO32" s="222"/>
      <c r="AP32" s="222"/>
      <c r="AQ32" s="43"/>
      <c r="AR32" s="43">
        <v>1</v>
      </c>
      <c r="AS32" s="43">
        <v>4</v>
      </c>
      <c r="AT32" s="43"/>
      <c r="AU32" s="43"/>
      <c r="AV32" s="43"/>
      <c r="AW32" s="43"/>
      <c r="AX32" s="43">
        <v>1</v>
      </c>
      <c r="AY32" s="43"/>
      <c r="AZ32" s="43"/>
      <c r="BA32" s="43"/>
      <c r="BB32" s="43"/>
      <c r="BC32" s="43"/>
      <c r="BD32" s="43"/>
      <c r="BE32" s="43">
        <v>1</v>
      </c>
      <c r="BF32" s="43"/>
      <c r="BG32" s="43"/>
      <c r="BH32" s="43">
        <v>1</v>
      </c>
      <c r="BI32" s="43"/>
      <c r="BJ32" s="43"/>
      <c r="BK32" s="43"/>
      <c r="BL32" s="43"/>
      <c r="BM32" s="43"/>
      <c r="BN32" s="43"/>
      <c r="BO32" s="43"/>
      <c r="BP32" s="43">
        <v>2</v>
      </c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>
        <v>1</v>
      </c>
      <c r="CF32" s="43"/>
      <c r="CG32" s="43"/>
      <c r="CH32" s="43"/>
      <c r="CI32" s="43"/>
      <c r="CJ32" s="43"/>
      <c r="CK32" s="222">
        <v>10</v>
      </c>
      <c r="CL32" s="222">
        <v>13</v>
      </c>
      <c r="CM32" s="222"/>
      <c r="CN32" s="222"/>
      <c r="CO32" s="477"/>
      <c r="CQ32" s="204"/>
      <c r="CR32" s="204"/>
    </row>
    <row r="33" spans="1:264" x14ac:dyDescent="0.3">
      <c r="A33" s="199"/>
      <c r="B33" s="28" t="s">
        <v>31</v>
      </c>
      <c r="C33" s="216">
        <v>105</v>
      </c>
      <c r="D33" s="216"/>
      <c r="E33" s="216">
        <v>70</v>
      </c>
      <c r="F33" s="216">
        <v>35</v>
      </c>
      <c r="G33" s="44"/>
      <c r="H33" s="222">
        <v>46</v>
      </c>
      <c r="I33" s="222">
        <v>11</v>
      </c>
      <c r="J33" s="43"/>
      <c r="K33" s="222">
        <v>1</v>
      </c>
      <c r="L33" s="222"/>
      <c r="M33" s="43"/>
      <c r="N33" s="222"/>
      <c r="O33" s="222"/>
      <c r="P33" s="43"/>
      <c r="Q33" s="222">
        <v>6</v>
      </c>
      <c r="R33" s="222">
        <v>5</v>
      </c>
      <c r="S33" s="43"/>
      <c r="T33" s="222">
        <v>2</v>
      </c>
      <c r="U33" s="222">
        <v>8</v>
      </c>
      <c r="V33" s="43"/>
      <c r="W33" s="222">
        <v>1</v>
      </c>
      <c r="X33" s="222"/>
      <c r="Y33" s="43"/>
      <c r="Z33" s="222"/>
      <c r="AA33" s="222">
        <v>2</v>
      </c>
      <c r="AB33" s="43"/>
      <c r="AC33" s="222"/>
      <c r="AD33" s="222"/>
      <c r="AE33" s="43"/>
      <c r="AF33" s="222"/>
      <c r="AG33" s="222"/>
      <c r="AH33" s="43"/>
      <c r="AI33" s="222"/>
      <c r="AJ33" s="222">
        <v>3</v>
      </c>
      <c r="AK33" s="43"/>
      <c r="AL33" s="222">
        <v>1</v>
      </c>
      <c r="AM33" s="222">
        <v>2</v>
      </c>
      <c r="AN33" s="43"/>
      <c r="AO33" s="222">
        <v>1</v>
      </c>
      <c r="AP33" s="222"/>
      <c r="AQ33" s="43"/>
      <c r="AR33" s="43"/>
      <c r="AS33" s="43">
        <v>1</v>
      </c>
      <c r="AT33" s="43"/>
      <c r="AU33" s="43"/>
      <c r="AV33" s="43"/>
      <c r="AW33" s="43"/>
      <c r="AX33" s="43">
        <v>1</v>
      </c>
      <c r="AY33" s="43"/>
      <c r="AZ33" s="43"/>
      <c r="BA33" s="43"/>
      <c r="BB33" s="43"/>
      <c r="BC33" s="43"/>
      <c r="BD33" s="43">
        <v>3</v>
      </c>
      <c r="BE33" s="43"/>
      <c r="BF33" s="43"/>
      <c r="BG33" s="43">
        <v>1</v>
      </c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>
        <v>1</v>
      </c>
      <c r="CA33" s="43"/>
      <c r="CB33" s="43">
        <v>1</v>
      </c>
      <c r="CC33" s="43"/>
      <c r="CD33" s="43"/>
      <c r="CE33" s="43"/>
      <c r="CF33" s="43"/>
      <c r="CG33" s="43"/>
      <c r="CH33" s="43"/>
      <c r="CI33" s="43"/>
      <c r="CJ33" s="43"/>
      <c r="CK33" s="222">
        <v>6</v>
      </c>
      <c r="CL33" s="222">
        <v>2</v>
      </c>
      <c r="CM33" s="222"/>
      <c r="CN33" s="222"/>
      <c r="CO33" s="477"/>
      <c r="CQ33" s="204"/>
      <c r="CR33" s="204"/>
    </row>
    <row r="34" spans="1:264" x14ac:dyDescent="0.3">
      <c r="A34" s="199"/>
      <c r="B34" s="28" t="s">
        <v>32</v>
      </c>
      <c r="C34" s="216">
        <v>265</v>
      </c>
      <c r="D34" s="216"/>
      <c r="E34" s="216">
        <v>91</v>
      </c>
      <c r="F34" s="216">
        <v>174</v>
      </c>
      <c r="G34" s="44"/>
      <c r="H34" s="222">
        <v>49</v>
      </c>
      <c r="I34" s="222">
        <v>15</v>
      </c>
      <c r="J34" s="43"/>
      <c r="K34" s="222">
        <v>2</v>
      </c>
      <c r="L34" s="222"/>
      <c r="M34" s="43"/>
      <c r="N34" s="222">
        <v>1</v>
      </c>
      <c r="O34" s="222"/>
      <c r="P34" s="43"/>
      <c r="Q34" s="222">
        <v>8</v>
      </c>
      <c r="R34" s="222">
        <v>50</v>
      </c>
      <c r="S34" s="43"/>
      <c r="T34" s="222">
        <v>4</v>
      </c>
      <c r="U34" s="222">
        <v>59</v>
      </c>
      <c r="V34" s="43"/>
      <c r="W34" s="222">
        <v>7</v>
      </c>
      <c r="X34" s="222">
        <v>1</v>
      </c>
      <c r="Y34" s="43"/>
      <c r="Z34" s="222">
        <v>4</v>
      </c>
      <c r="AA34" s="222">
        <v>25</v>
      </c>
      <c r="AB34" s="43"/>
      <c r="AC34" s="222"/>
      <c r="AD34" s="222">
        <v>1</v>
      </c>
      <c r="AE34" s="43"/>
      <c r="AF34" s="222"/>
      <c r="AG34" s="222">
        <v>3</v>
      </c>
      <c r="AH34" s="43"/>
      <c r="AI34" s="222">
        <v>1</v>
      </c>
      <c r="AJ34" s="222">
        <v>4</v>
      </c>
      <c r="AK34" s="43"/>
      <c r="AL34" s="222">
        <v>1</v>
      </c>
      <c r="AM34" s="222">
        <v>2</v>
      </c>
      <c r="AN34" s="43"/>
      <c r="AO34" s="222"/>
      <c r="AP34" s="222">
        <v>1</v>
      </c>
      <c r="AQ34" s="43"/>
      <c r="AR34" s="43">
        <v>2</v>
      </c>
      <c r="AS34" s="43">
        <v>1</v>
      </c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222">
        <v>12</v>
      </c>
      <c r="CL34" s="222">
        <v>12</v>
      </c>
      <c r="CM34" s="222"/>
      <c r="CN34" s="222"/>
      <c r="CO34" s="477"/>
      <c r="CQ34" s="204"/>
      <c r="CR34" s="204"/>
    </row>
    <row r="35" spans="1:264" x14ac:dyDescent="0.3">
      <c r="A35" s="199"/>
      <c r="B35" s="28" t="s">
        <v>33</v>
      </c>
      <c r="C35" s="216">
        <v>23</v>
      </c>
      <c r="D35" s="216"/>
      <c r="E35" s="216">
        <v>21</v>
      </c>
      <c r="F35" s="216">
        <v>2</v>
      </c>
      <c r="G35" s="44"/>
      <c r="H35" s="222">
        <v>11</v>
      </c>
      <c r="I35" s="222">
        <v>1</v>
      </c>
      <c r="J35" s="43"/>
      <c r="K35" s="222">
        <v>4</v>
      </c>
      <c r="L35" s="222"/>
      <c r="M35" s="43"/>
      <c r="N35" s="222"/>
      <c r="O35" s="222"/>
      <c r="P35" s="43"/>
      <c r="Q35" s="222">
        <v>1</v>
      </c>
      <c r="R35" s="222"/>
      <c r="S35" s="43"/>
      <c r="T35" s="222"/>
      <c r="U35" s="222">
        <v>1</v>
      </c>
      <c r="V35" s="43"/>
      <c r="W35" s="222">
        <v>2</v>
      </c>
      <c r="X35" s="222"/>
      <c r="Y35" s="43"/>
      <c r="Z35" s="222"/>
      <c r="AA35" s="222"/>
      <c r="AB35" s="43"/>
      <c r="AC35" s="222"/>
      <c r="AD35" s="222"/>
      <c r="AE35" s="43"/>
      <c r="AF35" s="222"/>
      <c r="AG35" s="222"/>
      <c r="AH35" s="43"/>
      <c r="AI35" s="222"/>
      <c r="AJ35" s="222"/>
      <c r="AK35" s="43"/>
      <c r="AL35" s="222"/>
      <c r="AM35" s="222"/>
      <c r="AN35" s="43"/>
      <c r="AO35" s="222">
        <v>1</v>
      </c>
      <c r="AP35" s="222"/>
      <c r="AQ35" s="43"/>
      <c r="AR35" s="43"/>
      <c r="AS35" s="43"/>
      <c r="AT35" s="43"/>
      <c r="AU35" s="43">
        <v>1</v>
      </c>
      <c r="AV35" s="43"/>
      <c r="AW35" s="43"/>
      <c r="AX35" s="43">
        <v>1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222">
        <v>0</v>
      </c>
      <c r="CL35" s="222">
        <v>0</v>
      </c>
      <c r="CM35" s="222"/>
      <c r="CN35" s="222"/>
      <c r="CO35" s="477"/>
      <c r="CQ35" s="204"/>
      <c r="CR35" s="204"/>
    </row>
    <row r="36" spans="1:264" x14ac:dyDescent="0.3">
      <c r="A36" s="199"/>
      <c r="B36" s="28" t="s">
        <v>34</v>
      </c>
      <c r="C36" s="216">
        <v>202</v>
      </c>
      <c r="D36" s="216"/>
      <c r="E36" s="216">
        <v>90</v>
      </c>
      <c r="F36" s="216">
        <v>112</v>
      </c>
      <c r="G36" s="44"/>
      <c r="H36" s="222">
        <v>52</v>
      </c>
      <c r="I36" s="222">
        <v>12</v>
      </c>
      <c r="J36" s="43"/>
      <c r="K36" s="222">
        <v>4</v>
      </c>
      <c r="L36" s="222"/>
      <c r="M36" s="43"/>
      <c r="N36" s="222">
        <v>1</v>
      </c>
      <c r="O36" s="222"/>
      <c r="P36" s="43"/>
      <c r="Q36" s="222">
        <v>7</v>
      </c>
      <c r="R36" s="222">
        <v>30</v>
      </c>
      <c r="S36" s="43"/>
      <c r="T36" s="222"/>
      <c r="U36" s="222">
        <v>20</v>
      </c>
      <c r="V36" s="43"/>
      <c r="W36" s="222">
        <v>8</v>
      </c>
      <c r="X36" s="222">
        <v>1</v>
      </c>
      <c r="Y36" s="43"/>
      <c r="Z36" s="222">
        <v>5</v>
      </c>
      <c r="AA36" s="222">
        <v>22</v>
      </c>
      <c r="AB36" s="43"/>
      <c r="AC36" s="222"/>
      <c r="AD36" s="222"/>
      <c r="AE36" s="43"/>
      <c r="AF36" s="222"/>
      <c r="AG36" s="222">
        <v>10</v>
      </c>
      <c r="AH36" s="43"/>
      <c r="AI36" s="222">
        <v>2</v>
      </c>
      <c r="AJ36" s="222">
        <v>8</v>
      </c>
      <c r="AK36" s="43"/>
      <c r="AL36" s="222"/>
      <c r="AM36" s="222">
        <v>1</v>
      </c>
      <c r="AN36" s="43"/>
      <c r="AO36" s="222">
        <v>1</v>
      </c>
      <c r="AP36" s="222">
        <v>3</v>
      </c>
      <c r="AQ36" s="43"/>
      <c r="AR36" s="43"/>
      <c r="AS36" s="43">
        <v>1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>
        <v>2</v>
      </c>
      <c r="BH36" s="43">
        <v>1</v>
      </c>
      <c r="BI36" s="43"/>
      <c r="BJ36" s="43">
        <v>1</v>
      </c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222">
        <v>7</v>
      </c>
      <c r="CL36" s="222">
        <v>3</v>
      </c>
      <c r="CM36" s="222"/>
      <c r="CN36" s="222"/>
      <c r="CO36" s="477"/>
      <c r="CQ36" s="204"/>
      <c r="CR36" s="204"/>
    </row>
    <row r="37" spans="1:264" x14ac:dyDescent="0.3">
      <c r="A37" s="199"/>
      <c r="B37" s="28" t="s">
        <v>35</v>
      </c>
      <c r="C37" s="216">
        <v>79</v>
      </c>
      <c r="D37" s="216"/>
      <c r="E37" s="216">
        <v>62</v>
      </c>
      <c r="F37" s="216">
        <v>17</v>
      </c>
      <c r="G37" s="44"/>
      <c r="H37" s="222">
        <v>10</v>
      </c>
      <c r="I37" s="222">
        <v>2</v>
      </c>
      <c r="J37" s="43"/>
      <c r="K37" s="222">
        <v>21</v>
      </c>
      <c r="L37" s="222">
        <v>4</v>
      </c>
      <c r="M37" s="43"/>
      <c r="N37" s="222">
        <v>3</v>
      </c>
      <c r="O37" s="222"/>
      <c r="P37" s="43"/>
      <c r="Q37" s="222">
        <v>1</v>
      </c>
      <c r="R37" s="222"/>
      <c r="S37" s="43"/>
      <c r="T37" s="222"/>
      <c r="U37" s="222">
        <v>1</v>
      </c>
      <c r="V37" s="43"/>
      <c r="W37" s="222"/>
      <c r="X37" s="222"/>
      <c r="Y37" s="43"/>
      <c r="Z37" s="222"/>
      <c r="AA37" s="222"/>
      <c r="AB37" s="43"/>
      <c r="AC37" s="222">
        <v>14</v>
      </c>
      <c r="AD37" s="222">
        <v>4</v>
      </c>
      <c r="AE37" s="43"/>
      <c r="AF37" s="222"/>
      <c r="AG37" s="222"/>
      <c r="AH37" s="43"/>
      <c r="AI37" s="222"/>
      <c r="AJ37" s="222"/>
      <c r="AK37" s="43"/>
      <c r="AL37" s="222">
        <v>2</v>
      </c>
      <c r="AM37" s="222">
        <v>3</v>
      </c>
      <c r="AN37" s="43"/>
      <c r="AO37" s="222"/>
      <c r="AP37" s="222"/>
      <c r="AQ37" s="43"/>
      <c r="AR37" s="43"/>
      <c r="AS37" s="43">
        <v>1</v>
      </c>
      <c r="AT37" s="43"/>
      <c r="AU37" s="43">
        <v>1</v>
      </c>
      <c r="AV37" s="43"/>
      <c r="AW37" s="43"/>
      <c r="AX37" s="43"/>
      <c r="AY37" s="43"/>
      <c r="AZ37" s="43"/>
      <c r="BA37" s="43">
        <v>2</v>
      </c>
      <c r="BB37" s="43"/>
      <c r="BC37" s="43"/>
      <c r="BD37" s="43"/>
      <c r="BE37" s="43"/>
      <c r="BF37" s="43"/>
      <c r="BG37" s="43">
        <v>1</v>
      </c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222">
        <v>7</v>
      </c>
      <c r="CL37" s="222">
        <v>2</v>
      </c>
      <c r="CM37" s="222"/>
      <c r="CN37" s="222"/>
      <c r="CO37" s="477"/>
      <c r="CQ37" s="204"/>
      <c r="CR37" s="204"/>
    </row>
    <row r="38" spans="1:264" x14ac:dyDescent="0.3">
      <c r="A38" s="199"/>
      <c r="B38" s="28" t="s">
        <v>36</v>
      </c>
      <c r="C38" s="216">
        <v>20</v>
      </c>
      <c r="D38" s="216"/>
      <c r="E38" s="216">
        <v>16</v>
      </c>
      <c r="F38" s="216">
        <v>4</v>
      </c>
      <c r="G38" s="44"/>
      <c r="H38" s="222">
        <v>8</v>
      </c>
      <c r="I38" s="222">
        <v>1</v>
      </c>
      <c r="J38" s="43"/>
      <c r="K38" s="222">
        <v>2</v>
      </c>
      <c r="L38" s="222">
        <v>1</v>
      </c>
      <c r="M38" s="43"/>
      <c r="N38" s="222"/>
      <c r="O38" s="222"/>
      <c r="P38" s="43"/>
      <c r="Q38" s="222">
        <v>1</v>
      </c>
      <c r="R38" s="222">
        <v>1</v>
      </c>
      <c r="S38" s="43"/>
      <c r="T38" s="222"/>
      <c r="U38" s="222"/>
      <c r="V38" s="43"/>
      <c r="W38" s="222">
        <v>2</v>
      </c>
      <c r="X38" s="222"/>
      <c r="Y38" s="43"/>
      <c r="Z38" s="222"/>
      <c r="AA38" s="222"/>
      <c r="AB38" s="43"/>
      <c r="AC38" s="222"/>
      <c r="AD38" s="222"/>
      <c r="AE38" s="43"/>
      <c r="AF38" s="222"/>
      <c r="AG38" s="222"/>
      <c r="AH38" s="43"/>
      <c r="AI38" s="222">
        <v>1</v>
      </c>
      <c r="AJ38" s="222"/>
      <c r="AK38" s="43"/>
      <c r="AL38" s="222"/>
      <c r="AM38" s="222"/>
      <c r="AN38" s="43"/>
      <c r="AO38" s="222"/>
      <c r="AP38" s="222"/>
      <c r="AQ38" s="43"/>
      <c r="AR38" s="43"/>
      <c r="AS38" s="43"/>
      <c r="AT38" s="43"/>
      <c r="AU38" s="43"/>
      <c r="AV38" s="43"/>
      <c r="AW38" s="43"/>
      <c r="AX38" s="43"/>
      <c r="AY38" s="43">
        <v>1</v>
      </c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222">
        <v>2</v>
      </c>
      <c r="CL38" s="222">
        <v>0</v>
      </c>
      <c r="CM38" s="222"/>
      <c r="CN38" s="222"/>
      <c r="CO38" s="477"/>
      <c r="CQ38" s="204"/>
      <c r="CR38" s="204"/>
    </row>
    <row r="39" spans="1:264" x14ac:dyDescent="0.3">
      <c r="A39" s="199"/>
      <c r="B39" s="28" t="s">
        <v>37</v>
      </c>
      <c r="C39" s="216">
        <v>143</v>
      </c>
      <c r="D39" s="216"/>
      <c r="E39" s="216">
        <v>132</v>
      </c>
      <c r="F39" s="216">
        <v>11</v>
      </c>
      <c r="G39" s="44"/>
      <c r="H39" s="222">
        <v>67</v>
      </c>
      <c r="I39" s="222">
        <v>5</v>
      </c>
      <c r="J39" s="43"/>
      <c r="K39" s="222">
        <v>21</v>
      </c>
      <c r="L39" s="222"/>
      <c r="M39" s="43"/>
      <c r="N39" s="222">
        <v>2</v>
      </c>
      <c r="O39" s="222"/>
      <c r="P39" s="43"/>
      <c r="Q39" s="222">
        <v>5</v>
      </c>
      <c r="R39" s="222"/>
      <c r="S39" s="43"/>
      <c r="T39" s="222"/>
      <c r="U39" s="222">
        <v>2</v>
      </c>
      <c r="V39" s="43"/>
      <c r="W39" s="222">
        <v>6</v>
      </c>
      <c r="X39" s="222"/>
      <c r="Y39" s="43"/>
      <c r="Z39" s="222"/>
      <c r="AA39" s="222"/>
      <c r="AB39" s="43"/>
      <c r="AC39" s="222"/>
      <c r="AD39" s="222"/>
      <c r="AE39" s="43"/>
      <c r="AF39" s="222"/>
      <c r="AG39" s="222"/>
      <c r="AH39" s="43"/>
      <c r="AI39" s="222"/>
      <c r="AJ39" s="222"/>
      <c r="AK39" s="43"/>
      <c r="AL39" s="222">
        <v>1</v>
      </c>
      <c r="AM39" s="222"/>
      <c r="AN39" s="43"/>
      <c r="AO39" s="222">
        <v>1</v>
      </c>
      <c r="AP39" s="222"/>
      <c r="AQ39" s="43"/>
      <c r="AR39" s="43"/>
      <c r="AS39" s="43"/>
      <c r="AT39" s="43"/>
      <c r="AU39" s="43">
        <v>1</v>
      </c>
      <c r="AV39" s="43"/>
      <c r="AW39" s="43"/>
      <c r="AX39" s="43">
        <v>1</v>
      </c>
      <c r="AY39" s="43"/>
      <c r="AZ39" s="43"/>
      <c r="BA39" s="43"/>
      <c r="BB39" s="43"/>
      <c r="BC39" s="43"/>
      <c r="BD39" s="43">
        <v>2</v>
      </c>
      <c r="BE39" s="43"/>
      <c r="BF39" s="43"/>
      <c r="BG39" s="43"/>
      <c r="BH39" s="43"/>
      <c r="BI39" s="43"/>
      <c r="BJ39" s="43">
        <v>1</v>
      </c>
      <c r="BK39" s="43"/>
      <c r="BL39" s="43"/>
      <c r="BM39" s="43"/>
      <c r="BN39" s="43">
        <v>1</v>
      </c>
      <c r="BO39" s="43"/>
      <c r="BP39" s="43">
        <v>1</v>
      </c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222">
        <v>23</v>
      </c>
      <c r="CL39" s="222">
        <v>3</v>
      </c>
      <c r="CM39" s="222"/>
      <c r="CN39" s="222"/>
      <c r="CO39" s="477"/>
      <c r="CQ39" s="204"/>
      <c r="CR39" s="204"/>
    </row>
    <row r="40" spans="1:264" x14ac:dyDescent="0.3">
      <c r="A40" s="199"/>
      <c r="B40" s="28" t="s">
        <v>38</v>
      </c>
      <c r="C40" s="216">
        <v>14</v>
      </c>
      <c r="D40" s="216"/>
      <c r="E40" s="216">
        <v>11</v>
      </c>
      <c r="F40" s="216">
        <v>3</v>
      </c>
      <c r="G40" s="44"/>
      <c r="H40" s="216">
        <v>3</v>
      </c>
      <c r="I40" s="216"/>
      <c r="J40" s="43"/>
      <c r="K40" s="216">
        <v>4</v>
      </c>
      <c r="L40" s="216"/>
      <c r="M40" s="43"/>
      <c r="N40" s="216"/>
      <c r="O40" s="216"/>
      <c r="P40" s="43"/>
      <c r="Q40" s="216">
        <v>2</v>
      </c>
      <c r="R40" s="216">
        <v>1</v>
      </c>
      <c r="S40" s="43"/>
      <c r="T40" s="216"/>
      <c r="U40" s="216"/>
      <c r="V40" s="43"/>
      <c r="W40" s="216">
        <v>1</v>
      </c>
      <c r="X40" s="216"/>
      <c r="Y40" s="43"/>
      <c r="Z40" s="216"/>
      <c r="AA40" s="216"/>
      <c r="AB40" s="43"/>
      <c r="AC40" s="216"/>
      <c r="AD40" s="216"/>
      <c r="AE40" s="43"/>
      <c r="AF40" s="216"/>
      <c r="AG40" s="216"/>
      <c r="AH40" s="43"/>
      <c r="AI40" s="216"/>
      <c r="AJ40" s="216">
        <v>2</v>
      </c>
      <c r="AK40" s="43"/>
      <c r="AL40" s="216"/>
      <c r="AM40" s="216"/>
      <c r="AN40" s="43"/>
      <c r="AO40" s="216">
        <v>1</v>
      </c>
      <c r="AP40" s="216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222">
        <v>0</v>
      </c>
      <c r="CL40" s="222">
        <v>0</v>
      </c>
      <c r="CM40" s="222"/>
      <c r="CN40" s="222"/>
      <c r="CO40" s="477"/>
      <c r="CQ40" s="204"/>
      <c r="CR40" s="204"/>
    </row>
    <row r="41" spans="1:264" x14ac:dyDescent="0.3">
      <c r="A41" s="199"/>
      <c r="B41" s="28" t="s">
        <v>39</v>
      </c>
      <c r="C41" s="216">
        <v>431</v>
      </c>
      <c r="D41" s="216"/>
      <c r="E41" s="216">
        <v>406</v>
      </c>
      <c r="F41" s="216">
        <v>25</v>
      </c>
      <c r="G41" s="44"/>
      <c r="H41" s="216">
        <v>17</v>
      </c>
      <c r="I41" s="216">
        <v>2</v>
      </c>
      <c r="J41" s="43"/>
      <c r="K41" s="216">
        <v>166</v>
      </c>
      <c r="L41" s="216">
        <v>4</v>
      </c>
      <c r="M41" s="43"/>
      <c r="N41" s="216">
        <v>134</v>
      </c>
      <c r="O41" s="216">
        <v>3</v>
      </c>
      <c r="P41" s="43"/>
      <c r="Q41" s="216">
        <v>4</v>
      </c>
      <c r="R41" s="216">
        <v>3</v>
      </c>
      <c r="S41" s="43"/>
      <c r="T41" s="216"/>
      <c r="U41" s="216"/>
      <c r="V41" s="43"/>
      <c r="W41" s="216">
        <v>1</v>
      </c>
      <c r="X41" s="216">
        <v>3</v>
      </c>
      <c r="Y41" s="43"/>
      <c r="Z41" s="216"/>
      <c r="AA41" s="216"/>
      <c r="AB41" s="43"/>
      <c r="AC41" s="216"/>
      <c r="AD41" s="216"/>
      <c r="AE41" s="43"/>
      <c r="AF41" s="216"/>
      <c r="AG41" s="216">
        <v>3</v>
      </c>
      <c r="AH41" s="43"/>
      <c r="AI41" s="216"/>
      <c r="AJ41" s="216">
        <v>1</v>
      </c>
      <c r="AK41" s="43"/>
      <c r="AL41" s="216"/>
      <c r="AM41" s="216">
        <v>1</v>
      </c>
      <c r="AN41" s="43"/>
      <c r="AO41" s="216"/>
      <c r="AP41" s="216"/>
      <c r="AQ41" s="43"/>
      <c r="AR41" s="43"/>
      <c r="AS41" s="43"/>
      <c r="AT41" s="43"/>
      <c r="AU41" s="43">
        <v>1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222">
        <v>83</v>
      </c>
      <c r="CL41" s="222">
        <v>5</v>
      </c>
      <c r="CM41" s="222"/>
      <c r="CN41" s="222"/>
      <c r="CO41" s="477"/>
      <c r="CQ41" s="204"/>
      <c r="CR41" s="204"/>
    </row>
    <row r="42" spans="1:264" x14ac:dyDescent="0.3">
      <c r="A42" s="199"/>
      <c r="B42" s="28" t="s">
        <v>504</v>
      </c>
      <c r="C42" s="216">
        <v>108</v>
      </c>
      <c r="D42" s="216"/>
      <c r="E42" s="216">
        <v>67</v>
      </c>
      <c r="F42" s="216">
        <v>41</v>
      </c>
      <c r="G42" s="44"/>
      <c r="H42" s="216">
        <v>10</v>
      </c>
      <c r="I42" s="216">
        <v>4</v>
      </c>
      <c r="J42" s="43"/>
      <c r="K42" s="216">
        <v>13</v>
      </c>
      <c r="L42" s="216">
        <v>1</v>
      </c>
      <c r="M42" s="43"/>
      <c r="N42" s="216">
        <v>1</v>
      </c>
      <c r="O42" s="216"/>
      <c r="P42" s="43"/>
      <c r="Q42" s="216">
        <v>10</v>
      </c>
      <c r="R42" s="216">
        <v>7</v>
      </c>
      <c r="S42" s="43"/>
      <c r="T42" s="216"/>
      <c r="U42" s="216">
        <v>8</v>
      </c>
      <c r="V42" s="43"/>
      <c r="W42" s="216">
        <v>2</v>
      </c>
      <c r="X42" s="216"/>
      <c r="Y42" s="43"/>
      <c r="Z42" s="216">
        <v>1</v>
      </c>
      <c r="AA42" s="216">
        <v>1</v>
      </c>
      <c r="AB42" s="43"/>
      <c r="AC42" s="216">
        <v>1</v>
      </c>
      <c r="AD42" s="216"/>
      <c r="AE42" s="43"/>
      <c r="AF42" s="216"/>
      <c r="AG42" s="216">
        <v>1</v>
      </c>
      <c r="AH42" s="43"/>
      <c r="AI42" s="216">
        <v>1</v>
      </c>
      <c r="AJ42" s="216">
        <v>2</v>
      </c>
      <c r="AK42" s="43"/>
      <c r="AL42" s="216">
        <v>2</v>
      </c>
      <c r="AM42" s="216">
        <v>2</v>
      </c>
      <c r="AN42" s="43"/>
      <c r="AO42" s="216"/>
      <c r="AP42" s="216"/>
      <c r="AQ42" s="43"/>
      <c r="AR42" s="43"/>
      <c r="AS42" s="43"/>
      <c r="AT42" s="43"/>
      <c r="AU42" s="43">
        <v>1</v>
      </c>
      <c r="AV42" s="43"/>
      <c r="AW42" s="43"/>
      <c r="AX42" s="43"/>
      <c r="AY42" s="43">
        <v>1</v>
      </c>
      <c r="AZ42" s="43"/>
      <c r="BA42" s="43"/>
      <c r="BB42" s="43">
        <v>1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>
        <v>1</v>
      </c>
      <c r="BQ42" s="43">
        <v>1</v>
      </c>
      <c r="BR42" s="43"/>
      <c r="BS42" s="43"/>
      <c r="BT42" s="43"/>
      <c r="BU42" s="43"/>
      <c r="BV42" s="43"/>
      <c r="BW42" s="43"/>
      <c r="BX42" s="43"/>
      <c r="BY42" s="43"/>
      <c r="BZ42" s="43">
        <v>1</v>
      </c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222">
        <v>24</v>
      </c>
      <c r="CL42" s="222">
        <v>11</v>
      </c>
      <c r="CM42" s="222"/>
      <c r="CN42" s="222"/>
      <c r="CO42" s="477"/>
      <c r="CQ42" s="204"/>
      <c r="CR42" s="204"/>
    </row>
    <row r="43" spans="1:264" s="199" customFormat="1" ht="15.75" thickBot="1" x14ac:dyDescent="0.35">
      <c r="A43" s="300"/>
      <c r="B43" s="264" t="s">
        <v>505</v>
      </c>
      <c r="C43" s="301">
        <v>125</v>
      </c>
      <c r="D43" s="301"/>
      <c r="E43" s="301">
        <v>75</v>
      </c>
      <c r="F43" s="301">
        <v>50</v>
      </c>
      <c r="G43" s="304"/>
      <c r="H43" s="301">
        <v>14</v>
      </c>
      <c r="I43" s="301">
        <v>2</v>
      </c>
      <c r="J43" s="305"/>
      <c r="K43" s="301">
        <v>15</v>
      </c>
      <c r="L43" s="301">
        <v>4</v>
      </c>
      <c r="M43" s="305"/>
      <c r="N43" s="301"/>
      <c r="O43" s="301"/>
      <c r="P43" s="305"/>
      <c r="Q43" s="301">
        <v>4</v>
      </c>
      <c r="R43" s="301">
        <v>8</v>
      </c>
      <c r="S43" s="305"/>
      <c r="T43" s="301">
        <v>1</v>
      </c>
      <c r="U43" s="301">
        <v>9</v>
      </c>
      <c r="V43" s="305"/>
      <c r="W43" s="301">
        <v>8</v>
      </c>
      <c r="X43" s="301">
        <v>3</v>
      </c>
      <c r="Y43" s="305"/>
      <c r="Z43" s="301"/>
      <c r="AA43" s="301">
        <v>1</v>
      </c>
      <c r="AB43" s="305"/>
      <c r="AC43" s="301">
        <v>4</v>
      </c>
      <c r="AD43" s="301">
        <v>1</v>
      </c>
      <c r="AE43" s="305"/>
      <c r="AF43" s="301"/>
      <c r="AG43" s="301">
        <v>1</v>
      </c>
      <c r="AH43" s="305"/>
      <c r="AI43" s="301"/>
      <c r="AJ43" s="301">
        <v>1</v>
      </c>
      <c r="AK43" s="305"/>
      <c r="AL43" s="301">
        <v>3</v>
      </c>
      <c r="AM43" s="301">
        <v>2</v>
      </c>
      <c r="AN43" s="305"/>
      <c r="AO43" s="301">
        <v>2</v>
      </c>
      <c r="AP43" s="301">
        <v>4</v>
      </c>
      <c r="AQ43" s="305"/>
      <c r="AR43" s="305"/>
      <c r="AS43" s="305"/>
      <c r="AT43" s="305"/>
      <c r="AU43" s="305">
        <v>1</v>
      </c>
      <c r="AV43" s="305"/>
      <c r="AW43" s="305"/>
      <c r="AX43" s="305"/>
      <c r="AY43" s="305"/>
      <c r="AZ43" s="305"/>
      <c r="BA43" s="305">
        <v>1</v>
      </c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>
        <v>1</v>
      </c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1">
        <v>22</v>
      </c>
      <c r="CL43" s="301">
        <v>13</v>
      </c>
      <c r="CM43" s="478"/>
      <c r="CN43" s="478"/>
      <c r="CO43" s="216"/>
      <c r="CQ43" s="204"/>
      <c r="CR43" s="204"/>
    </row>
    <row r="44" spans="1:264" s="479" customFormat="1" ht="13.5" x14ac:dyDescent="0.25">
      <c r="A44" s="775" t="s">
        <v>402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5"/>
      <c r="Z44" s="775"/>
      <c r="AA44" s="775"/>
      <c r="AB44" s="775"/>
      <c r="AC44" s="775"/>
      <c r="AD44" s="775"/>
      <c r="AE44" s="775"/>
      <c r="AF44" s="775"/>
      <c r="AG44" s="775"/>
      <c r="AH44" s="775"/>
      <c r="AI44" s="775"/>
      <c r="AJ44" s="775"/>
      <c r="AK44" s="775"/>
      <c r="AL44" s="775"/>
      <c r="AM44" s="775"/>
      <c r="AN44" s="775"/>
      <c r="AO44" s="775"/>
      <c r="AP44" s="775"/>
      <c r="AQ44" s="775"/>
      <c r="AR44" s="775"/>
      <c r="AS44" s="775"/>
      <c r="AT44" s="775"/>
      <c r="AU44" s="775"/>
      <c r="AV44" s="775"/>
      <c r="AW44" s="775"/>
      <c r="AX44" s="775"/>
      <c r="AY44" s="775"/>
      <c r="AZ44" s="775"/>
      <c r="BA44" s="775"/>
      <c r="BB44" s="775"/>
      <c r="BC44" s="775"/>
      <c r="BD44" s="775"/>
      <c r="BE44" s="775"/>
      <c r="BF44" s="775"/>
      <c r="BG44" s="775"/>
      <c r="BH44" s="775"/>
      <c r="BI44" s="775"/>
      <c r="BJ44" s="775"/>
      <c r="BK44" s="775"/>
      <c r="BL44" s="775"/>
      <c r="BM44" s="775"/>
      <c r="BN44" s="775"/>
      <c r="BO44" s="775"/>
      <c r="BP44" s="775"/>
      <c r="BQ44" s="775"/>
      <c r="BR44" s="775"/>
      <c r="BS44" s="775"/>
      <c r="BT44" s="775"/>
      <c r="BU44" s="775"/>
      <c r="BV44" s="775"/>
      <c r="BW44" s="775"/>
      <c r="BX44" s="775"/>
      <c r="BY44" s="775"/>
      <c r="BZ44" s="775"/>
      <c r="CA44" s="775"/>
      <c r="CB44" s="775"/>
      <c r="CC44" s="775"/>
      <c r="CD44" s="775"/>
      <c r="CE44" s="775"/>
      <c r="CF44" s="775"/>
      <c r="CG44" s="775"/>
      <c r="CH44" s="775"/>
      <c r="CI44" s="775"/>
      <c r="CJ44" s="775"/>
      <c r="CK44" s="775"/>
      <c r="CL44" s="775"/>
      <c r="CM44" s="775"/>
      <c r="CN44" s="775"/>
      <c r="CO44" s="547"/>
      <c r="CP44" s="547"/>
      <c r="CQ44" s="547"/>
      <c r="CR44" s="547"/>
      <c r="CS44" s="547"/>
      <c r="CT44" s="547"/>
      <c r="CU44" s="547"/>
      <c r="CV44" s="547"/>
      <c r="CW44" s="547"/>
      <c r="CX44" s="547"/>
      <c r="CY44" s="547"/>
      <c r="CZ44" s="547"/>
      <c r="DA44" s="547"/>
      <c r="DB44" s="547"/>
      <c r="DC44" s="547"/>
      <c r="DD44" s="547"/>
      <c r="DE44" s="547"/>
      <c r="DF44" s="547"/>
      <c r="DG44" s="547"/>
      <c r="DH44" s="547"/>
      <c r="DI44" s="547"/>
      <c r="DJ44" s="547"/>
      <c r="DK44" s="547"/>
      <c r="DL44" s="547"/>
      <c r="DM44" s="547"/>
      <c r="DN44" s="547"/>
      <c r="DO44" s="547"/>
      <c r="DP44" s="547"/>
      <c r="DQ44" s="547"/>
      <c r="DR44" s="547"/>
      <c r="DS44" s="547"/>
      <c r="DT44" s="547"/>
      <c r="DU44" s="547"/>
      <c r="DV44" s="547"/>
      <c r="DW44" s="547"/>
      <c r="DX44" s="547"/>
      <c r="DY44" s="547"/>
      <c r="DZ44" s="547"/>
      <c r="EA44" s="547"/>
      <c r="EB44" s="547"/>
      <c r="EC44" s="547"/>
      <c r="ED44" s="547"/>
      <c r="EE44" s="547"/>
      <c r="EF44" s="547"/>
      <c r="EG44" s="547"/>
      <c r="EH44" s="547"/>
      <c r="EI44" s="547"/>
      <c r="EJ44" s="547"/>
      <c r="EK44" s="547"/>
      <c r="EL44" s="547"/>
      <c r="EM44" s="547"/>
      <c r="EN44" s="547"/>
      <c r="EO44" s="547"/>
      <c r="EP44" s="547"/>
      <c r="EQ44" s="547"/>
      <c r="ER44" s="547"/>
      <c r="ES44" s="547"/>
      <c r="ET44" s="547"/>
      <c r="EU44" s="547"/>
      <c r="EV44" s="547"/>
      <c r="EW44" s="547"/>
      <c r="EX44" s="547"/>
      <c r="EY44" s="547"/>
      <c r="EZ44" s="547"/>
      <c r="FA44" s="547"/>
      <c r="FB44" s="547"/>
      <c r="FC44" s="547"/>
      <c r="FD44" s="547"/>
      <c r="FE44" s="547"/>
      <c r="FF44" s="547"/>
      <c r="FG44" s="547"/>
      <c r="FH44" s="547"/>
      <c r="FI44" s="547"/>
      <c r="FJ44" s="547"/>
      <c r="FK44" s="547"/>
      <c r="FL44" s="547"/>
      <c r="FM44" s="547"/>
      <c r="FN44" s="547"/>
      <c r="FO44" s="547"/>
      <c r="FP44" s="547"/>
      <c r="FQ44" s="547"/>
      <c r="FR44" s="547"/>
      <c r="FS44" s="547"/>
      <c r="FT44" s="547"/>
      <c r="FU44" s="547"/>
      <c r="FV44" s="547"/>
      <c r="FW44" s="547"/>
      <c r="FX44" s="547"/>
      <c r="FY44" s="547"/>
      <c r="FZ44" s="547"/>
      <c r="GA44" s="547"/>
      <c r="GB44" s="547"/>
      <c r="GC44" s="547"/>
      <c r="GD44" s="547"/>
      <c r="GE44" s="547"/>
      <c r="GF44" s="547"/>
      <c r="GG44" s="547"/>
      <c r="GH44" s="547"/>
      <c r="GI44" s="547"/>
      <c r="GJ44" s="547"/>
      <c r="GK44" s="547"/>
      <c r="GL44" s="547"/>
      <c r="GM44" s="547"/>
      <c r="GN44" s="547"/>
      <c r="GO44" s="547"/>
      <c r="GP44" s="547"/>
      <c r="GQ44" s="547"/>
      <c r="GR44" s="547"/>
      <c r="GS44" s="547"/>
      <c r="GT44" s="547"/>
      <c r="GU44" s="547"/>
      <c r="GV44" s="547"/>
      <c r="GW44" s="547"/>
      <c r="GX44" s="547"/>
      <c r="GY44" s="547"/>
      <c r="GZ44" s="547"/>
      <c r="HA44" s="547"/>
      <c r="HB44" s="547"/>
      <c r="HC44" s="547"/>
      <c r="HD44" s="547"/>
      <c r="HE44" s="547"/>
      <c r="HF44" s="547"/>
      <c r="HG44" s="547"/>
      <c r="HH44" s="547"/>
      <c r="HI44" s="547"/>
      <c r="HJ44" s="547"/>
      <c r="HK44" s="547"/>
      <c r="HL44" s="547"/>
      <c r="HM44" s="547"/>
      <c r="HN44" s="547"/>
      <c r="HO44" s="547"/>
      <c r="HP44" s="547"/>
      <c r="HQ44" s="547"/>
      <c r="HR44" s="547"/>
      <c r="HS44" s="547"/>
      <c r="HT44" s="547"/>
      <c r="HU44" s="547"/>
      <c r="HV44" s="547"/>
      <c r="HW44" s="547"/>
      <c r="HX44" s="547"/>
      <c r="HY44" s="547"/>
      <c r="HZ44" s="547"/>
      <c r="IA44" s="547"/>
      <c r="IB44" s="547"/>
      <c r="IC44" s="547"/>
      <c r="ID44" s="547"/>
      <c r="IE44" s="547"/>
      <c r="IF44" s="547"/>
      <c r="IG44" s="547"/>
      <c r="IH44" s="547"/>
      <c r="II44" s="547"/>
      <c r="IJ44" s="547"/>
      <c r="IK44" s="547"/>
      <c r="IL44" s="547"/>
      <c r="IM44" s="547"/>
      <c r="IN44" s="547"/>
      <c r="IO44" s="547"/>
      <c r="IP44" s="547"/>
      <c r="IQ44" s="547"/>
      <c r="IR44" s="547"/>
      <c r="IS44" s="547"/>
      <c r="IT44" s="547"/>
      <c r="IU44" s="547"/>
      <c r="IV44" s="547"/>
      <c r="IW44" s="547"/>
      <c r="IX44" s="547"/>
      <c r="IY44" s="547"/>
      <c r="IZ44" s="547"/>
      <c r="JA44" s="547"/>
      <c r="JB44" s="547"/>
      <c r="JC44" s="547"/>
      <c r="JD44" s="547"/>
    </row>
    <row r="45" spans="1:264" s="206" customFormat="1" ht="13.5" x14ac:dyDescent="0.25">
      <c r="A45" s="756" t="s">
        <v>420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CO45" s="547"/>
    </row>
    <row r="46" spans="1:264" s="5" customFormat="1" x14ac:dyDescent="0.3">
      <c r="A46" s="767" t="s">
        <v>506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  <c r="AO46" s="767"/>
      <c r="AP46" s="767"/>
      <c r="AQ46" s="767"/>
      <c r="AR46" s="767"/>
      <c r="AS46" s="767"/>
      <c r="AT46" s="767"/>
      <c r="AU46" s="767"/>
      <c r="AV46" s="767"/>
      <c r="AW46" s="767"/>
      <c r="AX46" s="767"/>
      <c r="AY46" s="767"/>
      <c r="AZ46" s="767"/>
      <c r="BA46" s="767"/>
      <c r="BB46" s="767"/>
      <c r="BC46" s="767"/>
      <c r="BD46" s="767"/>
      <c r="BE46" s="767"/>
      <c r="BF46" s="767"/>
      <c r="BG46" s="767"/>
      <c r="BH46" s="767"/>
      <c r="BI46" s="767"/>
      <c r="BJ46" s="767"/>
      <c r="BK46" s="767"/>
      <c r="BL46" s="767"/>
      <c r="BM46" s="767"/>
      <c r="BN46" s="767"/>
      <c r="BO46" s="767"/>
      <c r="BP46" s="767"/>
      <c r="BQ46" s="767"/>
      <c r="BR46" s="767"/>
      <c r="BS46" s="767"/>
      <c r="BT46" s="767"/>
      <c r="BU46" s="767"/>
      <c r="BV46" s="767"/>
      <c r="BW46" s="767"/>
      <c r="BX46" s="767"/>
      <c r="BY46" s="767"/>
      <c r="BZ46" s="767"/>
      <c r="CA46" s="767"/>
      <c r="CB46" s="767"/>
      <c r="CC46" s="767"/>
      <c r="CD46" s="767"/>
      <c r="CE46" s="767"/>
      <c r="CF46" s="767"/>
      <c r="CG46" s="767"/>
      <c r="CH46" s="767"/>
      <c r="CI46" s="767"/>
      <c r="CJ46" s="767"/>
      <c r="CK46" s="767"/>
      <c r="CL46" s="767"/>
      <c r="CM46" s="767"/>
      <c r="CN46" s="767"/>
    </row>
    <row r="47" spans="1:264" s="206" customFormat="1" ht="12.75" x14ac:dyDescent="0.25">
      <c r="A47" s="767" t="s">
        <v>578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</row>
    <row r="48" spans="1:264" ht="13.5" customHeight="1" x14ac:dyDescent="0.3">
      <c r="A48" s="773" t="s">
        <v>800</v>
      </c>
      <c r="B48" s="773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73"/>
      <c r="AF48" s="773"/>
      <c r="AG48" s="773"/>
      <c r="AH48" s="773"/>
      <c r="AI48" s="773"/>
      <c r="AJ48" s="773"/>
      <c r="AK48" s="773"/>
      <c r="AL48" s="773"/>
      <c r="AM48" s="773"/>
      <c r="AN48" s="773"/>
    </row>
  </sheetData>
  <mergeCells count="62">
    <mergeCell ref="AQ1:CJ1"/>
    <mergeCell ref="AI4:AJ4"/>
    <mergeCell ref="A2:CN2"/>
    <mergeCell ref="A3:CN3"/>
    <mergeCell ref="A4:B5"/>
    <mergeCell ref="C4:F4"/>
    <mergeCell ref="H4:I4"/>
    <mergeCell ref="K4:L4"/>
    <mergeCell ref="CK4:CL4"/>
    <mergeCell ref="AH1:AI1"/>
    <mergeCell ref="E1:H1"/>
    <mergeCell ref="J1:K1"/>
    <mergeCell ref="T4:U4"/>
    <mergeCell ref="W4:X4"/>
    <mergeCell ref="Z4:AA4"/>
    <mergeCell ref="AC4:AD4"/>
    <mergeCell ref="AF4:AG4"/>
    <mergeCell ref="N4:O4"/>
    <mergeCell ref="Q4:R4"/>
    <mergeCell ref="Y1:Z1"/>
    <mergeCell ref="AB1:AC1"/>
    <mergeCell ref="AE1:AF1"/>
    <mergeCell ref="M1:N1"/>
    <mergeCell ref="P1:Q1"/>
    <mergeCell ref="V1:W1"/>
    <mergeCell ref="BV4:BW4"/>
    <mergeCell ref="BY4:BZ4"/>
    <mergeCell ref="CB4:CC4"/>
    <mergeCell ref="CE4:CF4"/>
    <mergeCell ref="CH4:CI4"/>
    <mergeCell ref="A48:AN48"/>
    <mergeCell ref="AN1:AO1"/>
    <mergeCell ref="AK1:AL1"/>
    <mergeCell ref="AO6:AP6"/>
    <mergeCell ref="BM4:BN4"/>
    <mergeCell ref="Z6:AA6"/>
    <mergeCell ref="AC6:AD6"/>
    <mergeCell ref="AF6:AG6"/>
    <mergeCell ref="AI6:AJ6"/>
    <mergeCell ref="AL6:AM6"/>
    <mergeCell ref="AL4:AM4"/>
    <mergeCell ref="AO4:AP4"/>
    <mergeCell ref="A45:P45"/>
    <mergeCell ref="A46:CN46"/>
    <mergeCell ref="A47:AN47"/>
    <mergeCell ref="S1:T1"/>
    <mergeCell ref="A7:B7"/>
    <mergeCell ref="A44:CN44"/>
    <mergeCell ref="CN4:CO4"/>
    <mergeCell ref="K6:L6"/>
    <mergeCell ref="N6:O6"/>
    <mergeCell ref="T6:U6"/>
    <mergeCell ref="W6:X6"/>
    <mergeCell ref="AR4:AS4"/>
    <mergeCell ref="AU4:AV4"/>
    <mergeCell ref="AX4:AY4"/>
    <mergeCell ref="BA4:BB4"/>
    <mergeCell ref="BD4:BE4"/>
    <mergeCell ref="BG4:BH4"/>
    <mergeCell ref="BJ4:BK4"/>
    <mergeCell ref="BP4:BQ4"/>
    <mergeCell ref="BS4:BT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38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3"/>
  <sheetViews>
    <sheetView showGridLines="0" topLeftCell="A31" zoomScale="80" zoomScaleNormal="80" zoomScaleSheetLayoutView="100" workbookViewId="0">
      <selection activeCell="X26" sqref="X26"/>
    </sheetView>
  </sheetViews>
  <sheetFormatPr baseColWidth="10" defaultRowHeight="15" x14ac:dyDescent="0.3"/>
  <cols>
    <col min="1" max="1" width="1.42578125" style="209" customWidth="1"/>
    <col min="2" max="2" width="22.42578125" style="209" customWidth="1"/>
    <col min="3" max="3" width="8.28515625" style="209" customWidth="1"/>
    <col min="4" max="4" width="1.140625" style="209" customWidth="1"/>
    <col min="5" max="5" width="7.85546875" style="209" customWidth="1"/>
    <col min="6" max="6" width="8.140625" style="209" customWidth="1"/>
    <col min="7" max="7" width="1.42578125" style="209" customWidth="1"/>
    <col min="8" max="9" width="7.85546875" style="209" customWidth="1"/>
    <col min="10" max="10" width="1.42578125" style="209" customWidth="1"/>
    <col min="11" max="12" width="7" style="209" customWidth="1"/>
    <col min="13" max="13" width="1.42578125" style="209" customWidth="1"/>
    <col min="14" max="14" width="7.7109375" style="209" customWidth="1"/>
    <col min="15" max="15" width="7" style="209" customWidth="1"/>
    <col min="16" max="16" width="1.42578125" style="209" customWidth="1"/>
    <col min="17" max="18" width="9.140625" style="209" customWidth="1"/>
    <col min="19" max="19" width="1.42578125" style="209" customWidth="1"/>
    <col min="20" max="21" width="8.140625" style="209" customWidth="1"/>
    <col min="22" max="22" width="1.42578125" style="209" customWidth="1"/>
    <col min="23" max="24" width="8.28515625" style="209" customWidth="1"/>
    <col min="25" max="25" width="1.42578125" style="209" customWidth="1"/>
    <col min="26" max="26" width="7" style="209" customWidth="1"/>
    <col min="27" max="27" width="8.140625" style="209" customWidth="1"/>
    <col min="28" max="28" width="1.42578125" style="209" customWidth="1"/>
    <col min="29" max="30" width="7.5703125" style="209" customWidth="1"/>
    <col min="31" max="31" width="1.42578125" style="209" customWidth="1"/>
    <col min="32" max="33" width="8.85546875" style="209" customWidth="1"/>
    <col min="34" max="34" width="1.42578125" style="209" customWidth="1"/>
    <col min="35" max="36" width="8.85546875" style="209" customWidth="1"/>
    <col min="37" max="37" width="1.42578125" style="209" customWidth="1"/>
    <col min="38" max="39" width="7" style="209" customWidth="1"/>
    <col min="40" max="16384" width="11.42578125" style="209"/>
  </cols>
  <sheetData>
    <row r="1" spans="1:63" s="306" customFormat="1" ht="12.75" customHeight="1" x14ac:dyDescent="0.3">
      <c r="B1" s="9" t="s">
        <v>185</v>
      </c>
      <c r="AN1" s="307"/>
    </row>
    <row r="2" spans="1:63" s="296" customFormat="1" ht="12.75" customHeight="1" x14ac:dyDescent="0.3">
      <c r="A2" s="782" t="s">
        <v>285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433"/>
      <c r="AO2" s="433"/>
    </row>
    <row r="3" spans="1:63" s="296" customFormat="1" ht="18.75" x14ac:dyDescent="0.35">
      <c r="A3" s="783" t="s">
        <v>747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433"/>
      <c r="AO3" s="433"/>
    </row>
    <row r="4" spans="1:63" s="306" customFormat="1" ht="12.75" customHeight="1" thickBot="1" x14ac:dyDescent="0.35">
      <c r="A4" s="308"/>
      <c r="B4" s="308"/>
      <c r="C4" s="308"/>
      <c r="D4" s="308"/>
      <c r="E4" s="309"/>
      <c r="F4" s="308"/>
      <c r="G4" s="30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07"/>
      <c r="BA4" s="307"/>
    </row>
    <row r="5" spans="1:63" ht="120" customHeight="1" thickBot="1" x14ac:dyDescent="0.35">
      <c r="A5" s="298"/>
      <c r="B5" s="299" t="s">
        <v>509</v>
      </c>
      <c r="C5" s="770" t="s">
        <v>56</v>
      </c>
      <c r="D5" s="770"/>
      <c r="E5" s="770"/>
      <c r="F5" s="770"/>
      <c r="G5" s="429"/>
      <c r="H5" s="784" t="s">
        <v>589</v>
      </c>
      <c r="I5" s="784"/>
      <c r="J5" s="575"/>
      <c r="K5" s="785" t="s">
        <v>239</v>
      </c>
      <c r="L5" s="785"/>
      <c r="M5" s="575"/>
      <c r="N5" s="785" t="s">
        <v>590</v>
      </c>
      <c r="O5" s="785"/>
      <c r="P5" s="575"/>
      <c r="Q5" s="785" t="s">
        <v>591</v>
      </c>
      <c r="R5" s="785"/>
      <c r="S5" s="575"/>
      <c r="T5" s="785" t="s">
        <v>387</v>
      </c>
      <c r="U5" s="785"/>
      <c r="V5" s="575"/>
      <c r="W5" s="785" t="s">
        <v>592</v>
      </c>
      <c r="X5" s="785"/>
      <c r="Y5" s="575"/>
      <c r="Z5" s="785" t="s">
        <v>593</v>
      </c>
      <c r="AA5" s="785"/>
      <c r="AB5" s="575"/>
      <c r="AC5" s="785" t="s">
        <v>594</v>
      </c>
      <c r="AD5" s="785"/>
      <c r="AE5" s="575"/>
      <c r="AF5" s="785" t="s">
        <v>595</v>
      </c>
      <c r="AG5" s="785"/>
      <c r="AH5" s="575"/>
      <c r="AI5" s="785" t="s">
        <v>240</v>
      </c>
      <c r="AJ5" s="785"/>
      <c r="AK5" s="567"/>
      <c r="AL5" s="770" t="s">
        <v>61</v>
      </c>
      <c r="AM5" s="770"/>
      <c r="AN5" s="218"/>
    </row>
    <row r="6" spans="1:63" ht="15.75" thickBot="1" x14ac:dyDescent="0.35">
      <c r="A6" s="312"/>
      <c r="B6" s="312"/>
      <c r="C6" s="442" t="s">
        <v>42</v>
      </c>
      <c r="D6" s="444"/>
      <c r="E6" s="442" t="s">
        <v>57</v>
      </c>
      <c r="F6" s="442" t="s">
        <v>58</v>
      </c>
      <c r="G6" s="444"/>
      <c r="H6" s="442" t="s">
        <v>57</v>
      </c>
      <c r="I6" s="442" t="s">
        <v>58</v>
      </c>
      <c r="J6" s="444"/>
      <c r="K6" s="442" t="s">
        <v>57</v>
      </c>
      <c r="L6" s="442" t="s">
        <v>58</v>
      </c>
      <c r="M6" s="444"/>
      <c r="N6" s="442" t="s">
        <v>57</v>
      </c>
      <c r="O6" s="442" t="s">
        <v>58</v>
      </c>
      <c r="P6" s="444"/>
      <c r="Q6" s="442" t="s">
        <v>57</v>
      </c>
      <c r="R6" s="442" t="s">
        <v>58</v>
      </c>
      <c r="S6" s="444"/>
      <c r="T6" s="442" t="s">
        <v>57</v>
      </c>
      <c r="U6" s="442" t="s">
        <v>58</v>
      </c>
      <c r="V6" s="444"/>
      <c r="W6" s="442" t="s">
        <v>57</v>
      </c>
      <c r="X6" s="442" t="s">
        <v>58</v>
      </c>
      <c r="Y6" s="444"/>
      <c r="Z6" s="442" t="s">
        <v>57</v>
      </c>
      <c r="AA6" s="442" t="s">
        <v>58</v>
      </c>
      <c r="AB6" s="444"/>
      <c r="AC6" s="442" t="s">
        <v>57</v>
      </c>
      <c r="AD6" s="442" t="s">
        <v>58</v>
      </c>
      <c r="AE6" s="444"/>
      <c r="AF6" s="442" t="s">
        <v>57</v>
      </c>
      <c r="AG6" s="442" t="s">
        <v>58</v>
      </c>
      <c r="AH6" s="444"/>
      <c r="AI6" s="442" t="s">
        <v>57</v>
      </c>
      <c r="AJ6" s="442" t="s">
        <v>58</v>
      </c>
      <c r="AK6" s="444"/>
      <c r="AL6" s="442" t="s">
        <v>57</v>
      </c>
      <c r="AM6" s="442" t="s">
        <v>58</v>
      </c>
      <c r="AN6" s="218"/>
    </row>
    <row r="7" spans="1:63" x14ac:dyDescent="0.3">
      <c r="A7" s="211"/>
      <c r="B7" s="211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8"/>
    </row>
    <row r="8" spans="1:63" x14ac:dyDescent="0.3">
      <c r="A8" s="16"/>
      <c r="B8" s="212" t="s">
        <v>238</v>
      </c>
      <c r="C8" s="222">
        <v>1667</v>
      </c>
      <c r="D8" s="222"/>
      <c r="E8" s="222">
        <v>1424</v>
      </c>
      <c r="F8" s="222">
        <v>243</v>
      </c>
      <c r="G8" s="222"/>
      <c r="H8" s="222">
        <v>395</v>
      </c>
      <c r="I8" s="222">
        <v>131</v>
      </c>
      <c r="J8" s="222"/>
      <c r="K8" s="222">
        <v>303</v>
      </c>
      <c r="L8" s="222">
        <v>28</v>
      </c>
      <c r="M8" s="222"/>
      <c r="N8" s="222">
        <v>45</v>
      </c>
      <c r="O8" s="222">
        <v>11</v>
      </c>
      <c r="P8" s="222"/>
      <c r="Q8" s="222">
        <v>31</v>
      </c>
      <c r="R8" s="222">
        <v>15</v>
      </c>
      <c r="S8" s="222"/>
      <c r="T8" s="222">
        <v>39</v>
      </c>
      <c r="U8" s="222">
        <v>5</v>
      </c>
      <c r="V8" s="222"/>
      <c r="W8" s="222">
        <v>38</v>
      </c>
      <c r="X8" s="222">
        <v>5</v>
      </c>
      <c r="Y8" s="222"/>
      <c r="Z8" s="222">
        <v>35</v>
      </c>
      <c r="AA8" s="222">
        <v>4</v>
      </c>
      <c r="AB8" s="222"/>
      <c r="AC8" s="222">
        <v>26</v>
      </c>
      <c r="AD8" s="222">
        <v>4</v>
      </c>
      <c r="AE8" s="222"/>
      <c r="AF8" s="222">
        <v>23</v>
      </c>
      <c r="AG8" s="222">
        <v>3</v>
      </c>
      <c r="AH8" s="222"/>
      <c r="AI8" s="222">
        <v>25</v>
      </c>
      <c r="AJ8" s="222"/>
      <c r="AK8" s="222"/>
      <c r="AL8" s="222">
        <v>464</v>
      </c>
      <c r="AM8" s="222">
        <v>37</v>
      </c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</row>
    <row r="9" spans="1:63" x14ac:dyDescent="0.3">
      <c r="A9" s="212"/>
      <c r="B9" s="21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18"/>
    </row>
    <row r="10" spans="1:63" ht="13.5" customHeight="1" x14ac:dyDescent="0.3">
      <c r="A10" s="211"/>
      <c r="B10" s="28" t="s">
        <v>9</v>
      </c>
      <c r="C10" s="222">
        <v>38</v>
      </c>
      <c r="D10" s="222"/>
      <c r="E10" s="222">
        <v>34</v>
      </c>
      <c r="F10" s="222">
        <v>4</v>
      </c>
      <c r="G10" s="222"/>
      <c r="H10" s="222">
        <v>7</v>
      </c>
      <c r="I10" s="222">
        <v>3</v>
      </c>
      <c r="K10" s="222">
        <v>9</v>
      </c>
      <c r="L10" s="222"/>
      <c r="N10" s="222">
        <v>1</v>
      </c>
      <c r="O10" s="222"/>
      <c r="Q10" s="222">
        <v>2</v>
      </c>
      <c r="R10" s="222">
        <v>1</v>
      </c>
      <c r="T10" s="222">
        <v>1</v>
      </c>
      <c r="U10" s="222"/>
      <c r="W10" s="222">
        <v>5</v>
      </c>
      <c r="X10" s="222"/>
      <c r="Z10" s="222">
        <v>1</v>
      </c>
      <c r="AA10" s="222"/>
      <c r="AC10" s="222"/>
      <c r="AD10" s="222"/>
      <c r="AF10" s="222">
        <v>2</v>
      </c>
      <c r="AG10" s="222"/>
      <c r="AH10" s="222"/>
      <c r="AI10" s="222"/>
      <c r="AJ10" s="222"/>
      <c r="AK10" s="222"/>
      <c r="AL10" s="222">
        <v>6</v>
      </c>
      <c r="AM10" s="222"/>
      <c r="AN10" s="218"/>
    </row>
    <row r="11" spans="1:63" x14ac:dyDescent="0.3">
      <c r="A11" s="211"/>
      <c r="B11" s="28" t="s">
        <v>10</v>
      </c>
      <c r="C11" s="222">
        <v>58</v>
      </c>
      <c r="D11" s="222"/>
      <c r="E11" s="222">
        <v>44</v>
      </c>
      <c r="F11" s="222">
        <v>14</v>
      </c>
      <c r="G11" s="222"/>
      <c r="H11" s="222">
        <v>21</v>
      </c>
      <c r="I11" s="222">
        <v>9</v>
      </c>
      <c r="K11" s="222">
        <v>9</v>
      </c>
      <c r="L11" s="222">
        <v>1</v>
      </c>
      <c r="N11" s="222">
        <v>1</v>
      </c>
      <c r="O11" s="222">
        <v>2</v>
      </c>
      <c r="Q11" s="222"/>
      <c r="R11" s="222">
        <v>2</v>
      </c>
      <c r="T11" s="222">
        <v>2</v>
      </c>
      <c r="U11" s="222"/>
      <c r="W11" s="222">
        <v>1</v>
      </c>
      <c r="X11" s="222"/>
      <c r="Z11" s="222">
        <v>1</v>
      </c>
      <c r="AA11" s="222"/>
      <c r="AC11" s="222"/>
      <c r="AD11" s="222"/>
      <c r="AF11" s="222"/>
      <c r="AG11" s="222"/>
      <c r="AH11" s="222"/>
      <c r="AI11" s="222"/>
      <c r="AJ11" s="222"/>
      <c r="AK11" s="222"/>
      <c r="AL11" s="222">
        <v>9</v>
      </c>
      <c r="AM11" s="222"/>
      <c r="AN11" s="218"/>
    </row>
    <row r="12" spans="1:63" x14ac:dyDescent="0.3">
      <c r="A12" s="211"/>
      <c r="B12" s="28" t="s">
        <v>11</v>
      </c>
      <c r="C12" s="222">
        <v>10</v>
      </c>
      <c r="D12" s="222"/>
      <c r="E12" s="222">
        <v>9</v>
      </c>
      <c r="F12" s="222">
        <v>1</v>
      </c>
      <c r="G12" s="222"/>
      <c r="H12" s="222">
        <v>7</v>
      </c>
      <c r="I12" s="222">
        <v>1</v>
      </c>
      <c r="K12" s="222">
        <v>1</v>
      </c>
      <c r="L12" s="222"/>
      <c r="N12" s="222"/>
      <c r="O12" s="222"/>
      <c r="Q12" s="222"/>
      <c r="R12" s="222"/>
      <c r="T12" s="222"/>
      <c r="U12" s="222"/>
      <c r="W12" s="222"/>
      <c r="X12" s="222"/>
      <c r="Z12" s="222"/>
      <c r="AA12" s="222"/>
      <c r="AC12" s="222"/>
      <c r="AD12" s="222"/>
      <c r="AF12" s="222"/>
      <c r="AG12" s="222"/>
      <c r="AH12" s="222"/>
      <c r="AI12" s="222"/>
      <c r="AJ12" s="222"/>
      <c r="AK12" s="222"/>
      <c r="AL12" s="222">
        <v>1</v>
      </c>
      <c r="AM12" s="222"/>
      <c r="AN12" s="218"/>
    </row>
    <row r="13" spans="1:63" x14ac:dyDescent="0.3">
      <c r="A13" s="211"/>
      <c r="B13" s="28" t="s">
        <v>12</v>
      </c>
      <c r="C13" s="222">
        <v>6</v>
      </c>
      <c r="D13" s="222"/>
      <c r="E13" s="222">
        <v>6</v>
      </c>
      <c r="F13" s="222"/>
      <c r="G13" s="222"/>
      <c r="H13" s="222">
        <v>1</v>
      </c>
      <c r="I13" s="222"/>
      <c r="K13" s="222">
        <v>1</v>
      </c>
      <c r="L13" s="222"/>
      <c r="N13" s="222">
        <v>2</v>
      </c>
      <c r="O13" s="222"/>
      <c r="Q13" s="222"/>
      <c r="R13" s="222"/>
      <c r="T13" s="222"/>
      <c r="U13" s="222"/>
      <c r="W13" s="222"/>
      <c r="X13" s="222"/>
      <c r="Z13" s="222">
        <v>1</v>
      </c>
      <c r="AA13" s="222"/>
      <c r="AC13" s="222"/>
      <c r="AD13" s="222"/>
      <c r="AF13" s="222"/>
      <c r="AG13" s="222"/>
      <c r="AH13" s="222"/>
      <c r="AI13" s="222"/>
      <c r="AJ13" s="222"/>
      <c r="AK13" s="222"/>
      <c r="AL13" s="222">
        <v>1</v>
      </c>
      <c r="AM13" s="222"/>
      <c r="AN13" s="218"/>
    </row>
    <row r="14" spans="1:63" x14ac:dyDescent="0.3">
      <c r="A14" s="211"/>
      <c r="B14" s="28" t="s">
        <v>13</v>
      </c>
      <c r="C14" s="222">
        <v>67</v>
      </c>
      <c r="D14" s="222"/>
      <c r="E14" s="222">
        <v>52</v>
      </c>
      <c r="F14" s="222">
        <v>15</v>
      </c>
      <c r="G14" s="222"/>
      <c r="H14" s="222">
        <v>22</v>
      </c>
      <c r="I14" s="222">
        <v>11</v>
      </c>
      <c r="K14" s="222">
        <v>11</v>
      </c>
      <c r="L14" s="222">
        <v>1</v>
      </c>
      <c r="N14" s="222">
        <v>2</v>
      </c>
      <c r="O14" s="222"/>
      <c r="Q14" s="222"/>
      <c r="R14" s="222"/>
      <c r="T14" s="222"/>
      <c r="U14" s="222"/>
      <c r="W14" s="222"/>
      <c r="X14" s="222"/>
      <c r="Z14" s="222">
        <v>2</v>
      </c>
      <c r="AA14" s="222"/>
      <c r="AC14" s="222">
        <v>1</v>
      </c>
      <c r="AD14" s="222"/>
      <c r="AF14" s="222">
        <v>2</v>
      </c>
      <c r="AG14" s="222"/>
      <c r="AH14" s="222"/>
      <c r="AI14" s="222">
        <v>3</v>
      </c>
      <c r="AJ14" s="222"/>
      <c r="AK14" s="222"/>
      <c r="AL14" s="222">
        <v>9</v>
      </c>
      <c r="AM14" s="222">
        <v>3</v>
      </c>
      <c r="AN14" s="218"/>
    </row>
    <row r="15" spans="1:63" x14ac:dyDescent="0.3">
      <c r="A15" s="211"/>
      <c r="B15" s="28" t="s">
        <v>14</v>
      </c>
      <c r="C15" s="222">
        <v>15</v>
      </c>
      <c r="D15" s="222"/>
      <c r="E15" s="222">
        <v>14</v>
      </c>
      <c r="F15" s="222">
        <v>1</v>
      </c>
      <c r="G15" s="222"/>
      <c r="H15" s="222">
        <v>4</v>
      </c>
      <c r="I15" s="222"/>
      <c r="K15" s="222">
        <v>4</v>
      </c>
      <c r="L15" s="222"/>
      <c r="N15" s="222"/>
      <c r="O15" s="222"/>
      <c r="Q15" s="222"/>
      <c r="R15" s="222"/>
      <c r="T15" s="222">
        <v>1</v>
      </c>
      <c r="U15" s="222"/>
      <c r="W15" s="222"/>
      <c r="X15" s="222">
        <v>1</v>
      </c>
      <c r="Z15" s="222"/>
      <c r="AA15" s="222"/>
      <c r="AC15" s="222"/>
      <c r="AD15" s="222"/>
      <c r="AF15" s="222"/>
      <c r="AG15" s="222"/>
      <c r="AH15" s="222"/>
      <c r="AI15" s="222">
        <v>1</v>
      </c>
      <c r="AJ15" s="222"/>
      <c r="AK15" s="222"/>
      <c r="AL15" s="222">
        <v>4</v>
      </c>
      <c r="AM15" s="222"/>
      <c r="AN15" s="218"/>
    </row>
    <row r="16" spans="1:63" x14ac:dyDescent="0.3">
      <c r="A16" s="211"/>
      <c r="B16" s="28" t="s">
        <v>15</v>
      </c>
      <c r="C16" s="222">
        <v>13</v>
      </c>
      <c r="D16" s="222"/>
      <c r="E16" s="222">
        <v>11</v>
      </c>
      <c r="F16" s="222">
        <v>2</v>
      </c>
      <c r="G16" s="222"/>
      <c r="H16" s="222">
        <v>1</v>
      </c>
      <c r="I16" s="222"/>
      <c r="K16" s="222">
        <v>4</v>
      </c>
      <c r="L16" s="222">
        <v>1</v>
      </c>
      <c r="N16" s="222"/>
      <c r="O16" s="222"/>
      <c r="Q16" s="222"/>
      <c r="R16" s="222"/>
      <c r="T16" s="222"/>
      <c r="U16" s="222"/>
      <c r="W16" s="222">
        <v>1</v>
      </c>
      <c r="X16" s="222"/>
      <c r="Z16" s="222"/>
      <c r="AA16" s="222">
        <v>1</v>
      </c>
      <c r="AC16" s="222"/>
      <c r="AD16" s="222"/>
      <c r="AF16" s="222"/>
      <c r="AG16" s="222"/>
      <c r="AH16" s="222"/>
      <c r="AI16" s="222">
        <v>2</v>
      </c>
      <c r="AJ16" s="222"/>
      <c r="AK16" s="222"/>
      <c r="AL16" s="222">
        <v>3</v>
      </c>
      <c r="AM16" s="222"/>
      <c r="AN16" s="218"/>
    </row>
    <row r="17" spans="1:40" x14ac:dyDescent="0.3">
      <c r="A17" s="211"/>
      <c r="B17" s="28" t="s">
        <v>16</v>
      </c>
      <c r="C17" s="222">
        <v>65</v>
      </c>
      <c r="D17" s="222"/>
      <c r="E17" s="222">
        <v>56</v>
      </c>
      <c r="F17" s="222">
        <v>9</v>
      </c>
      <c r="G17" s="222"/>
      <c r="H17" s="222">
        <v>11</v>
      </c>
      <c r="I17" s="222">
        <v>3</v>
      </c>
      <c r="K17" s="222">
        <v>15</v>
      </c>
      <c r="L17" s="222">
        <v>2</v>
      </c>
      <c r="N17" s="222">
        <v>8</v>
      </c>
      <c r="O17" s="222">
        <v>1</v>
      </c>
      <c r="Q17" s="222"/>
      <c r="R17" s="222"/>
      <c r="T17" s="222">
        <v>1</v>
      </c>
      <c r="U17" s="222"/>
      <c r="W17" s="222"/>
      <c r="X17" s="222"/>
      <c r="Z17" s="222"/>
      <c r="AA17" s="222"/>
      <c r="AC17" s="222">
        <v>1</v>
      </c>
      <c r="AD17" s="222">
        <v>1</v>
      </c>
      <c r="AF17" s="222"/>
      <c r="AG17" s="222"/>
      <c r="AH17" s="222"/>
      <c r="AI17" s="222">
        <v>1</v>
      </c>
      <c r="AJ17" s="222"/>
      <c r="AK17" s="222"/>
      <c r="AL17" s="222">
        <v>19</v>
      </c>
      <c r="AM17" s="222">
        <v>2</v>
      </c>
      <c r="AN17" s="218"/>
    </row>
    <row r="18" spans="1:40" s="30" customFormat="1" x14ac:dyDescent="0.3">
      <c r="A18" s="199"/>
      <c r="B18" s="28" t="s">
        <v>17</v>
      </c>
      <c r="C18" s="222">
        <v>31</v>
      </c>
      <c r="D18" s="222"/>
      <c r="E18" s="222">
        <v>25</v>
      </c>
      <c r="F18" s="222">
        <v>6</v>
      </c>
      <c r="G18" s="222"/>
      <c r="H18" s="222">
        <v>5</v>
      </c>
      <c r="I18" s="222">
        <v>1</v>
      </c>
      <c r="K18" s="222">
        <v>7</v>
      </c>
      <c r="L18" s="222"/>
      <c r="N18" s="222">
        <v>2</v>
      </c>
      <c r="O18" s="222">
        <v>1</v>
      </c>
      <c r="Q18" s="222"/>
      <c r="R18" s="222">
        <v>1</v>
      </c>
      <c r="T18" s="222"/>
      <c r="U18" s="222"/>
      <c r="W18" s="222">
        <v>3</v>
      </c>
      <c r="X18" s="222"/>
      <c r="Z18" s="222"/>
      <c r="AA18" s="222"/>
      <c r="AC18" s="222">
        <v>2</v>
      </c>
      <c r="AD18" s="222">
        <v>1</v>
      </c>
      <c r="AF18" s="222"/>
      <c r="AG18" s="222"/>
      <c r="AH18" s="222"/>
      <c r="AI18" s="222">
        <v>1</v>
      </c>
      <c r="AJ18" s="222"/>
      <c r="AK18" s="222"/>
      <c r="AL18" s="222">
        <v>5</v>
      </c>
      <c r="AM18" s="222">
        <v>2</v>
      </c>
      <c r="AN18" s="206"/>
    </row>
    <row r="19" spans="1:40" s="30" customFormat="1" x14ac:dyDescent="0.3">
      <c r="A19" s="199"/>
      <c r="B19" s="28" t="s">
        <v>18</v>
      </c>
      <c r="C19" s="222">
        <v>119</v>
      </c>
      <c r="D19" s="222"/>
      <c r="E19" s="222">
        <v>106</v>
      </c>
      <c r="F19" s="222">
        <v>13</v>
      </c>
      <c r="G19" s="222"/>
      <c r="H19" s="222">
        <v>4</v>
      </c>
      <c r="I19" s="222">
        <v>2</v>
      </c>
      <c r="K19" s="222">
        <v>18</v>
      </c>
      <c r="L19" s="222">
        <v>1</v>
      </c>
      <c r="N19" s="222"/>
      <c r="O19" s="222"/>
      <c r="Q19" s="222"/>
      <c r="R19" s="222"/>
      <c r="T19" s="222">
        <v>11</v>
      </c>
      <c r="U19" s="222">
        <v>4</v>
      </c>
      <c r="W19" s="222">
        <v>10</v>
      </c>
      <c r="X19" s="222">
        <v>2</v>
      </c>
      <c r="Z19" s="222">
        <v>4</v>
      </c>
      <c r="AA19" s="222"/>
      <c r="AC19" s="222">
        <v>1</v>
      </c>
      <c r="AD19" s="222"/>
      <c r="AF19" s="222">
        <v>4</v>
      </c>
      <c r="AG19" s="222"/>
      <c r="AH19" s="222"/>
      <c r="AI19" s="222"/>
      <c r="AJ19" s="222"/>
      <c r="AK19" s="222"/>
      <c r="AL19" s="222">
        <v>54</v>
      </c>
      <c r="AM19" s="222">
        <v>4</v>
      </c>
      <c r="AN19" s="206"/>
    </row>
    <row r="20" spans="1:40" x14ac:dyDescent="0.3">
      <c r="A20" s="211"/>
      <c r="B20" s="28" t="s">
        <v>19</v>
      </c>
      <c r="C20" s="222">
        <v>29</v>
      </c>
      <c r="D20" s="222"/>
      <c r="E20" s="222">
        <v>26</v>
      </c>
      <c r="F20" s="222">
        <v>3</v>
      </c>
      <c r="G20" s="222"/>
      <c r="H20" s="222">
        <v>6</v>
      </c>
      <c r="I20" s="222">
        <v>2</v>
      </c>
      <c r="K20" s="222">
        <v>4</v>
      </c>
      <c r="L20" s="211"/>
      <c r="N20" s="222">
        <v>3</v>
      </c>
      <c r="O20" s="222"/>
      <c r="Q20" s="222"/>
      <c r="R20" s="222"/>
      <c r="T20" s="222"/>
      <c r="U20" s="222"/>
      <c r="W20" s="222"/>
      <c r="X20" s="222"/>
      <c r="Z20" s="222">
        <v>1</v>
      </c>
      <c r="AA20" s="222"/>
      <c r="AC20" s="222">
        <v>4</v>
      </c>
      <c r="AD20" s="222">
        <v>1</v>
      </c>
      <c r="AF20" s="222">
        <v>1</v>
      </c>
      <c r="AG20" s="222"/>
      <c r="AH20" s="222"/>
      <c r="AI20" s="222"/>
      <c r="AJ20" s="222"/>
      <c r="AK20" s="222"/>
      <c r="AL20" s="222">
        <v>7</v>
      </c>
      <c r="AM20" s="222"/>
      <c r="AN20" s="218"/>
    </row>
    <row r="21" spans="1:40" x14ac:dyDescent="0.3">
      <c r="A21" s="211"/>
      <c r="B21" s="28" t="s">
        <v>20</v>
      </c>
      <c r="C21" s="222">
        <v>29</v>
      </c>
      <c r="D21" s="222"/>
      <c r="E21" s="222">
        <v>27</v>
      </c>
      <c r="F21" s="222">
        <v>2</v>
      </c>
      <c r="G21" s="222"/>
      <c r="H21" s="222">
        <v>8</v>
      </c>
      <c r="I21" s="222">
        <v>2</v>
      </c>
      <c r="K21" s="222">
        <v>4</v>
      </c>
      <c r="L21" s="222"/>
      <c r="N21" s="222"/>
      <c r="O21" s="222"/>
      <c r="Q21" s="222"/>
      <c r="R21" s="222"/>
      <c r="T21" s="222"/>
      <c r="U21" s="222"/>
      <c r="W21" s="222">
        <v>2</v>
      </c>
      <c r="X21" s="222"/>
      <c r="Z21" s="222">
        <v>2</v>
      </c>
      <c r="AA21" s="222"/>
      <c r="AC21" s="222">
        <v>1</v>
      </c>
      <c r="AD21" s="222"/>
      <c r="AF21" s="222"/>
      <c r="AG21" s="222"/>
      <c r="AH21" s="222"/>
      <c r="AI21" s="222"/>
      <c r="AJ21" s="222"/>
      <c r="AK21" s="222"/>
      <c r="AL21" s="222">
        <v>10</v>
      </c>
      <c r="AM21" s="222"/>
      <c r="AN21" s="218"/>
    </row>
    <row r="22" spans="1:40" x14ac:dyDescent="0.3">
      <c r="A22" s="211"/>
      <c r="B22" s="28" t="s">
        <v>21</v>
      </c>
      <c r="C22" s="222">
        <v>87</v>
      </c>
      <c r="D22" s="222"/>
      <c r="E22" s="222">
        <v>80</v>
      </c>
      <c r="F22" s="222">
        <v>7</v>
      </c>
      <c r="G22" s="222"/>
      <c r="H22" s="222">
        <v>5</v>
      </c>
      <c r="I22" s="222"/>
      <c r="K22" s="222">
        <v>25</v>
      </c>
      <c r="L22" s="222">
        <v>2</v>
      </c>
      <c r="N22" s="222">
        <v>1</v>
      </c>
      <c r="O22" s="222"/>
      <c r="Q22" s="222"/>
      <c r="R22" s="222"/>
      <c r="T22" s="222">
        <v>7</v>
      </c>
      <c r="U22" s="222">
        <v>1</v>
      </c>
      <c r="W22" s="222">
        <v>1</v>
      </c>
      <c r="X22" s="222"/>
      <c r="Z22" s="222">
        <v>3</v>
      </c>
      <c r="AA22" s="222"/>
      <c r="AC22" s="222"/>
      <c r="AD22" s="222"/>
      <c r="AF22" s="222"/>
      <c r="AG22" s="222"/>
      <c r="AH22" s="222"/>
      <c r="AI22" s="222"/>
      <c r="AJ22" s="222"/>
      <c r="AK22" s="222"/>
      <c r="AL22" s="222">
        <v>38</v>
      </c>
      <c r="AM22" s="222">
        <v>4</v>
      </c>
      <c r="AN22" s="218"/>
    </row>
    <row r="23" spans="1:40" x14ac:dyDescent="0.3">
      <c r="A23" s="211"/>
      <c r="B23" s="28" t="s">
        <v>503</v>
      </c>
      <c r="C23" s="222">
        <v>161</v>
      </c>
      <c r="D23" s="222"/>
      <c r="E23" s="222">
        <v>135</v>
      </c>
      <c r="F23" s="222">
        <v>26</v>
      </c>
      <c r="G23" s="222"/>
      <c r="H23" s="222">
        <v>22</v>
      </c>
      <c r="I23" s="222">
        <v>14</v>
      </c>
      <c r="K23" s="222">
        <v>35</v>
      </c>
      <c r="L23" s="222">
        <v>2</v>
      </c>
      <c r="N23" s="222">
        <v>1</v>
      </c>
      <c r="O23" s="222"/>
      <c r="Q23" s="222">
        <v>2</v>
      </c>
      <c r="R23" s="222">
        <v>1</v>
      </c>
      <c r="T23" s="222">
        <v>5</v>
      </c>
      <c r="U23" s="222"/>
      <c r="W23" s="222">
        <v>4</v>
      </c>
      <c r="X23" s="222"/>
      <c r="Z23" s="222">
        <v>6</v>
      </c>
      <c r="AA23" s="222">
        <v>1</v>
      </c>
      <c r="AC23" s="222"/>
      <c r="AD23" s="222"/>
      <c r="AF23" s="222">
        <v>2</v>
      </c>
      <c r="AG23" s="222">
        <v>1</v>
      </c>
      <c r="AH23" s="222"/>
      <c r="AI23" s="222"/>
      <c r="AJ23" s="222"/>
      <c r="AK23" s="222"/>
      <c r="AL23" s="222">
        <v>58</v>
      </c>
      <c r="AM23" s="222">
        <v>7</v>
      </c>
      <c r="AN23" s="218"/>
    </row>
    <row r="24" spans="1:40" x14ac:dyDescent="0.3">
      <c r="A24" s="211"/>
      <c r="B24" s="28" t="s">
        <v>496</v>
      </c>
      <c r="C24" s="222">
        <v>56</v>
      </c>
      <c r="D24" s="222"/>
      <c r="E24" s="222">
        <v>48</v>
      </c>
      <c r="F24" s="222">
        <v>8</v>
      </c>
      <c r="G24" s="222"/>
      <c r="H24" s="222">
        <v>9</v>
      </c>
      <c r="I24" s="222">
        <v>4</v>
      </c>
      <c r="K24" s="222">
        <v>13</v>
      </c>
      <c r="L24" s="222">
        <v>3</v>
      </c>
      <c r="N24" s="222">
        <v>2</v>
      </c>
      <c r="O24" s="222"/>
      <c r="Q24" s="222">
        <v>1</v>
      </c>
      <c r="R24" s="222"/>
      <c r="T24" s="222"/>
      <c r="U24" s="222"/>
      <c r="W24" s="222">
        <v>2</v>
      </c>
      <c r="X24" s="222"/>
      <c r="Z24" s="222">
        <v>2</v>
      </c>
      <c r="AA24" s="222"/>
      <c r="AC24" s="222">
        <v>1</v>
      </c>
      <c r="AD24" s="222">
        <v>1</v>
      </c>
      <c r="AF24" s="222"/>
      <c r="AG24" s="222"/>
      <c r="AH24" s="222"/>
      <c r="AI24" s="222">
        <v>1</v>
      </c>
      <c r="AJ24" s="222"/>
      <c r="AK24" s="222"/>
      <c r="AL24" s="222">
        <v>17</v>
      </c>
      <c r="AM24" s="222"/>
      <c r="AN24" s="218"/>
    </row>
    <row r="25" spans="1:40" x14ac:dyDescent="0.3">
      <c r="A25" s="211"/>
      <c r="B25" s="28" t="s">
        <v>22</v>
      </c>
      <c r="C25" s="222">
        <v>47</v>
      </c>
      <c r="D25" s="222"/>
      <c r="E25" s="222">
        <v>42</v>
      </c>
      <c r="F25" s="222">
        <v>5</v>
      </c>
      <c r="G25" s="222"/>
      <c r="H25" s="222">
        <v>1</v>
      </c>
      <c r="I25" s="222">
        <v>1</v>
      </c>
      <c r="K25" s="222">
        <v>14</v>
      </c>
      <c r="L25" s="222">
        <v>2</v>
      </c>
      <c r="N25" s="222"/>
      <c r="O25" s="222"/>
      <c r="Q25" s="222">
        <v>1</v>
      </c>
      <c r="R25" s="222"/>
      <c r="T25" s="222">
        <v>1</v>
      </c>
      <c r="U25" s="222"/>
      <c r="W25" s="222"/>
      <c r="X25" s="222"/>
      <c r="Z25" s="222">
        <v>1</v>
      </c>
      <c r="AA25" s="222"/>
      <c r="AC25" s="222">
        <v>2</v>
      </c>
      <c r="AD25" s="222"/>
      <c r="AF25" s="222">
        <v>4</v>
      </c>
      <c r="AG25" s="222"/>
      <c r="AH25" s="222"/>
      <c r="AI25" s="222">
        <v>1</v>
      </c>
      <c r="AJ25" s="222"/>
      <c r="AK25" s="222"/>
      <c r="AL25" s="222">
        <v>17</v>
      </c>
      <c r="AM25" s="222">
        <v>2</v>
      </c>
      <c r="AN25" s="218"/>
    </row>
    <row r="26" spans="1:40" x14ac:dyDescent="0.3">
      <c r="A26" s="211"/>
      <c r="B26" s="28" t="s">
        <v>23</v>
      </c>
      <c r="C26" s="222">
        <v>23</v>
      </c>
      <c r="D26" s="222"/>
      <c r="E26" s="222">
        <v>19</v>
      </c>
      <c r="F26" s="222">
        <v>4</v>
      </c>
      <c r="G26" s="222"/>
      <c r="H26" s="222">
        <v>8</v>
      </c>
      <c r="I26" s="222">
        <v>2</v>
      </c>
      <c r="K26" s="222">
        <v>3</v>
      </c>
      <c r="L26" s="222">
        <v>2</v>
      </c>
      <c r="N26" s="222"/>
      <c r="O26" s="222"/>
      <c r="Q26" s="222"/>
      <c r="R26" s="222"/>
      <c r="T26" s="222"/>
      <c r="U26" s="222"/>
      <c r="W26" s="222"/>
      <c r="X26" s="222"/>
      <c r="Z26" s="222"/>
      <c r="AA26" s="222"/>
      <c r="AC26" s="222"/>
      <c r="AD26" s="222"/>
      <c r="AF26" s="222"/>
      <c r="AG26" s="222"/>
      <c r="AH26" s="222"/>
      <c r="AI26" s="222"/>
      <c r="AJ26" s="222"/>
      <c r="AK26" s="222"/>
      <c r="AL26" s="222">
        <v>8</v>
      </c>
      <c r="AM26" s="222"/>
      <c r="AN26" s="218"/>
    </row>
    <row r="27" spans="1:40" x14ac:dyDescent="0.3">
      <c r="A27" s="211"/>
      <c r="B27" s="28" t="s">
        <v>24</v>
      </c>
      <c r="C27" s="222">
        <v>16</v>
      </c>
      <c r="D27" s="222"/>
      <c r="E27" s="222">
        <v>16</v>
      </c>
      <c r="F27" s="222"/>
      <c r="G27" s="222"/>
      <c r="H27" s="222">
        <v>1</v>
      </c>
      <c r="I27" s="222"/>
      <c r="K27" s="222">
        <v>4</v>
      </c>
      <c r="L27" s="222"/>
      <c r="N27" s="222"/>
      <c r="O27" s="222"/>
      <c r="Q27" s="222"/>
      <c r="R27" s="222"/>
      <c r="T27" s="222"/>
      <c r="U27" s="222"/>
      <c r="W27" s="222"/>
      <c r="X27" s="222"/>
      <c r="Z27" s="222"/>
      <c r="AA27" s="222"/>
      <c r="AC27" s="222"/>
      <c r="AD27" s="222"/>
      <c r="AF27" s="222"/>
      <c r="AG27" s="222"/>
      <c r="AH27" s="222"/>
      <c r="AI27" s="222">
        <v>3</v>
      </c>
      <c r="AJ27" s="222"/>
      <c r="AK27" s="222"/>
      <c r="AL27" s="222">
        <v>8</v>
      </c>
      <c r="AM27" s="222"/>
      <c r="AN27" s="218"/>
    </row>
    <row r="28" spans="1:40" x14ac:dyDescent="0.3">
      <c r="A28" s="211"/>
      <c r="B28" s="28" t="s">
        <v>25</v>
      </c>
      <c r="C28" s="222">
        <v>86</v>
      </c>
      <c r="D28" s="222"/>
      <c r="E28" s="222">
        <v>70</v>
      </c>
      <c r="F28" s="222">
        <v>16</v>
      </c>
      <c r="G28" s="222"/>
      <c r="H28" s="222">
        <v>6</v>
      </c>
      <c r="I28" s="222">
        <v>2</v>
      </c>
      <c r="K28" s="222">
        <v>15</v>
      </c>
      <c r="L28" s="222">
        <v>2</v>
      </c>
      <c r="N28" s="222">
        <v>6</v>
      </c>
      <c r="O28" s="222">
        <v>4</v>
      </c>
      <c r="Q28" s="222">
        <v>8</v>
      </c>
      <c r="R28" s="222">
        <v>7</v>
      </c>
      <c r="T28" s="222">
        <v>1</v>
      </c>
      <c r="U28" s="222"/>
      <c r="W28" s="222">
        <v>1</v>
      </c>
      <c r="X28" s="222"/>
      <c r="Z28" s="222"/>
      <c r="AA28" s="222">
        <v>1</v>
      </c>
      <c r="AC28" s="222"/>
      <c r="AD28" s="222"/>
      <c r="AF28" s="222">
        <v>4</v>
      </c>
      <c r="AG28" s="222"/>
      <c r="AH28" s="222"/>
      <c r="AI28" s="222">
        <v>1</v>
      </c>
      <c r="AJ28" s="222"/>
      <c r="AK28" s="222"/>
      <c r="AL28" s="222">
        <v>28</v>
      </c>
      <c r="AM28" s="222"/>
      <c r="AN28" s="218"/>
    </row>
    <row r="29" spans="1:40" x14ac:dyDescent="0.3">
      <c r="A29" s="211"/>
      <c r="B29" s="28" t="s">
        <v>26</v>
      </c>
      <c r="C29" s="222">
        <v>22</v>
      </c>
      <c r="D29" s="222"/>
      <c r="E29" s="222">
        <v>19</v>
      </c>
      <c r="F29" s="222">
        <v>3</v>
      </c>
      <c r="G29" s="222"/>
      <c r="H29" s="222">
        <v>1</v>
      </c>
      <c r="I29" s="222">
        <v>2</v>
      </c>
      <c r="K29" s="222">
        <v>2</v>
      </c>
      <c r="L29" s="222"/>
      <c r="N29" s="222">
        <v>1</v>
      </c>
      <c r="O29" s="222"/>
      <c r="Q29" s="222"/>
      <c r="R29" s="222"/>
      <c r="T29" s="222">
        <v>1</v>
      </c>
      <c r="U29" s="222"/>
      <c r="W29" s="222"/>
      <c r="X29" s="222"/>
      <c r="Z29" s="222"/>
      <c r="AA29" s="222"/>
      <c r="AC29" s="222"/>
      <c r="AD29" s="222"/>
      <c r="AF29" s="222"/>
      <c r="AG29" s="222">
        <v>1</v>
      </c>
      <c r="AH29" s="222"/>
      <c r="AI29" s="222">
        <v>2</v>
      </c>
      <c r="AJ29" s="222"/>
      <c r="AK29" s="222"/>
      <c r="AL29" s="222">
        <v>12</v>
      </c>
      <c r="AM29" s="222"/>
      <c r="AN29" s="218"/>
    </row>
    <row r="30" spans="1:40" x14ac:dyDescent="0.3">
      <c r="A30" s="211"/>
      <c r="B30" s="28" t="s">
        <v>27</v>
      </c>
      <c r="C30" s="222">
        <v>42</v>
      </c>
      <c r="D30" s="222"/>
      <c r="E30" s="222">
        <v>36</v>
      </c>
      <c r="F30" s="222">
        <v>6</v>
      </c>
      <c r="G30" s="222"/>
      <c r="H30" s="222">
        <v>2</v>
      </c>
      <c r="I30" s="222">
        <v>1</v>
      </c>
      <c r="K30" s="222">
        <v>13</v>
      </c>
      <c r="L30" s="222">
        <v>3</v>
      </c>
      <c r="N30" s="222">
        <v>2</v>
      </c>
      <c r="O30" s="222"/>
      <c r="Q30" s="222"/>
      <c r="R30" s="222"/>
      <c r="T30" s="222"/>
      <c r="U30" s="222"/>
      <c r="W30" s="222"/>
      <c r="X30" s="222"/>
      <c r="Z30" s="222">
        <v>1</v>
      </c>
      <c r="AA30" s="222">
        <v>1</v>
      </c>
      <c r="AC30" s="222">
        <v>1</v>
      </c>
      <c r="AD30" s="222"/>
      <c r="AF30" s="222">
        <v>1</v>
      </c>
      <c r="AG30" s="222"/>
      <c r="AH30" s="222"/>
      <c r="AI30" s="222"/>
      <c r="AJ30" s="222"/>
      <c r="AK30" s="222"/>
      <c r="AL30" s="222">
        <v>16</v>
      </c>
      <c r="AM30" s="222">
        <v>1</v>
      </c>
      <c r="AN30" s="218"/>
    </row>
    <row r="31" spans="1:40" x14ac:dyDescent="0.3">
      <c r="A31" s="211"/>
      <c r="B31" s="28" t="s">
        <v>28</v>
      </c>
      <c r="C31" s="222">
        <v>20</v>
      </c>
      <c r="D31" s="222"/>
      <c r="E31" s="222">
        <v>19</v>
      </c>
      <c r="F31" s="222">
        <v>1</v>
      </c>
      <c r="G31" s="222"/>
      <c r="H31" s="222">
        <v>1</v>
      </c>
      <c r="I31" s="222"/>
      <c r="K31" s="222">
        <v>6</v>
      </c>
      <c r="L31" s="222"/>
      <c r="N31" s="222">
        <v>1</v>
      </c>
      <c r="O31" s="222"/>
      <c r="Q31" s="222"/>
      <c r="R31" s="222"/>
      <c r="T31" s="222"/>
      <c r="U31" s="222"/>
      <c r="W31" s="222">
        <v>1</v>
      </c>
      <c r="X31" s="222"/>
      <c r="Z31" s="222"/>
      <c r="AA31" s="222"/>
      <c r="AC31" s="222"/>
      <c r="AD31" s="222"/>
      <c r="AF31" s="222">
        <v>1</v>
      </c>
      <c r="AG31" s="222"/>
      <c r="AH31" s="222"/>
      <c r="AI31" s="222">
        <v>2</v>
      </c>
      <c r="AJ31" s="222"/>
      <c r="AK31" s="222"/>
      <c r="AL31" s="222">
        <v>7</v>
      </c>
      <c r="AM31" s="222">
        <v>1</v>
      </c>
      <c r="AN31" s="218"/>
    </row>
    <row r="32" spans="1:40" x14ac:dyDescent="0.3">
      <c r="A32" s="211"/>
      <c r="B32" s="28" t="s">
        <v>29</v>
      </c>
      <c r="C32" s="222">
        <v>20</v>
      </c>
      <c r="D32" s="222"/>
      <c r="E32" s="222">
        <v>19</v>
      </c>
      <c r="F32" s="222">
        <v>1</v>
      </c>
      <c r="G32" s="222"/>
      <c r="H32" s="222">
        <v>3</v>
      </c>
      <c r="I32" s="222">
        <v>1</v>
      </c>
      <c r="K32" s="222">
        <v>5</v>
      </c>
      <c r="L32" s="222"/>
      <c r="N32" s="222">
        <v>1</v>
      </c>
      <c r="O32" s="222"/>
      <c r="Q32" s="222">
        <v>1</v>
      </c>
      <c r="R32" s="222"/>
      <c r="T32" s="222"/>
      <c r="U32" s="222"/>
      <c r="W32" s="222"/>
      <c r="X32" s="222"/>
      <c r="Z32" s="222"/>
      <c r="AA32" s="222"/>
      <c r="AC32" s="222"/>
      <c r="AD32" s="222"/>
      <c r="AF32" s="222"/>
      <c r="AG32" s="222"/>
      <c r="AH32" s="222"/>
      <c r="AI32" s="222">
        <v>1</v>
      </c>
      <c r="AJ32" s="222"/>
      <c r="AK32" s="222"/>
      <c r="AL32" s="222">
        <v>8</v>
      </c>
      <c r="AM32" s="222"/>
      <c r="AN32" s="218"/>
    </row>
    <row r="33" spans="1:40" x14ac:dyDescent="0.3">
      <c r="A33" s="211"/>
      <c r="B33" s="28" t="s">
        <v>30</v>
      </c>
      <c r="C33" s="222">
        <v>49</v>
      </c>
      <c r="D33" s="222"/>
      <c r="E33" s="222">
        <v>42</v>
      </c>
      <c r="F33" s="222">
        <v>7</v>
      </c>
      <c r="G33" s="222"/>
      <c r="H33" s="222">
        <v>3</v>
      </c>
      <c r="I33" s="222">
        <v>1</v>
      </c>
      <c r="K33" s="222">
        <v>14</v>
      </c>
      <c r="L33" s="222">
        <v>1</v>
      </c>
      <c r="N33" s="222">
        <v>4</v>
      </c>
      <c r="O33" s="222">
        <v>3</v>
      </c>
      <c r="Q33" s="222">
        <v>1</v>
      </c>
      <c r="R33" s="222">
        <v>2</v>
      </c>
      <c r="T33" s="222"/>
      <c r="U33" s="222"/>
      <c r="W33" s="222">
        <v>1</v>
      </c>
      <c r="X33" s="222"/>
      <c r="Z33" s="222">
        <v>1</v>
      </c>
      <c r="AA33" s="222"/>
      <c r="AC33" s="222">
        <v>3</v>
      </c>
      <c r="AD33" s="222"/>
      <c r="AF33" s="222"/>
      <c r="AG33" s="222"/>
      <c r="AH33" s="222"/>
      <c r="AI33" s="222">
        <v>2</v>
      </c>
      <c r="AJ33" s="222"/>
      <c r="AK33" s="222"/>
      <c r="AL33" s="222">
        <v>13</v>
      </c>
      <c r="AM33" s="222"/>
      <c r="AN33" s="218"/>
    </row>
    <row r="34" spans="1:40" x14ac:dyDescent="0.3">
      <c r="A34" s="211"/>
      <c r="B34" s="28" t="s">
        <v>31</v>
      </c>
      <c r="C34" s="222">
        <v>63</v>
      </c>
      <c r="D34" s="222"/>
      <c r="E34" s="222">
        <v>57</v>
      </c>
      <c r="F34" s="222">
        <v>6</v>
      </c>
      <c r="G34" s="222"/>
      <c r="H34" s="222">
        <v>16</v>
      </c>
      <c r="I34" s="222">
        <v>5</v>
      </c>
      <c r="K34" s="222">
        <v>18</v>
      </c>
      <c r="L34" s="222"/>
      <c r="N34" s="222"/>
      <c r="O34" s="222"/>
      <c r="Q34" s="222"/>
      <c r="R34" s="222"/>
      <c r="T34" s="222"/>
      <c r="U34" s="222"/>
      <c r="W34" s="222">
        <v>3</v>
      </c>
      <c r="X34" s="222">
        <v>1</v>
      </c>
      <c r="Z34" s="222">
        <v>2</v>
      </c>
      <c r="AA34" s="222"/>
      <c r="AC34" s="222"/>
      <c r="AD34" s="222"/>
      <c r="AF34" s="222"/>
      <c r="AG34" s="222"/>
      <c r="AH34" s="222"/>
      <c r="AI34" s="222">
        <v>2</v>
      </c>
      <c r="AJ34" s="222"/>
      <c r="AK34" s="222"/>
      <c r="AL34" s="222">
        <v>16</v>
      </c>
      <c r="AM34" s="222"/>
      <c r="AN34" s="218"/>
    </row>
    <row r="35" spans="1:40" x14ac:dyDescent="0.3">
      <c r="A35" s="211"/>
      <c r="B35" s="28" t="s">
        <v>32</v>
      </c>
      <c r="C35" s="222">
        <v>60</v>
      </c>
      <c r="D35" s="222"/>
      <c r="E35" s="222">
        <v>53</v>
      </c>
      <c r="F35" s="222">
        <v>7</v>
      </c>
      <c r="G35" s="222"/>
      <c r="H35" s="222">
        <v>27</v>
      </c>
      <c r="I35" s="222">
        <v>6</v>
      </c>
      <c r="K35" s="222">
        <v>8</v>
      </c>
      <c r="L35" s="222"/>
      <c r="N35" s="222">
        <v>1</v>
      </c>
      <c r="O35" s="222"/>
      <c r="Q35" s="222"/>
      <c r="R35" s="222"/>
      <c r="T35" s="222"/>
      <c r="U35" s="222"/>
      <c r="W35" s="222">
        <v>1</v>
      </c>
      <c r="X35" s="222"/>
      <c r="Z35" s="222">
        <v>1</v>
      </c>
      <c r="AA35" s="222"/>
      <c r="AC35" s="222">
        <v>2</v>
      </c>
      <c r="AD35" s="222"/>
      <c r="AF35" s="222"/>
      <c r="AG35" s="222">
        <v>1</v>
      </c>
      <c r="AH35" s="222"/>
      <c r="AI35" s="222"/>
      <c r="AJ35" s="222"/>
      <c r="AK35" s="222"/>
      <c r="AL35" s="222">
        <v>13</v>
      </c>
      <c r="AM35" s="222"/>
      <c r="AN35" s="218"/>
    </row>
    <row r="36" spans="1:40" x14ac:dyDescent="0.3">
      <c r="A36" s="211"/>
      <c r="B36" s="28" t="s">
        <v>33</v>
      </c>
      <c r="C36" s="222">
        <v>33</v>
      </c>
      <c r="D36" s="222"/>
      <c r="E36" s="222">
        <v>32</v>
      </c>
      <c r="F36" s="222">
        <v>1</v>
      </c>
      <c r="G36" s="222"/>
      <c r="H36" s="222">
        <v>12</v>
      </c>
      <c r="I36" s="222"/>
      <c r="K36" s="222">
        <v>1</v>
      </c>
      <c r="L36" s="222"/>
      <c r="N36" s="222">
        <v>2</v>
      </c>
      <c r="O36" s="222"/>
      <c r="Q36" s="222">
        <v>2</v>
      </c>
      <c r="R36" s="222"/>
      <c r="T36" s="222"/>
      <c r="U36" s="222"/>
      <c r="W36" s="222"/>
      <c r="X36" s="222"/>
      <c r="Z36" s="222">
        <v>1</v>
      </c>
      <c r="AA36" s="222"/>
      <c r="AC36" s="222">
        <v>2</v>
      </c>
      <c r="AD36" s="222"/>
      <c r="AF36" s="222">
        <v>1</v>
      </c>
      <c r="AG36" s="222"/>
      <c r="AH36" s="222"/>
      <c r="AI36" s="222">
        <v>1</v>
      </c>
      <c r="AJ36" s="222"/>
      <c r="AK36" s="222"/>
      <c r="AL36" s="222">
        <v>10</v>
      </c>
      <c r="AM36" s="222">
        <v>1</v>
      </c>
      <c r="AN36" s="218"/>
    </row>
    <row r="37" spans="1:40" x14ac:dyDescent="0.3">
      <c r="A37" s="211"/>
      <c r="B37" s="28" t="s">
        <v>34</v>
      </c>
      <c r="C37" s="222">
        <v>47</v>
      </c>
      <c r="D37" s="222"/>
      <c r="E37" s="222">
        <v>41</v>
      </c>
      <c r="F37" s="222">
        <v>6</v>
      </c>
      <c r="G37" s="222"/>
      <c r="H37" s="222">
        <v>16</v>
      </c>
      <c r="I37" s="222">
        <v>5</v>
      </c>
      <c r="K37" s="222">
        <v>12</v>
      </c>
      <c r="L37" s="222">
        <v>1</v>
      </c>
      <c r="N37" s="222"/>
      <c r="O37" s="222"/>
      <c r="Q37" s="222"/>
      <c r="R37" s="222"/>
      <c r="T37" s="222">
        <v>1</v>
      </c>
      <c r="U37" s="222"/>
      <c r="W37" s="222"/>
      <c r="X37" s="222"/>
      <c r="Z37" s="222"/>
      <c r="AA37" s="222"/>
      <c r="AC37" s="222"/>
      <c r="AD37" s="222"/>
      <c r="AF37" s="222">
        <v>1</v>
      </c>
      <c r="AG37" s="222"/>
      <c r="AH37" s="222"/>
      <c r="AI37" s="222"/>
      <c r="AJ37" s="222"/>
      <c r="AK37" s="222"/>
      <c r="AL37" s="222">
        <v>11</v>
      </c>
      <c r="AM37" s="222"/>
      <c r="AN37" s="218"/>
    </row>
    <row r="38" spans="1:40" x14ac:dyDescent="0.3">
      <c r="A38" s="211"/>
      <c r="B38" s="28" t="s">
        <v>35</v>
      </c>
      <c r="C38" s="222">
        <v>18</v>
      </c>
      <c r="D38" s="222"/>
      <c r="E38" s="222">
        <v>12</v>
      </c>
      <c r="F38" s="222">
        <v>6</v>
      </c>
      <c r="G38" s="222"/>
      <c r="H38" s="222">
        <v>3</v>
      </c>
      <c r="I38" s="222">
        <v>5</v>
      </c>
      <c r="K38" s="222">
        <v>1</v>
      </c>
      <c r="L38" s="222">
        <v>1</v>
      </c>
      <c r="N38" s="222"/>
      <c r="O38" s="222"/>
      <c r="Q38" s="222"/>
      <c r="R38" s="222"/>
      <c r="T38" s="222"/>
      <c r="U38" s="222"/>
      <c r="W38" s="222"/>
      <c r="X38" s="222"/>
      <c r="Z38" s="222"/>
      <c r="AA38" s="222"/>
      <c r="AC38" s="222"/>
      <c r="AD38" s="222"/>
      <c r="AF38" s="222"/>
      <c r="AG38" s="222"/>
      <c r="AH38" s="222"/>
      <c r="AI38" s="222">
        <v>1</v>
      </c>
      <c r="AJ38" s="222"/>
      <c r="AK38" s="222"/>
      <c r="AL38" s="222">
        <v>7</v>
      </c>
      <c r="AM38" s="222"/>
      <c r="AN38" s="218"/>
    </row>
    <row r="39" spans="1:40" x14ac:dyDescent="0.3">
      <c r="A39" s="211"/>
      <c r="B39" s="28" t="s">
        <v>36</v>
      </c>
      <c r="C39" s="222">
        <v>33</v>
      </c>
      <c r="D39" s="222"/>
      <c r="E39" s="222">
        <v>28</v>
      </c>
      <c r="F39" s="222">
        <v>5</v>
      </c>
      <c r="G39" s="222"/>
      <c r="H39" s="222">
        <v>15</v>
      </c>
      <c r="I39" s="222">
        <v>3</v>
      </c>
      <c r="K39" s="222">
        <v>5</v>
      </c>
      <c r="L39" s="222">
        <v>2</v>
      </c>
      <c r="N39" s="222"/>
      <c r="O39" s="222"/>
      <c r="Q39" s="222">
        <v>1</v>
      </c>
      <c r="R39" s="222"/>
      <c r="T39" s="222">
        <v>1</v>
      </c>
      <c r="U39" s="222"/>
      <c r="W39" s="222"/>
      <c r="X39" s="222"/>
      <c r="Z39" s="222"/>
      <c r="AA39" s="222"/>
      <c r="AC39" s="222"/>
      <c r="AD39" s="222"/>
      <c r="AF39" s="222"/>
      <c r="AG39" s="222"/>
      <c r="AH39" s="222"/>
      <c r="AI39" s="222"/>
      <c r="AJ39" s="222"/>
      <c r="AK39" s="222"/>
      <c r="AL39" s="222">
        <v>6</v>
      </c>
      <c r="AM39" s="222"/>
      <c r="AN39" s="218"/>
    </row>
    <row r="40" spans="1:40" x14ac:dyDescent="0.3">
      <c r="A40" s="211"/>
      <c r="B40" s="28" t="s">
        <v>37</v>
      </c>
      <c r="C40" s="222">
        <v>58</v>
      </c>
      <c r="D40" s="222"/>
      <c r="E40" s="222">
        <v>48</v>
      </c>
      <c r="F40" s="222">
        <v>10</v>
      </c>
      <c r="G40" s="222"/>
      <c r="H40" s="222">
        <v>26</v>
      </c>
      <c r="I40" s="222">
        <v>9</v>
      </c>
      <c r="K40" s="222">
        <v>6</v>
      </c>
      <c r="L40" s="222"/>
      <c r="N40" s="222">
        <v>3</v>
      </c>
      <c r="O40" s="222"/>
      <c r="Q40" s="222"/>
      <c r="R40" s="222"/>
      <c r="T40" s="222"/>
      <c r="U40" s="222"/>
      <c r="W40" s="222"/>
      <c r="X40" s="222"/>
      <c r="Z40" s="222">
        <v>1</v>
      </c>
      <c r="AA40" s="222"/>
      <c r="AC40" s="222">
        <v>2</v>
      </c>
      <c r="AD40" s="222"/>
      <c r="AF40" s="222"/>
      <c r="AG40" s="222"/>
      <c r="AH40" s="222"/>
      <c r="AI40" s="222"/>
      <c r="AJ40" s="222"/>
      <c r="AK40" s="222"/>
      <c r="AL40" s="222">
        <v>10</v>
      </c>
      <c r="AM40" s="222">
        <v>1</v>
      </c>
      <c r="AN40" s="218"/>
    </row>
    <row r="41" spans="1:40" x14ac:dyDescent="0.3">
      <c r="A41" s="211"/>
      <c r="B41" s="28" t="s">
        <v>38</v>
      </c>
      <c r="C41" s="216">
        <v>20</v>
      </c>
      <c r="D41" s="216"/>
      <c r="E41" s="216">
        <v>17</v>
      </c>
      <c r="F41" s="216">
        <v>3</v>
      </c>
      <c r="G41" s="216"/>
      <c r="H41" s="216">
        <v>10</v>
      </c>
      <c r="I41" s="216">
        <v>1</v>
      </c>
      <c r="K41" s="216">
        <v>3</v>
      </c>
      <c r="L41" s="216"/>
      <c r="N41" s="216"/>
      <c r="O41" s="216"/>
      <c r="Q41" s="216"/>
      <c r="R41" s="216"/>
      <c r="T41" s="216"/>
      <c r="U41" s="216"/>
      <c r="W41" s="216"/>
      <c r="X41" s="216">
        <v>1</v>
      </c>
      <c r="Z41" s="216">
        <v>1</v>
      </c>
      <c r="AA41" s="216"/>
      <c r="AC41" s="216"/>
      <c r="AD41" s="216"/>
      <c r="AF41" s="216"/>
      <c r="AG41" s="216"/>
      <c r="AH41" s="216"/>
      <c r="AI41" s="216"/>
      <c r="AJ41" s="216"/>
      <c r="AK41" s="216"/>
      <c r="AL41" s="222">
        <v>3</v>
      </c>
      <c r="AM41" s="222">
        <v>1</v>
      </c>
      <c r="AN41" s="218"/>
    </row>
    <row r="42" spans="1:40" x14ac:dyDescent="0.3">
      <c r="A42" s="211"/>
      <c r="B42" s="28" t="s">
        <v>39</v>
      </c>
      <c r="C42" s="216">
        <v>18</v>
      </c>
      <c r="D42" s="216"/>
      <c r="E42" s="216">
        <v>14</v>
      </c>
      <c r="F42" s="216">
        <v>4</v>
      </c>
      <c r="G42" s="216"/>
      <c r="H42" s="216">
        <v>2</v>
      </c>
      <c r="I42" s="216">
        <v>2</v>
      </c>
      <c r="K42" s="216">
        <v>2</v>
      </c>
      <c r="L42" s="216"/>
      <c r="N42" s="216"/>
      <c r="O42" s="216"/>
      <c r="Q42" s="216"/>
      <c r="R42" s="216"/>
      <c r="T42" s="216">
        <v>4</v>
      </c>
      <c r="U42" s="216"/>
      <c r="W42" s="216">
        <v>1</v>
      </c>
      <c r="X42" s="216"/>
      <c r="Z42" s="216">
        <v>1</v>
      </c>
      <c r="AA42" s="216"/>
      <c r="AC42" s="216">
        <v>1</v>
      </c>
      <c r="AD42" s="216"/>
      <c r="AF42" s="216"/>
      <c r="AG42" s="216"/>
      <c r="AH42" s="216"/>
      <c r="AI42" s="216"/>
      <c r="AJ42" s="216"/>
      <c r="AK42" s="216"/>
      <c r="AL42" s="222">
        <v>3</v>
      </c>
      <c r="AM42" s="222">
        <v>2</v>
      </c>
      <c r="AN42" s="218"/>
    </row>
    <row r="43" spans="1:40" x14ac:dyDescent="0.3">
      <c r="A43" s="211"/>
      <c r="B43" s="28" t="s">
        <v>497</v>
      </c>
      <c r="C43" s="216">
        <v>97</v>
      </c>
      <c r="D43" s="216"/>
      <c r="E43" s="216">
        <v>81</v>
      </c>
      <c r="F43" s="216">
        <v>16</v>
      </c>
      <c r="G43" s="216"/>
      <c r="H43" s="216">
        <v>52</v>
      </c>
      <c r="I43" s="216">
        <v>12</v>
      </c>
      <c r="K43" s="216">
        <v>6</v>
      </c>
      <c r="L43" s="216">
        <v>1</v>
      </c>
      <c r="N43" s="216"/>
      <c r="O43" s="216"/>
      <c r="Q43" s="216">
        <v>3</v>
      </c>
      <c r="R43" s="216"/>
      <c r="T43" s="216"/>
      <c r="U43" s="216"/>
      <c r="W43" s="216">
        <v>1</v>
      </c>
      <c r="X43" s="216"/>
      <c r="Z43" s="216">
        <v>1</v>
      </c>
      <c r="AA43" s="216"/>
      <c r="AC43" s="216">
        <v>1</v>
      </c>
      <c r="AD43" s="216"/>
      <c r="AF43" s="216"/>
      <c r="AG43" s="216"/>
      <c r="AH43" s="216"/>
      <c r="AI43" s="216"/>
      <c r="AJ43" s="216"/>
      <c r="AK43" s="216"/>
      <c r="AL43" s="222">
        <v>17</v>
      </c>
      <c r="AM43" s="222">
        <v>3</v>
      </c>
      <c r="AN43" s="218"/>
    </row>
    <row r="44" spans="1:40" ht="15.75" thickBot="1" x14ac:dyDescent="0.35">
      <c r="A44" s="310"/>
      <c r="B44" s="310" t="s">
        <v>498</v>
      </c>
      <c r="C44" s="311">
        <v>111</v>
      </c>
      <c r="D44" s="311"/>
      <c r="E44" s="311">
        <v>86</v>
      </c>
      <c r="F44" s="311">
        <v>25</v>
      </c>
      <c r="G44" s="311"/>
      <c r="H44" s="311">
        <v>57</v>
      </c>
      <c r="I44" s="311">
        <v>21</v>
      </c>
      <c r="J44" s="311"/>
      <c r="K44" s="311">
        <v>5</v>
      </c>
      <c r="L44" s="311"/>
      <c r="M44" s="311"/>
      <c r="N44" s="311">
        <v>1</v>
      </c>
      <c r="O44" s="311"/>
      <c r="P44" s="311"/>
      <c r="Q44" s="311">
        <v>9</v>
      </c>
      <c r="R44" s="311">
        <v>1</v>
      </c>
      <c r="S44" s="311"/>
      <c r="T44" s="311">
        <v>2</v>
      </c>
      <c r="U44" s="311"/>
      <c r="V44" s="311"/>
      <c r="W44" s="311"/>
      <c r="X44" s="311"/>
      <c r="Y44" s="311"/>
      <c r="Z44" s="311">
        <v>1</v>
      </c>
      <c r="AA44" s="311"/>
      <c r="AB44" s="311"/>
      <c r="AC44" s="311">
        <v>1</v>
      </c>
      <c r="AD44" s="311"/>
      <c r="AE44" s="311"/>
      <c r="AF44" s="311"/>
      <c r="AG44" s="311"/>
      <c r="AH44" s="311"/>
      <c r="AI44" s="311"/>
      <c r="AJ44" s="311"/>
      <c r="AK44" s="311"/>
      <c r="AL44" s="311">
        <v>10</v>
      </c>
      <c r="AM44" s="311">
        <v>3</v>
      </c>
      <c r="AN44" s="218"/>
    </row>
    <row r="45" spans="1:40" s="240" customFormat="1" ht="15" customHeight="1" x14ac:dyDescent="0.25">
      <c r="A45" s="786" t="s">
        <v>404</v>
      </c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86"/>
      <c r="AH45" s="786"/>
      <c r="AI45" s="786"/>
      <c r="AJ45" s="786"/>
      <c r="AK45" s="786"/>
      <c r="AL45" s="786"/>
      <c r="AM45" s="786"/>
      <c r="AN45" s="218"/>
    </row>
    <row r="46" spans="1:40" s="3" customFormat="1" x14ac:dyDescent="0.3">
      <c r="A46" s="767" t="s">
        <v>578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</row>
    <row r="47" spans="1:40" s="240" customFormat="1" ht="13.5" x14ac:dyDescent="0.25">
      <c r="A47" s="773" t="s">
        <v>800</v>
      </c>
      <c r="B47" s="773"/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773"/>
      <c r="AB47" s="773"/>
      <c r="AC47" s="773"/>
      <c r="AD47" s="773"/>
      <c r="AE47" s="773"/>
      <c r="AF47" s="773"/>
      <c r="AG47" s="773"/>
      <c r="AH47" s="773"/>
      <c r="AI47" s="773"/>
      <c r="AJ47" s="773"/>
      <c r="AK47" s="773"/>
      <c r="AL47" s="773"/>
      <c r="AM47" s="773"/>
      <c r="AN47" s="773"/>
    </row>
    <row r="48" spans="1:40" x14ac:dyDescent="0.3">
      <c r="A48" s="773"/>
      <c r="B48" s="773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73"/>
      <c r="AF48" s="773"/>
      <c r="AG48" s="773"/>
      <c r="AH48" s="773"/>
      <c r="AI48" s="773"/>
      <c r="AJ48" s="773"/>
      <c r="AK48" s="773"/>
      <c r="AL48" s="773"/>
      <c r="AM48" s="773"/>
      <c r="AN48" s="773"/>
    </row>
    <row r="50" spans="9:36" x14ac:dyDescent="0.3">
      <c r="I50" s="218"/>
      <c r="J50" s="218"/>
      <c r="K50" s="218"/>
      <c r="L50" s="218"/>
      <c r="M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I50" s="218"/>
      <c r="AJ50" s="218"/>
    </row>
    <row r="51" spans="9:36" x14ac:dyDescent="0.3"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</row>
    <row r="52" spans="9:36" x14ac:dyDescent="0.3"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</row>
    <row r="53" spans="9:36" x14ac:dyDescent="0.3"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</row>
    <row r="54" spans="9:36" x14ac:dyDescent="0.3"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</row>
    <row r="55" spans="9:36" x14ac:dyDescent="0.3"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</row>
    <row r="56" spans="9:36" x14ac:dyDescent="0.3"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</row>
    <row r="57" spans="9:36" x14ac:dyDescent="0.3"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</row>
    <row r="58" spans="9:36" x14ac:dyDescent="0.3"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</row>
    <row r="59" spans="9:36" x14ac:dyDescent="0.3"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</row>
    <row r="60" spans="9:36" x14ac:dyDescent="0.3">
      <c r="I60" s="218"/>
      <c r="J60" s="218"/>
      <c r="K60" s="218"/>
      <c r="L60" s="218"/>
      <c r="M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</row>
    <row r="61" spans="9:36" x14ac:dyDescent="0.3"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</row>
    <row r="62" spans="9:36" x14ac:dyDescent="0.3"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</row>
    <row r="63" spans="9:36" x14ac:dyDescent="0.3"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</row>
  </sheetData>
  <mergeCells count="18">
    <mergeCell ref="A45:AM45"/>
    <mergeCell ref="A46:AN46"/>
    <mergeCell ref="A48:AN48"/>
    <mergeCell ref="A47:AN47"/>
    <mergeCell ref="A2:AM2"/>
    <mergeCell ref="A3:AM3"/>
    <mergeCell ref="C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I5:AJ5"/>
    <mergeCell ref="AL5:AM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workbookViewId="0">
      <selection activeCell="A23" sqref="A23"/>
    </sheetView>
  </sheetViews>
  <sheetFormatPr baseColWidth="10" defaultColWidth="12.5703125" defaultRowHeight="15" x14ac:dyDescent="0.3"/>
  <cols>
    <col min="1" max="1" width="19.7109375" style="3" customWidth="1"/>
    <col min="2" max="2" width="12.42578125" style="3" customWidth="1"/>
    <col min="3" max="3" width="11.28515625" style="3" customWidth="1"/>
    <col min="4" max="4" width="8" style="3" customWidth="1"/>
    <col min="5" max="5" width="8.5703125" style="3" bestFit="1" customWidth="1"/>
    <col min="6" max="6" width="8.85546875" style="3" bestFit="1" customWidth="1"/>
    <col min="7" max="7" width="8.7109375" style="3" bestFit="1" customWidth="1"/>
    <col min="8" max="8" width="8.5703125" style="3" bestFit="1" customWidth="1"/>
    <col min="9" max="9" width="8.7109375" style="3" bestFit="1" customWidth="1"/>
    <col min="10" max="10" width="10" style="3" customWidth="1"/>
    <col min="11" max="11" width="8.85546875" style="3" bestFit="1" customWidth="1"/>
    <col min="12" max="12" width="8.5703125" style="3" bestFit="1" customWidth="1"/>
    <col min="13" max="15" width="8" style="3" customWidth="1"/>
    <col min="16" max="16" width="10.140625" style="3" bestFit="1" customWidth="1"/>
    <col min="17" max="16384" width="12.5703125" style="3"/>
  </cols>
  <sheetData>
    <row r="1" spans="1:16" s="4" customFormat="1" ht="12.75" customHeight="1" x14ac:dyDescent="0.3">
      <c r="A1" s="9" t="s">
        <v>185</v>
      </c>
    </row>
    <row r="2" spans="1:16" s="4" customFormat="1" ht="12.75" customHeight="1" x14ac:dyDescent="0.3">
      <c r="A2" s="759" t="s">
        <v>286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1:16" s="4" customFormat="1" ht="23.25" customHeight="1" x14ac:dyDescent="0.3">
      <c r="A3" s="787" t="s">
        <v>712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</row>
    <row r="4" spans="1:16" s="4" customFormat="1" ht="12.75" customHeight="1" thickBot="1" x14ac:dyDescent="0.35">
      <c r="A4" s="274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20.100000000000001" customHeight="1" thickBot="1" x14ac:dyDescent="0.35">
      <c r="A5" s="747" t="s">
        <v>183</v>
      </c>
      <c r="B5" s="747" t="s">
        <v>151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</row>
    <row r="6" spans="1:16" ht="30.95" customHeight="1" thickBot="1" x14ac:dyDescent="0.35">
      <c r="A6" s="747"/>
      <c r="B6" s="421" t="s">
        <v>42</v>
      </c>
      <c r="C6" s="421" t="s">
        <v>150</v>
      </c>
      <c r="D6" s="423" t="s">
        <v>44</v>
      </c>
      <c r="E6" s="423" t="s">
        <v>45</v>
      </c>
      <c r="F6" s="423" t="s">
        <v>46</v>
      </c>
      <c r="G6" s="423" t="s">
        <v>47</v>
      </c>
      <c r="H6" s="423" t="s">
        <v>48</v>
      </c>
      <c r="I6" s="423" t="s">
        <v>49</v>
      </c>
      <c r="J6" s="423" t="s">
        <v>50</v>
      </c>
      <c r="K6" s="423" t="s">
        <v>51</v>
      </c>
      <c r="L6" s="423" t="s">
        <v>52</v>
      </c>
      <c r="M6" s="423" t="s">
        <v>53</v>
      </c>
      <c r="N6" s="423" t="s">
        <v>54</v>
      </c>
      <c r="O6" s="423" t="s">
        <v>55</v>
      </c>
      <c r="P6" s="494" t="s">
        <v>107</v>
      </c>
    </row>
    <row r="7" spans="1:16" ht="27" customHeight="1" x14ac:dyDescent="0.3">
      <c r="A7" s="31" t="s">
        <v>56</v>
      </c>
      <c r="B7" s="233">
        <v>397658</v>
      </c>
      <c r="C7" s="233"/>
      <c r="D7" s="233">
        <v>7452</v>
      </c>
      <c r="E7" s="233">
        <v>46263</v>
      </c>
      <c r="F7" s="233">
        <v>62551</v>
      </c>
      <c r="G7" s="233">
        <v>63382</v>
      </c>
      <c r="H7" s="233">
        <v>61283</v>
      </c>
      <c r="I7" s="233">
        <v>52332</v>
      </c>
      <c r="J7" s="233">
        <v>44398</v>
      </c>
      <c r="K7" s="233">
        <v>31286</v>
      </c>
      <c r="L7" s="233">
        <v>20086</v>
      </c>
      <c r="M7" s="233">
        <v>6840</v>
      </c>
      <c r="N7" s="233">
        <v>1314</v>
      </c>
      <c r="O7" s="233">
        <v>329</v>
      </c>
      <c r="P7" s="233">
        <v>142</v>
      </c>
    </row>
    <row r="8" spans="1:16" x14ac:dyDescent="0.3">
      <c r="A8" s="234" t="s">
        <v>213</v>
      </c>
      <c r="B8" s="233">
        <v>86439</v>
      </c>
      <c r="C8" s="233"/>
      <c r="D8" s="233">
        <v>1794</v>
      </c>
      <c r="E8" s="233">
        <v>9424</v>
      </c>
      <c r="F8" s="233">
        <v>13787</v>
      </c>
      <c r="G8" s="233">
        <v>15236</v>
      </c>
      <c r="H8" s="35">
        <v>15105</v>
      </c>
      <c r="I8" s="233">
        <v>12053</v>
      </c>
      <c r="J8" s="233">
        <v>8990</v>
      </c>
      <c r="K8" s="233">
        <v>5652</v>
      </c>
      <c r="L8" s="233">
        <v>3159</v>
      </c>
      <c r="M8" s="233">
        <v>987</v>
      </c>
      <c r="N8" s="233">
        <v>190</v>
      </c>
      <c r="O8" s="233">
        <v>43</v>
      </c>
      <c r="P8" s="233">
        <v>19</v>
      </c>
    </row>
    <row r="9" spans="1:16" x14ac:dyDescent="0.3">
      <c r="A9" s="234" t="s">
        <v>214</v>
      </c>
      <c r="B9" s="233">
        <v>84566</v>
      </c>
      <c r="C9" s="233"/>
      <c r="D9" s="233">
        <v>3895</v>
      </c>
      <c r="E9" s="233">
        <v>17223</v>
      </c>
      <c r="F9" s="233">
        <v>16759</v>
      </c>
      <c r="G9" s="233">
        <v>12943</v>
      </c>
      <c r="H9" s="35">
        <v>10375</v>
      </c>
      <c r="I9" s="233">
        <v>8165</v>
      </c>
      <c r="J9" s="233">
        <v>6801</v>
      </c>
      <c r="K9" s="233">
        <v>4479</v>
      </c>
      <c r="L9" s="233">
        <v>2721</v>
      </c>
      <c r="M9" s="233">
        <v>901</v>
      </c>
      <c r="N9" s="233">
        <v>218</v>
      </c>
      <c r="O9" s="233">
        <v>65</v>
      </c>
      <c r="P9" s="233">
        <v>21</v>
      </c>
    </row>
    <row r="10" spans="1:16" x14ac:dyDescent="0.3">
      <c r="A10" s="236" t="s">
        <v>215</v>
      </c>
      <c r="B10" s="233">
        <v>30848</v>
      </c>
      <c r="C10" s="233"/>
      <c r="D10" s="233">
        <v>956</v>
      </c>
      <c r="E10" s="233">
        <v>5833</v>
      </c>
      <c r="F10" s="233">
        <v>6456</v>
      </c>
      <c r="G10" s="233">
        <v>4906</v>
      </c>
      <c r="H10" s="35">
        <v>3855</v>
      </c>
      <c r="I10" s="233">
        <v>3049</v>
      </c>
      <c r="J10" s="233">
        <v>2625</v>
      </c>
      <c r="K10" s="233">
        <v>1635</v>
      </c>
      <c r="L10" s="233">
        <v>1082</v>
      </c>
      <c r="M10" s="233">
        <v>320</v>
      </c>
      <c r="N10" s="233">
        <v>98</v>
      </c>
      <c r="O10" s="233">
        <v>24</v>
      </c>
      <c r="P10" s="233">
        <v>9</v>
      </c>
    </row>
    <row r="11" spans="1:16" x14ac:dyDescent="0.3">
      <c r="A11" s="236" t="s">
        <v>216</v>
      </c>
      <c r="B11" s="233">
        <v>113569</v>
      </c>
      <c r="C11" s="233"/>
      <c r="D11" s="233">
        <v>803</v>
      </c>
      <c r="E11" s="233">
        <v>13423</v>
      </c>
      <c r="F11" s="233">
        <v>21490</v>
      </c>
      <c r="G11" s="233">
        <v>19997</v>
      </c>
      <c r="H11" s="35">
        <v>17526</v>
      </c>
      <c r="I11" s="233">
        <v>14162</v>
      </c>
      <c r="J11" s="233">
        <v>11065</v>
      </c>
      <c r="K11" s="233">
        <v>7818</v>
      </c>
      <c r="L11" s="233">
        <v>5102</v>
      </c>
      <c r="M11" s="233">
        <v>1645</v>
      </c>
      <c r="N11" s="233">
        <v>379</v>
      </c>
      <c r="O11" s="233">
        <v>106</v>
      </c>
      <c r="P11" s="233">
        <v>53</v>
      </c>
    </row>
    <row r="12" spans="1:16" x14ac:dyDescent="0.3">
      <c r="A12" s="234" t="s">
        <v>217</v>
      </c>
      <c r="B12" s="233">
        <v>34329</v>
      </c>
      <c r="C12" s="35"/>
      <c r="D12" s="35"/>
      <c r="E12" s="35">
        <v>337</v>
      </c>
      <c r="F12" s="35">
        <v>3755</v>
      </c>
      <c r="G12" s="35">
        <v>7308</v>
      </c>
      <c r="H12" s="35">
        <v>7306</v>
      </c>
      <c r="I12" s="233">
        <v>5524</v>
      </c>
      <c r="J12" s="233">
        <v>4367</v>
      </c>
      <c r="K12" s="233">
        <v>2944</v>
      </c>
      <c r="L12" s="233">
        <v>1952</v>
      </c>
      <c r="M12" s="233">
        <v>657</v>
      </c>
      <c r="N12" s="233">
        <v>138</v>
      </c>
      <c r="O12" s="233">
        <v>28</v>
      </c>
      <c r="P12" s="233">
        <v>13</v>
      </c>
    </row>
    <row r="13" spans="1:16" x14ac:dyDescent="0.3">
      <c r="A13" s="236" t="s">
        <v>218</v>
      </c>
      <c r="B13" s="233">
        <v>22047</v>
      </c>
      <c r="C13" s="35"/>
      <c r="D13" s="35"/>
      <c r="E13" s="35"/>
      <c r="F13" s="35">
        <v>273</v>
      </c>
      <c r="G13" s="35">
        <v>2831</v>
      </c>
      <c r="H13" s="35">
        <v>5664</v>
      </c>
      <c r="I13" s="233">
        <v>5001</v>
      </c>
      <c r="J13" s="233">
        <v>3715</v>
      </c>
      <c r="K13" s="233">
        <v>2353</v>
      </c>
      <c r="L13" s="233">
        <v>1587</v>
      </c>
      <c r="M13" s="233">
        <v>513</v>
      </c>
      <c r="N13" s="233">
        <v>75</v>
      </c>
      <c r="O13" s="233">
        <v>22</v>
      </c>
      <c r="P13" s="233">
        <v>13</v>
      </c>
    </row>
    <row r="14" spans="1:16" x14ac:dyDescent="0.3">
      <c r="A14" s="236" t="s">
        <v>219</v>
      </c>
      <c r="B14" s="233">
        <v>11252</v>
      </c>
      <c r="C14" s="35"/>
      <c r="D14" s="35"/>
      <c r="E14" s="35"/>
      <c r="F14" s="35"/>
      <c r="G14" s="35">
        <v>129</v>
      </c>
      <c r="H14" s="35">
        <v>1289</v>
      </c>
      <c r="I14" s="233">
        <v>2956</v>
      </c>
      <c r="J14" s="233">
        <v>3011</v>
      </c>
      <c r="K14" s="233">
        <v>2011</v>
      </c>
      <c r="L14" s="233">
        <v>1338</v>
      </c>
      <c r="M14" s="233">
        <v>420</v>
      </c>
      <c r="N14" s="233">
        <v>73</v>
      </c>
      <c r="O14" s="233">
        <v>16</v>
      </c>
      <c r="P14" s="233">
        <v>9</v>
      </c>
    </row>
    <row r="15" spans="1:16" x14ac:dyDescent="0.3">
      <c r="A15" s="236" t="s">
        <v>220</v>
      </c>
      <c r="B15" s="233">
        <v>7871</v>
      </c>
      <c r="C15" s="35"/>
      <c r="D15" s="35"/>
      <c r="E15" s="35"/>
      <c r="F15" s="35"/>
      <c r="G15" s="35"/>
      <c r="H15" s="35">
        <v>147</v>
      </c>
      <c r="I15" s="233">
        <v>1319</v>
      </c>
      <c r="J15" s="233">
        <v>2512</v>
      </c>
      <c r="K15" s="233">
        <v>2148</v>
      </c>
      <c r="L15" s="233">
        <v>1289</v>
      </c>
      <c r="M15" s="233">
        <v>399</v>
      </c>
      <c r="N15" s="233">
        <v>49</v>
      </c>
      <c r="O15" s="233">
        <v>5</v>
      </c>
      <c r="P15" s="233">
        <v>3</v>
      </c>
    </row>
    <row r="16" spans="1:16" x14ac:dyDescent="0.3">
      <c r="A16" s="234" t="s">
        <v>221</v>
      </c>
      <c r="B16" s="233">
        <v>6577</v>
      </c>
      <c r="C16" s="35"/>
      <c r="D16" s="35"/>
      <c r="E16" s="35"/>
      <c r="F16" s="35"/>
      <c r="G16" s="35"/>
      <c r="H16" s="237"/>
      <c r="I16" s="233">
        <v>89</v>
      </c>
      <c r="J16" s="233">
        <v>1300</v>
      </c>
      <c r="K16" s="233">
        <v>2237</v>
      </c>
      <c r="L16" s="233">
        <v>1845</v>
      </c>
      <c r="M16" s="233">
        <v>993</v>
      </c>
      <c r="N16" s="233">
        <v>91</v>
      </c>
      <c r="O16" s="233">
        <v>20</v>
      </c>
      <c r="P16" s="233">
        <v>2</v>
      </c>
    </row>
    <row r="17" spans="1:16" ht="15.75" thickBot="1" x14ac:dyDescent="0.35">
      <c r="A17" s="314" t="s">
        <v>116</v>
      </c>
      <c r="B17" s="315">
        <v>160</v>
      </c>
      <c r="C17" s="316"/>
      <c r="D17" s="316">
        <v>4</v>
      </c>
      <c r="E17" s="316">
        <v>23</v>
      </c>
      <c r="F17" s="316">
        <v>31</v>
      </c>
      <c r="G17" s="316">
        <v>32</v>
      </c>
      <c r="H17" s="317">
        <v>16</v>
      </c>
      <c r="I17" s="315">
        <v>14</v>
      </c>
      <c r="J17" s="315">
        <v>12</v>
      </c>
      <c r="K17" s="315">
        <v>9</v>
      </c>
      <c r="L17" s="315">
        <v>11</v>
      </c>
      <c r="M17" s="315">
        <v>5</v>
      </c>
      <c r="N17" s="315">
        <v>3</v>
      </c>
      <c r="O17" s="315"/>
      <c r="P17" s="315"/>
    </row>
    <row r="18" spans="1:16" x14ac:dyDescent="0.3">
      <c r="A18" s="756" t="s">
        <v>405</v>
      </c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</row>
    <row r="19" spans="1:16" x14ac:dyDescent="0.3">
      <c r="A19" s="26" t="s">
        <v>364</v>
      </c>
    </row>
    <row r="20" spans="1:16" x14ac:dyDescent="0.3">
      <c r="A20" s="767" t="s">
        <v>578</v>
      </c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</row>
    <row r="21" spans="1:16" x14ac:dyDescent="0.3">
      <c r="D21" s="238"/>
      <c r="E21" s="238"/>
      <c r="F21" s="238"/>
      <c r="G21" s="238"/>
      <c r="H21" s="238"/>
    </row>
  </sheetData>
  <mergeCells count="6">
    <mergeCell ref="A18:P18"/>
    <mergeCell ref="A20:P20"/>
    <mergeCell ref="A2:P2"/>
    <mergeCell ref="A3:P3"/>
    <mergeCell ref="A5:A6"/>
    <mergeCell ref="B5:P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="80" zoomScaleNormal="80" workbookViewId="0">
      <selection activeCell="G10" sqref="G10"/>
    </sheetView>
  </sheetViews>
  <sheetFormatPr baseColWidth="10" defaultRowHeight="15" x14ac:dyDescent="0.3"/>
  <cols>
    <col min="1" max="1" width="60" style="3" customWidth="1"/>
    <col min="2" max="2" width="11.5703125" style="3" customWidth="1"/>
    <col min="3" max="3" width="8.42578125" style="3" customWidth="1"/>
    <col min="4" max="4" width="9.42578125" style="3" customWidth="1"/>
    <col min="5" max="6" width="10.140625" style="3" customWidth="1"/>
    <col min="7" max="7" width="9.7109375" style="3" customWidth="1"/>
    <col min="8" max="8" width="9.28515625" style="3" customWidth="1"/>
    <col min="9" max="9" width="10" style="3" customWidth="1"/>
    <col min="10" max="10" width="10.140625" style="3" customWidth="1"/>
    <col min="11" max="11" width="11" style="3" customWidth="1"/>
    <col min="12" max="12" width="10.28515625" style="3" customWidth="1"/>
    <col min="13" max="13" width="9.140625" style="3" customWidth="1"/>
    <col min="14" max="14" width="8.7109375" style="3" customWidth="1"/>
    <col min="15" max="15" width="8.42578125" style="3" customWidth="1"/>
    <col min="16" max="16" width="9.85546875" style="3" customWidth="1"/>
    <col min="17" max="17" width="1.7109375" style="3" customWidth="1"/>
    <col min="18" max="38" width="11.28515625" style="3" customWidth="1"/>
    <col min="39" max="16384" width="11.42578125" style="3"/>
  </cols>
  <sheetData>
    <row r="1" spans="1:38" s="4" customFormat="1" ht="12.75" customHeight="1" x14ac:dyDescent="0.3">
      <c r="A1" s="9" t="s">
        <v>185</v>
      </c>
    </row>
    <row r="2" spans="1:38" s="4" customFormat="1" ht="12.75" customHeight="1" x14ac:dyDescent="0.3">
      <c r="A2" s="759" t="s">
        <v>322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</row>
    <row r="3" spans="1:38" s="4" customFormat="1" ht="18.75" x14ac:dyDescent="0.35">
      <c r="A3" s="753" t="s">
        <v>713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</row>
    <row r="4" spans="1:38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38" ht="20.100000000000001" customHeight="1" thickBot="1" x14ac:dyDescent="0.35">
      <c r="A5" s="752" t="s">
        <v>152</v>
      </c>
      <c r="B5" s="752" t="s">
        <v>153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</row>
    <row r="6" spans="1:38" ht="30.95" customHeight="1" thickBot="1" x14ac:dyDescent="0.35">
      <c r="A6" s="752"/>
      <c r="B6" s="424" t="s">
        <v>114</v>
      </c>
      <c r="C6" s="422" t="s">
        <v>115</v>
      </c>
      <c r="D6" s="424" t="s">
        <v>117</v>
      </c>
      <c r="E6" s="424" t="s">
        <v>118</v>
      </c>
      <c r="F6" s="424" t="s">
        <v>119</v>
      </c>
      <c r="G6" s="424" t="s">
        <v>120</v>
      </c>
      <c r="H6" s="424" t="s">
        <v>121</v>
      </c>
      <c r="I6" s="424" t="s">
        <v>122</v>
      </c>
      <c r="J6" s="424" t="s">
        <v>123</v>
      </c>
      <c r="K6" s="424" t="s">
        <v>124</v>
      </c>
      <c r="L6" s="424" t="s">
        <v>125</v>
      </c>
      <c r="M6" s="424" t="s">
        <v>126</v>
      </c>
      <c r="N6" s="424" t="s">
        <v>127</v>
      </c>
      <c r="O6" s="424" t="s">
        <v>128</v>
      </c>
      <c r="P6" s="749" t="s">
        <v>107</v>
      </c>
      <c r="Q6" s="749"/>
    </row>
    <row r="7" spans="1:38" s="230" customFormat="1" ht="35.25" customHeight="1" x14ac:dyDescent="0.2">
      <c r="A7" s="133" t="s">
        <v>114</v>
      </c>
      <c r="B7" s="62">
        <v>278184</v>
      </c>
      <c r="C7" s="62"/>
      <c r="D7" s="62">
        <v>7277</v>
      </c>
      <c r="E7" s="62">
        <v>42580</v>
      </c>
      <c r="F7" s="62">
        <v>47512</v>
      </c>
      <c r="G7" s="62">
        <v>40810</v>
      </c>
      <c r="H7" s="62">
        <v>36334</v>
      </c>
      <c r="I7" s="62">
        <v>31703</v>
      </c>
      <c r="J7" s="62">
        <v>28984</v>
      </c>
      <c r="K7" s="62">
        <v>21641</v>
      </c>
      <c r="L7" s="62">
        <v>14909</v>
      </c>
      <c r="M7" s="62">
        <v>4946</v>
      </c>
      <c r="N7" s="62">
        <v>1093</v>
      </c>
      <c r="O7" s="62">
        <v>279</v>
      </c>
      <c r="P7" s="62">
        <v>116</v>
      </c>
      <c r="Q7" s="23"/>
    </row>
    <row r="8" spans="1:38" s="230" customFormat="1" ht="35.25" customHeight="1" x14ac:dyDescent="0.2">
      <c r="A8" s="76" t="s">
        <v>333</v>
      </c>
      <c r="B8" s="62">
        <v>76802</v>
      </c>
      <c r="C8" s="62"/>
      <c r="D8" s="62">
        <v>2865</v>
      </c>
      <c r="E8" s="62">
        <v>14141</v>
      </c>
      <c r="F8" s="62">
        <v>13854</v>
      </c>
      <c r="G8" s="62">
        <v>10985</v>
      </c>
      <c r="H8" s="62">
        <v>9413</v>
      </c>
      <c r="I8" s="62">
        <v>8193</v>
      </c>
      <c r="J8" s="62">
        <v>7189</v>
      </c>
      <c r="K8" s="62">
        <v>5199</v>
      </c>
      <c r="L8" s="62">
        <v>3549</v>
      </c>
      <c r="M8" s="62">
        <v>1113</v>
      </c>
      <c r="N8" s="62">
        <v>231</v>
      </c>
      <c r="O8" s="62">
        <v>49</v>
      </c>
      <c r="P8" s="62">
        <v>21</v>
      </c>
      <c r="Q8" s="318"/>
    </row>
    <row r="9" spans="1:38" s="230" customFormat="1" ht="35.25" customHeight="1" x14ac:dyDescent="0.2">
      <c r="A9" s="76" t="s">
        <v>334</v>
      </c>
      <c r="B9" s="62">
        <v>41281</v>
      </c>
      <c r="C9" s="62"/>
      <c r="D9" s="62">
        <v>1205</v>
      </c>
      <c r="E9" s="62">
        <v>7293</v>
      </c>
      <c r="F9" s="62">
        <v>7818</v>
      </c>
      <c r="G9" s="62">
        <v>6456</v>
      </c>
      <c r="H9" s="62">
        <v>5399</v>
      </c>
      <c r="I9" s="62">
        <v>4438</v>
      </c>
      <c r="J9" s="62">
        <v>3699</v>
      </c>
      <c r="K9" s="62">
        <v>2630</v>
      </c>
      <c r="L9" s="62">
        <v>1680</v>
      </c>
      <c r="M9" s="62">
        <v>520</v>
      </c>
      <c r="N9" s="62">
        <v>105</v>
      </c>
      <c r="O9" s="62">
        <v>31</v>
      </c>
      <c r="P9" s="62">
        <v>7</v>
      </c>
      <c r="Q9" s="318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</row>
    <row r="10" spans="1:38" s="230" customFormat="1" ht="35.25" customHeight="1" x14ac:dyDescent="0.2">
      <c r="A10" s="76" t="s">
        <v>336</v>
      </c>
      <c r="B10" s="62">
        <v>34739</v>
      </c>
      <c r="C10" s="62"/>
      <c r="D10" s="62">
        <v>726</v>
      </c>
      <c r="E10" s="62">
        <v>4701</v>
      </c>
      <c r="F10" s="62">
        <v>5259</v>
      </c>
      <c r="G10" s="62">
        <v>4617</v>
      </c>
      <c r="H10" s="62">
        <v>4400</v>
      </c>
      <c r="I10" s="62">
        <v>4096</v>
      </c>
      <c r="J10" s="62">
        <v>4176</v>
      </c>
      <c r="K10" s="62">
        <v>3252</v>
      </c>
      <c r="L10" s="62">
        <v>2349</v>
      </c>
      <c r="M10" s="62">
        <v>880</v>
      </c>
      <c r="N10" s="62">
        <v>202</v>
      </c>
      <c r="O10" s="62">
        <v>59</v>
      </c>
      <c r="P10" s="62">
        <v>22</v>
      </c>
      <c r="Q10" s="318"/>
    </row>
    <row r="11" spans="1:38" s="230" customFormat="1" ht="35.25" customHeight="1" x14ac:dyDescent="0.2">
      <c r="A11" s="63" t="s">
        <v>337</v>
      </c>
      <c r="B11" s="62">
        <v>31668</v>
      </c>
      <c r="C11" s="62"/>
      <c r="D11" s="62">
        <v>764</v>
      </c>
      <c r="E11" s="62">
        <v>4316</v>
      </c>
      <c r="F11" s="62">
        <v>5008</v>
      </c>
      <c r="G11" s="62">
        <v>4171</v>
      </c>
      <c r="H11" s="62">
        <v>3954</v>
      </c>
      <c r="I11" s="62">
        <v>3571</v>
      </c>
      <c r="J11" s="62">
        <v>3573</v>
      </c>
      <c r="K11" s="62">
        <v>2980</v>
      </c>
      <c r="L11" s="62">
        <v>2254</v>
      </c>
      <c r="M11" s="62">
        <v>801</v>
      </c>
      <c r="N11" s="62">
        <v>197</v>
      </c>
      <c r="O11" s="62">
        <v>55</v>
      </c>
      <c r="P11" s="62">
        <v>24</v>
      </c>
      <c r="Q11" s="318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</row>
    <row r="12" spans="1:38" s="230" customFormat="1" ht="35.25" customHeight="1" x14ac:dyDescent="0.2">
      <c r="A12" s="63" t="s">
        <v>335</v>
      </c>
      <c r="B12" s="62">
        <v>30795</v>
      </c>
      <c r="C12" s="62"/>
      <c r="D12" s="62">
        <v>546</v>
      </c>
      <c r="E12" s="62">
        <v>3954</v>
      </c>
      <c r="F12" s="62">
        <v>5193</v>
      </c>
      <c r="G12" s="62">
        <v>4735</v>
      </c>
      <c r="H12" s="62">
        <v>4315</v>
      </c>
      <c r="I12" s="62">
        <v>3696</v>
      </c>
      <c r="J12" s="62">
        <v>3390</v>
      </c>
      <c r="K12" s="62">
        <v>2550</v>
      </c>
      <c r="L12" s="62">
        <v>1680</v>
      </c>
      <c r="M12" s="62">
        <v>555</v>
      </c>
      <c r="N12" s="62">
        <v>127</v>
      </c>
      <c r="O12" s="62">
        <v>35</v>
      </c>
      <c r="P12" s="62">
        <v>19</v>
      </c>
      <c r="Q12" s="318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</row>
    <row r="13" spans="1:38" s="230" customFormat="1" ht="35.25" customHeight="1" x14ac:dyDescent="0.2">
      <c r="A13" s="63" t="s">
        <v>338</v>
      </c>
      <c r="B13" s="62">
        <v>19429</v>
      </c>
      <c r="C13" s="62"/>
      <c r="D13" s="62">
        <v>354</v>
      </c>
      <c r="E13" s="62">
        <v>2617</v>
      </c>
      <c r="F13" s="62">
        <v>3280</v>
      </c>
      <c r="G13" s="62">
        <v>3067</v>
      </c>
      <c r="H13" s="62">
        <v>2823</v>
      </c>
      <c r="I13" s="62">
        <v>2375</v>
      </c>
      <c r="J13" s="62">
        <v>2085</v>
      </c>
      <c r="K13" s="62">
        <v>1448</v>
      </c>
      <c r="L13" s="62">
        <v>977</v>
      </c>
      <c r="M13" s="62">
        <v>310</v>
      </c>
      <c r="N13" s="62">
        <v>73</v>
      </c>
      <c r="O13" s="62">
        <v>13</v>
      </c>
      <c r="P13" s="62">
        <v>7</v>
      </c>
      <c r="Q13" s="318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</row>
    <row r="14" spans="1:38" s="230" customFormat="1" ht="35.25" customHeight="1" x14ac:dyDescent="0.2">
      <c r="A14" s="63" t="s">
        <v>340</v>
      </c>
      <c r="B14" s="62">
        <v>6124</v>
      </c>
      <c r="C14" s="62"/>
      <c r="D14" s="62">
        <v>85</v>
      </c>
      <c r="E14" s="62">
        <v>554</v>
      </c>
      <c r="F14" s="62">
        <v>818</v>
      </c>
      <c r="G14" s="62">
        <v>827</v>
      </c>
      <c r="H14" s="62">
        <v>783</v>
      </c>
      <c r="I14" s="62">
        <v>820</v>
      </c>
      <c r="J14" s="62">
        <v>794</v>
      </c>
      <c r="K14" s="62">
        <v>677</v>
      </c>
      <c r="L14" s="62">
        <v>519</v>
      </c>
      <c r="M14" s="62">
        <v>187</v>
      </c>
      <c r="N14" s="62">
        <v>42</v>
      </c>
      <c r="O14" s="62">
        <v>9</v>
      </c>
      <c r="P14" s="62">
        <v>9</v>
      </c>
      <c r="Q14" s="318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</row>
    <row r="15" spans="1:38" s="230" customFormat="1" ht="35.25" customHeight="1" x14ac:dyDescent="0.2">
      <c r="A15" s="76" t="s">
        <v>339</v>
      </c>
      <c r="B15" s="62">
        <v>5575</v>
      </c>
      <c r="C15" s="62"/>
      <c r="D15" s="62">
        <v>113</v>
      </c>
      <c r="E15" s="62">
        <v>753</v>
      </c>
      <c r="F15" s="62">
        <v>895</v>
      </c>
      <c r="G15" s="62">
        <v>825</v>
      </c>
      <c r="H15" s="62">
        <v>721</v>
      </c>
      <c r="I15" s="62">
        <v>633</v>
      </c>
      <c r="J15" s="62">
        <v>617</v>
      </c>
      <c r="K15" s="62">
        <v>525</v>
      </c>
      <c r="L15" s="62">
        <v>351</v>
      </c>
      <c r="M15" s="62">
        <v>106</v>
      </c>
      <c r="N15" s="62">
        <v>26</v>
      </c>
      <c r="O15" s="62">
        <v>8</v>
      </c>
      <c r="P15" s="62">
        <v>2</v>
      </c>
      <c r="Q15" s="318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</row>
    <row r="16" spans="1:38" s="230" customFormat="1" ht="35.25" customHeight="1" x14ac:dyDescent="0.2">
      <c r="A16" s="76" t="s">
        <v>175</v>
      </c>
      <c r="B16" s="62">
        <v>5307</v>
      </c>
      <c r="C16" s="62"/>
      <c r="D16" s="62">
        <v>96</v>
      </c>
      <c r="E16" s="62">
        <v>683</v>
      </c>
      <c r="F16" s="62">
        <v>894</v>
      </c>
      <c r="G16" s="62">
        <v>843</v>
      </c>
      <c r="H16" s="62">
        <v>723</v>
      </c>
      <c r="I16" s="62">
        <v>619</v>
      </c>
      <c r="J16" s="62">
        <v>596</v>
      </c>
      <c r="K16" s="62">
        <v>424</v>
      </c>
      <c r="L16" s="62">
        <v>296</v>
      </c>
      <c r="M16" s="62">
        <v>102</v>
      </c>
      <c r="N16" s="62">
        <v>26</v>
      </c>
      <c r="O16" s="62">
        <v>4</v>
      </c>
      <c r="P16" s="62">
        <v>1</v>
      </c>
      <c r="Q16" s="318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</row>
    <row r="17" spans="1:40" s="230" customFormat="1" ht="35.25" customHeight="1" thickBot="1" x14ac:dyDescent="0.25">
      <c r="A17" s="319" t="s">
        <v>61</v>
      </c>
      <c r="B17" s="320">
        <v>26464</v>
      </c>
      <c r="C17" s="320"/>
      <c r="D17" s="320">
        <v>523</v>
      </c>
      <c r="E17" s="320">
        <v>3568</v>
      </c>
      <c r="F17" s="320">
        <v>4493</v>
      </c>
      <c r="G17" s="320">
        <v>4284</v>
      </c>
      <c r="H17" s="320">
        <v>3803</v>
      </c>
      <c r="I17" s="320">
        <v>3262</v>
      </c>
      <c r="J17" s="320">
        <v>2865</v>
      </c>
      <c r="K17" s="320">
        <v>1956</v>
      </c>
      <c r="L17" s="320">
        <v>1254</v>
      </c>
      <c r="M17" s="320">
        <v>372</v>
      </c>
      <c r="N17" s="320">
        <v>64</v>
      </c>
      <c r="O17" s="320">
        <v>16</v>
      </c>
      <c r="P17" s="320">
        <v>4</v>
      </c>
      <c r="Q17" s="32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</row>
    <row r="18" spans="1:40" x14ac:dyDescent="0.3">
      <c r="A18" s="426" t="s">
        <v>405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</row>
    <row r="19" spans="1:40" ht="12" customHeight="1" x14ac:dyDescent="0.3">
      <c r="A19" s="500" t="s">
        <v>578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</row>
    <row r="20" spans="1:40" ht="14.25" customHeight="1" x14ac:dyDescent="0.3">
      <c r="A20" s="71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="90" zoomScaleNormal="90" workbookViewId="0">
      <selection activeCell="A15" sqref="A15"/>
    </sheetView>
  </sheetViews>
  <sheetFormatPr baseColWidth="10" defaultRowHeight="15" x14ac:dyDescent="0.3"/>
  <cols>
    <col min="1" max="1" width="51.28515625" style="3" customWidth="1"/>
    <col min="2" max="2" width="11.5703125" style="3" customWidth="1"/>
    <col min="3" max="3" width="8.42578125" style="3" customWidth="1"/>
    <col min="4" max="4" width="9.42578125" style="3" customWidth="1"/>
    <col min="5" max="6" width="10.140625" style="3" customWidth="1"/>
    <col min="7" max="7" width="9.7109375" style="3" customWidth="1"/>
    <col min="8" max="8" width="9.28515625" style="3" customWidth="1"/>
    <col min="9" max="9" width="10" style="3" customWidth="1"/>
    <col min="10" max="10" width="10.140625" style="3" customWidth="1"/>
    <col min="11" max="11" width="11" style="3" customWidth="1"/>
    <col min="12" max="12" width="10.28515625" style="3" customWidth="1"/>
    <col min="13" max="13" width="9.140625" style="3" customWidth="1"/>
    <col min="14" max="14" width="8.7109375" style="3" customWidth="1"/>
    <col min="15" max="15" width="8.42578125" style="3" customWidth="1"/>
    <col min="16" max="16" width="9.85546875" style="3" customWidth="1"/>
    <col min="17" max="17" width="1.7109375" style="3" customWidth="1"/>
    <col min="18" max="38" width="11.28515625" style="3" customWidth="1"/>
    <col min="39" max="16384" width="11.42578125" style="3"/>
  </cols>
  <sheetData>
    <row r="1" spans="1:38" s="4" customFormat="1" ht="12.75" customHeight="1" x14ac:dyDescent="0.3">
      <c r="A1" s="9" t="s">
        <v>185</v>
      </c>
    </row>
    <row r="2" spans="1:38" s="4" customFormat="1" ht="12.75" customHeight="1" x14ac:dyDescent="0.3">
      <c r="A2" s="759" t="s">
        <v>435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</row>
    <row r="3" spans="1:38" s="4" customFormat="1" ht="18.75" x14ac:dyDescent="0.35">
      <c r="A3" s="753" t="s">
        <v>714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</row>
    <row r="4" spans="1:38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38" ht="20.100000000000001" customHeight="1" thickBot="1" x14ac:dyDescent="0.35">
      <c r="A5" s="752" t="s">
        <v>152</v>
      </c>
      <c r="B5" s="752" t="s">
        <v>153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</row>
    <row r="6" spans="1:38" ht="30.95" customHeight="1" thickBot="1" x14ac:dyDescent="0.35">
      <c r="A6" s="752"/>
      <c r="B6" s="518" t="s">
        <v>114</v>
      </c>
      <c r="C6" s="517" t="s">
        <v>115</v>
      </c>
      <c r="D6" s="518" t="s">
        <v>117</v>
      </c>
      <c r="E6" s="518" t="s">
        <v>118</v>
      </c>
      <c r="F6" s="518" t="s">
        <v>119</v>
      </c>
      <c r="G6" s="518" t="s">
        <v>120</v>
      </c>
      <c r="H6" s="518" t="s">
        <v>121</v>
      </c>
      <c r="I6" s="518" t="s">
        <v>122</v>
      </c>
      <c r="J6" s="518" t="s">
        <v>123</v>
      </c>
      <c r="K6" s="518" t="s">
        <v>124</v>
      </c>
      <c r="L6" s="518" t="s">
        <v>125</v>
      </c>
      <c r="M6" s="518" t="s">
        <v>126</v>
      </c>
      <c r="N6" s="518" t="s">
        <v>127</v>
      </c>
      <c r="O6" s="518" t="s">
        <v>128</v>
      </c>
      <c r="P6" s="749" t="s">
        <v>107</v>
      </c>
      <c r="Q6" s="749"/>
    </row>
    <row r="7" spans="1:38" s="230" customFormat="1" ht="35.25" customHeight="1" x14ac:dyDescent="0.2">
      <c r="A7" s="133" t="s">
        <v>114</v>
      </c>
      <c r="B7" s="62">
        <v>95026</v>
      </c>
      <c r="C7" s="62"/>
      <c r="D7" s="62">
        <v>1794</v>
      </c>
      <c r="E7" s="62">
        <v>14409</v>
      </c>
      <c r="F7" s="62">
        <v>18689</v>
      </c>
      <c r="G7" s="62">
        <v>15239</v>
      </c>
      <c r="H7" s="62">
        <v>12209</v>
      </c>
      <c r="I7" s="62">
        <v>10224</v>
      </c>
      <c r="J7" s="62">
        <v>8991</v>
      </c>
      <c r="K7" s="62">
        <v>6912</v>
      </c>
      <c r="L7" s="62">
        <v>4574</v>
      </c>
      <c r="M7" s="62">
        <v>1522</v>
      </c>
      <c r="N7" s="62">
        <v>344</v>
      </c>
      <c r="O7" s="62">
        <v>87</v>
      </c>
      <c r="P7" s="62">
        <v>32</v>
      </c>
      <c r="Q7" s="23"/>
    </row>
    <row r="8" spans="1:38" s="230" customFormat="1" ht="35.25" customHeight="1" x14ac:dyDescent="0.2">
      <c r="A8" s="76" t="s">
        <v>335</v>
      </c>
      <c r="B8" s="62">
        <v>23724</v>
      </c>
      <c r="C8" s="62"/>
      <c r="D8" s="62">
        <v>408</v>
      </c>
      <c r="E8" s="62">
        <v>3370</v>
      </c>
      <c r="F8" s="62">
        <v>5019</v>
      </c>
      <c r="G8" s="62">
        <v>4247</v>
      </c>
      <c r="H8" s="62">
        <v>3302</v>
      </c>
      <c r="I8" s="62">
        <v>2681</v>
      </c>
      <c r="J8" s="62">
        <v>2107</v>
      </c>
      <c r="K8" s="62">
        <v>1344</v>
      </c>
      <c r="L8" s="62">
        <v>879</v>
      </c>
      <c r="M8" s="62">
        <v>287</v>
      </c>
      <c r="N8" s="62">
        <v>56</v>
      </c>
      <c r="O8" s="62">
        <v>20</v>
      </c>
      <c r="P8" s="62">
        <v>4</v>
      </c>
      <c r="Q8" s="318"/>
    </row>
    <row r="9" spans="1:38" s="230" customFormat="1" ht="35.25" customHeight="1" x14ac:dyDescent="0.2">
      <c r="A9" s="76" t="s">
        <v>336</v>
      </c>
      <c r="B9" s="62">
        <v>17794</v>
      </c>
      <c r="C9" s="62"/>
      <c r="D9" s="62">
        <v>322</v>
      </c>
      <c r="E9" s="62">
        <v>2764</v>
      </c>
      <c r="F9" s="62">
        <v>3250</v>
      </c>
      <c r="G9" s="62">
        <v>2531</v>
      </c>
      <c r="H9" s="62">
        <v>2001</v>
      </c>
      <c r="I9" s="62">
        <v>1846</v>
      </c>
      <c r="J9" s="62">
        <v>1922</v>
      </c>
      <c r="K9" s="62">
        <v>1569</v>
      </c>
      <c r="L9" s="62">
        <v>1061</v>
      </c>
      <c r="M9" s="62">
        <v>401</v>
      </c>
      <c r="N9" s="62">
        <v>91</v>
      </c>
      <c r="O9" s="62">
        <v>27</v>
      </c>
      <c r="P9" s="62">
        <v>9</v>
      </c>
      <c r="Q9" s="318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</row>
    <row r="10" spans="1:38" s="230" customFormat="1" ht="35.25" customHeight="1" x14ac:dyDescent="0.2">
      <c r="A10" s="76" t="s">
        <v>334</v>
      </c>
      <c r="B10" s="62">
        <v>17668</v>
      </c>
      <c r="C10" s="62"/>
      <c r="D10" s="62">
        <v>346</v>
      </c>
      <c r="E10" s="62">
        <v>2844</v>
      </c>
      <c r="F10" s="62">
        <v>3621</v>
      </c>
      <c r="G10" s="62">
        <v>2907</v>
      </c>
      <c r="H10" s="62">
        <v>2355</v>
      </c>
      <c r="I10" s="62">
        <v>1882</v>
      </c>
      <c r="J10" s="62">
        <v>1582</v>
      </c>
      <c r="K10" s="62">
        <v>1175</v>
      </c>
      <c r="L10" s="62">
        <v>706</v>
      </c>
      <c r="M10" s="62">
        <v>204</v>
      </c>
      <c r="N10" s="62">
        <v>35</v>
      </c>
      <c r="O10" s="62">
        <v>6</v>
      </c>
      <c r="P10" s="62">
        <v>5</v>
      </c>
      <c r="Q10" s="318"/>
    </row>
    <row r="11" spans="1:38" s="230" customFormat="1" ht="35.25" customHeight="1" x14ac:dyDescent="0.2">
      <c r="A11" s="63" t="s">
        <v>337</v>
      </c>
      <c r="B11" s="62">
        <v>13143</v>
      </c>
      <c r="C11" s="62"/>
      <c r="D11" s="62">
        <v>304</v>
      </c>
      <c r="E11" s="62">
        <v>2051</v>
      </c>
      <c r="F11" s="62">
        <v>2470</v>
      </c>
      <c r="G11" s="62">
        <v>1956</v>
      </c>
      <c r="H11" s="62">
        <v>1604</v>
      </c>
      <c r="I11" s="62">
        <v>1308</v>
      </c>
      <c r="J11" s="62">
        <v>1238</v>
      </c>
      <c r="K11" s="62">
        <v>1054</v>
      </c>
      <c r="L11" s="62">
        <v>775</v>
      </c>
      <c r="M11" s="62">
        <v>265</v>
      </c>
      <c r="N11" s="62">
        <v>91</v>
      </c>
      <c r="O11" s="62">
        <v>19</v>
      </c>
      <c r="P11" s="62">
        <v>8</v>
      </c>
      <c r="Q11" s="318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</row>
    <row r="12" spans="1:38" s="230" customFormat="1" ht="35.25" customHeight="1" x14ac:dyDescent="0.2">
      <c r="A12" s="63" t="s">
        <v>333</v>
      </c>
      <c r="B12" s="62">
        <v>8450</v>
      </c>
      <c r="C12" s="62"/>
      <c r="D12" s="62">
        <v>181</v>
      </c>
      <c r="E12" s="62">
        <v>1367</v>
      </c>
      <c r="F12" s="62">
        <v>1659</v>
      </c>
      <c r="G12" s="62">
        <v>1394</v>
      </c>
      <c r="H12" s="62">
        <v>1013</v>
      </c>
      <c r="I12" s="62">
        <v>824</v>
      </c>
      <c r="J12" s="62">
        <v>752</v>
      </c>
      <c r="K12" s="62">
        <v>646</v>
      </c>
      <c r="L12" s="62">
        <v>425</v>
      </c>
      <c r="M12" s="62">
        <v>147</v>
      </c>
      <c r="N12" s="62">
        <v>33</v>
      </c>
      <c r="O12" s="62">
        <v>8</v>
      </c>
      <c r="P12" s="62">
        <v>1</v>
      </c>
      <c r="Q12" s="318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</row>
    <row r="13" spans="1:38" s="230" customFormat="1" ht="35.25" customHeight="1" x14ac:dyDescent="0.2">
      <c r="A13" s="63" t="s">
        <v>338</v>
      </c>
      <c r="B13" s="62">
        <v>4217</v>
      </c>
      <c r="C13" s="62"/>
      <c r="D13" s="62">
        <v>63</v>
      </c>
      <c r="E13" s="62">
        <v>576</v>
      </c>
      <c r="F13" s="62">
        <v>823</v>
      </c>
      <c r="G13" s="62">
        <v>720</v>
      </c>
      <c r="H13" s="62">
        <v>594</v>
      </c>
      <c r="I13" s="62">
        <v>490</v>
      </c>
      <c r="J13" s="62">
        <v>386</v>
      </c>
      <c r="K13" s="62">
        <v>314</v>
      </c>
      <c r="L13" s="62">
        <v>175</v>
      </c>
      <c r="M13" s="62">
        <v>60</v>
      </c>
      <c r="N13" s="62">
        <v>13</v>
      </c>
      <c r="O13" s="62">
        <v>1</v>
      </c>
      <c r="P13" s="62">
        <v>2</v>
      </c>
      <c r="Q13" s="318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</row>
    <row r="14" spans="1:38" s="230" customFormat="1" ht="35.25" customHeight="1" x14ac:dyDescent="0.2">
      <c r="A14" s="63" t="s">
        <v>339</v>
      </c>
      <c r="B14" s="62">
        <v>3711</v>
      </c>
      <c r="C14" s="62"/>
      <c r="D14" s="62">
        <v>82</v>
      </c>
      <c r="E14" s="62">
        <v>695</v>
      </c>
      <c r="F14" s="62">
        <v>747</v>
      </c>
      <c r="G14" s="62">
        <v>574</v>
      </c>
      <c r="H14" s="62">
        <v>436</v>
      </c>
      <c r="I14" s="62">
        <v>354</v>
      </c>
      <c r="J14" s="62">
        <v>340</v>
      </c>
      <c r="K14" s="62">
        <v>240</v>
      </c>
      <c r="L14" s="62">
        <v>185</v>
      </c>
      <c r="M14" s="62">
        <v>47</v>
      </c>
      <c r="N14" s="62">
        <v>9</v>
      </c>
      <c r="O14" s="62">
        <v>2</v>
      </c>
      <c r="P14" s="62"/>
      <c r="Q14" s="318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</row>
    <row r="15" spans="1:38" s="230" customFormat="1" ht="35.25" customHeight="1" x14ac:dyDescent="0.2">
      <c r="A15" s="76" t="s">
        <v>340</v>
      </c>
      <c r="B15" s="62">
        <v>2381</v>
      </c>
      <c r="C15" s="62"/>
      <c r="D15" s="62">
        <v>41</v>
      </c>
      <c r="E15" s="62">
        <v>265</v>
      </c>
      <c r="F15" s="62">
        <v>406</v>
      </c>
      <c r="G15" s="62">
        <v>321</v>
      </c>
      <c r="H15" s="62">
        <v>326</v>
      </c>
      <c r="I15" s="62">
        <v>286</v>
      </c>
      <c r="J15" s="62">
        <v>233</v>
      </c>
      <c r="K15" s="62">
        <v>244</v>
      </c>
      <c r="L15" s="62">
        <v>194</v>
      </c>
      <c r="M15" s="62">
        <v>50</v>
      </c>
      <c r="N15" s="62">
        <v>10</v>
      </c>
      <c r="O15" s="62">
        <v>3</v>
      </c>
      <c r="P15" s="62">
        <v>2</v>
      </c>
      <c r="Q15" s="318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</row>
    <row r="16" spans="1:38" s="230" customFormat="1" ht="35.25" customHeight="1" x14ac:dyDescent="0.2">
      <c r="A16" s="76" t="s">
        <v>175</v>
      </c>
      <c r="B16" s="62">
        <v>382</v>
      </c>
      <c r="C16" s="62"/>
      <c r="D16" s="62">
        <v>7</v>
      </c>
      <c r="E16" s="62">
        <v>58</v>
      </c>
      <c r="F16" s="62">
        <v>65</v>
      </c>
      <c r="G16" s="62">
        <v>57</v>
      </c>
      <c r="H16" s="62">
        <v>61</v>
      </c>
      <c r="I16" s="62">
        <v>51</v>
      </c>
      <c r="J16" s="62">
        <v>32</v>
      </c>
      <c r="K16" s="62">
        <v>24</v>
      </c>
      <c r="L16" s="62">
        <v>19</v>
      </c>
      <c r="M16" s="62">
        <v>6</v>
      </c>
      <c r="N16" s="62">
        <v>1</v>
      </c>
      <c r="O16" s="62"/>
      <c r="P16" s="62">
        <v>1</v>
      </c>
      <c r="Q16" s="318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</row>
    <row r="17" spans="1:40" s="230" customFormat="1" ht="35.25" customHeight="1" thickBot="1" x14ac:dyDescent="0.25">
      <c r="A17" s="319" t="s">
        <v>61</v>
      </c>
      <c r="B17" s="320">
        <v>3556</v>
      </c>
      <c r="C17" s="320"/>
      <c r="D17" s="320">
        <v>40</v>
      </c>
      <c r="E17" s="320">
        <v>419</v>
      </c>
      <c r="F17" s="320">
        <v>629</v>
      </c>
      <c r="G17" s="320">
        <v>532</v>
      </c>
      <c r="H17" s="320">
        <v>517</v>
      </c>
      <c r="I17" s="320">
        <v>502</v>
      </c>
      <c r="J17" s="320">
        <v>399</v>
      </c>
      <c r="K17" s="320">
        <v>302</v>
      </c>
      <c r="L17" s="320">
        <v>155</v>
      </c>
      <c r="M17" s="320">
        <v>55</v>
      </c>
      <c r="N17" s="320">
        <v>5</v>
      </c>
      <c r="O17" s="320">
        <v>1</v>
      </c>
      <c r="P17" s="320"/>
      <c r="Q17" s="321">
        <v>0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</row>
    <row r="18" spans="1:40" x14ac:dyDescent="0.3">
      <c r="A18" s="519" t="s">
        <v>436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</row>
    <row r="19" spans="1:40" ht="12" customHeight="1" x14ac:dyDescent="0.3">
      <c r="A19" s="767" t="s">
        <v>578</v>
      </c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  <c r="AN19" s="767"/>
    </row>
    <row r="20" spans="1:40" ht="14.25" customHeight="1" x14ac:dyDescent="0.3">
      <c r="A20" s="71"/>
    </row>
  </sheetData>
  <mergeCells count="6">
    <mergeCell ref="A19:AN1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showGridLines="0" zoomScale="80" zoomScaleNormal="80" zoomScaleSheetLayoutView="100" workbookViewId="0">
      <selection activeCell="E12" sqref="E12"/>
    </sheetView>
  </sheetViews>
  <sheetFormatPr baseColWidth="10" defaultRowHeight="15" x14ac:dyDescent="0.3"/>
  <cols>
    <col min="1" max="1" width="1.42578125" style="5" customWidth="1"/>
    <col min="2" max="2" width="48" style="5" customWidth="1"/>
    <col min="3" max="3" width="2.140625" style="5" customWidth="1"/>
    <col min="4" max="4" width="8.7109375" style="5" bestFit="1" customWidth="1"/>
    <col min="5" max="5" width="9.42578125" style="5" customWidth="1"/>
    <col min="6" max="6" width="1.42578125" style="5" customWidth="1"/>
    <col min="7" max="7" width="10.5703125" style="5" customWidth="1"/>
    <col min="8" max="8" width="9.140625" style="5" bestFit="1" customWidth="1"/>
    <col min="9" max="9" width="1.42578125" style="5" customWidth="1"/>
    <col min="10" max="10" width="8.7109375" style="5" customWidth="1"/>
    <col min="11" max="11" width="9.5703125" style="5" customWidth="1"/>
    <col min="12" max="12" width="1.42578125" style="5" customWidth="1"/>
    <col min="13" max="13" width="8.85546875" style="5" bestFit="1" customWidth="1"/>
    <col min="14" max="14" width="7.85546875" style="5" customWidth="1"/>
    <col min="15" max="15" width="1.42578125" style="5" customWidth="1"/>
    <col min="16" max="16" width="8.28515625" style="5" customWidth="1"/>
    <col min="17" max="17" width="7.42578125" style="5" customWidth="1"/>
    <col min="18" max="18" width="1.42578125" style="5" customWidth="1"/>
    <col min="19" max="20" width="7.7109375" style="5" bestFit="1" customWidth="1"/>
    <col min="21" max="21" width="1.42578125" style="5" customWidth="1"/>
    <col min="22" max="22" width="7.7109375" style="5" bestFit="1" customWidth="1"/>
    <col min="23" max="23" width="8.28515625" style="5" customWidth="1"/>
    <col min="24" max="24" width="1.42578125" style="5" customWidth="1"/>
    <col min="25" max="25" width="8.5703125" style="5" customWidth="1"/>
    <col min="26" max="26" width="7.7109375" style="5" bestFit="1" customWidth="1"/>
    <col min="27" max="27" width="1.42578125" style="5" customWidth="1"/>
    <col min="28" max="28" width="7.7109375" style="5" bestFit="1" customWidth="1"/>
    <col min="29" max="29" width="8.140625" style="5" customWidth="1"/>
    <col min="30" max="30" width="1.42578125" style="5" customWidth="1"/>
    <col min="31" max="31" width="8.7109375" style="5" customWidth="1"/>
    <col min="32" max="32" width="8.5703125" style="5" customWidth="1"/>
    <col min="33" max="33" width="1.42578125" style="5" customWidth="1"/>
    <col min="34" max="34" width="10.140625" style="5" bestFit="1" customWidth="1"/>
    <col min="35" max="35" width="9.42578125" style="5" customWidth="1"/>
    <col min="36" max="36" width="1.42578125" style="5" customWidth="1"/>
    <col min="37" max="37" width="10.140625" style="5" bestFit="1" customWidth="1"/>
    <col min="38" max="38" width="1.42578125" style="5" customWidth="1"/>
    <col min="39" max="39" width="8.28515625" style="5" customWidth="1"/>
    <col min="40" max="40" width="3.85546875" style="5" customWidth="1"/>
    <col min="41" max="41" width="2.28515625" style="5" customWidth="1"/>
    <col min="42" max="16384" width="11.42578125" style="5"/>
  </cols>
  <sheetData>
    <row r="1" spans="1:43" s="272" customFormat="1" x14ac:dyDescent="0.3">
      <c r="B1" s="297" t="s">
        <v>185</v>
      </c>
      <c r="AI1" s="322"/>
      <c r="AJ1" s="322"/>
      <c r="AK1" s="322"/>
      <c r="AL1" s="322"/>
      <c r="AM1" s="322"/>
    </row>
    <row r="2" spans="1:43" s="272" customFormat="1" x14ac:dyDescent="0.3">
      <c r="A2" s="768" t="s">
        <v>288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3" s="272" customFormat="1" ht="18.75" x14ac:dyDescent="0.35">
      <c r="A3" s="788" t="s">
        <v>596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</row>
    <row r="4" spans="1:43" s="272" customFormat="1" ht="15.75" thickBot="1" x14ac:dyDescent="0.3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</row>
    <row r="5" spans="1:43" ht="21.75" customHeight="1" thickBot="1" x14ac:dyDescent="0.35">
      <c r="A5" s="789" t="s">
        <v>152</v>
      </c>
      <c r="B5" s="789"/>
      <c r="C5" s="789"/>
      <c r="D5" s="765" t="s">
        <v>154</v>
      </c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503"/>
      <c r="AH5" s="789" t="s">
        <v>381</v>
      </c>
      <c r="AI5" s="792"/>
      <c r="AJ5" s="792"/>
      <c r="AK5" s="792"/>
      <c r="AL5" s="326"/>
      <c r="AM5" s="794" t="s">
        <v>62</v>
      </c>
    </row>
    <row r="6" spans="1:43" ht="50.25" customHeight="1" thickBot="1" x14ac:dyDescent="0.35">
      <c r="A6" s="790"/>
      <c r="B6" s="790"/>
      <c r="C6" s="790"/>
      <c r="D6" s="797" t="s">
        <v>129</v>
      </c>
      <c r="E6" s="797"/>
      <c r="F6" s="708"/>
      <c r="G6" s="797" t="s">
        <v>130</v>
      </c>
      <c r="H6" s="797"/>
      <c r="I6" s="708"/>
      <c r="J6" s="797" t="s">
        <v>131</v>
      </c>
      <c r="K6" s="797"/>
      <c r="L6" s="708"/>
      <c r="M6" s="797" t="s">
        <v>132</v>
      </c>
      <c r="N6" s="797"/>
      <c r="O6" s="708"/>
      <c r="P6" s="797" t="s">
        <v>133</v>
      </c>
      <c r="Q6" s="797"/>
      <c r="R6" s="708"/>
      <c r="S6" s="797" t="s">
        <v>177</v>
      </c>
      <c r="T6" s="797"/>
      <c r="U6" s="708"/>
      <c r="V6" s="797" t="s">
        <v>135</v>
      </c>
      <c r="W6" s="797"/>
      <c r="X6" s="708"/>
      <c r="Y6" s="797" t="s">
        <v>134</v>
      </c>
      <c r="Z6" s="797"/>
      <c r="AA6" s="708"/>
      <c r="AB6" s="797" t="s">
        <v>65</v>
      </c>
      <c r="AC6" s="797"/>
      <c r="AD6" s="507"/>
      <c r="AE6" s="800" t="s">
        <v>61</v>
      </c>
      <c r="AF6" s="800"/>
      <c r="AG6" s="507"/>
      <c r="AH6" s="793"/>
      <c r="AI6" s="793"/>
      <c r="AJ6" s="793"/>
      <c r="AK6" s="793"/>
      <c r="AL6" s="44"/>
      <c r="AM6" s="795"/>
    </row>
    <row r="7" spans="1:43" ht="12.75" customHeight="1" thickBot="1" x14ac:dyDescent="0.35">
      <c r="A7" s="791"/>
      <c r="B7" s="791"/>
      <c r="C7" s="791"/>
      <c r="D7" s="504" t="s">
        <v>57</v>
      </c>
      <c r="E7" s="504" t="s">
        <v>58</v>
      </c>
      <c r="F7" s="514"/>
      <c r="G7" s="504" t="s">
        <v>57</v>
      </c>
      <c r="H7" s="504" t="s">
        <v>58</v>
      </c>
      <c r="I7" s="514"/>
      <c r="J7" s="504" t="s">
        <v>57</v>
      </c>
      <c r="K7" s="504" t="s">
        <v>58</v>
      </c>
      <c r="L7" s="514"/>
      <c r="M7" s="504" t="s">
        <v>57</v>
      </c>
      <c r="N7" s="504" t="s">
        <v>58</v>
      </c>
      <c r="O7" s="514"/>
      <c r="P7" s="504" t="s">
        <v>57</v>
      </c>
      <c r="Q7" s="504" t="s">
        <v>58</v>
      </c>
      <c r="R7" s="514"/>
      <c r="S7" s="504" t="s">
        <v>57</v>
      </c>
      <c r="T7" s="504" t="s">
        <v>58</v>
      </c>
      <c r="U7" s="514"/>
      <c r="V7" s="504" t="s">
        <v>57</v>
      </c>
      <c r="W7" s="504" t="s">
        <v>58</v>
      </c>
      <c r="X7" s="514"/>
      <c r="Y7" s="504" t="s">
        <v>57</v>
      </c>
      <c r="Z7" s="504" t="s">
        <v>58</v>
      </c>
      <c r="AA7" s="514"/>
      <c r="AB7" s="504" t="s">
        <v>57</v>
      </c>
      <c r="AC7" s="504" t="s">
        <v>58</v>
      </c>
      <c r="AD7" s="514"/>
      <c r="AE7" s="504" t="s">
        <v>57</v>
      </c>
      <c r="AF7" s="504" t="s">
        <v>58</v>
      </c>
      <c r="AG7" s="514"/>
      <c r="AH7" s="504" t="s">
        <v>57</v>
      </c>
      <c r="AI7" s="504" t="s">
        <v>58</v>
      </c>
      <c r="AJ7" s="504"/>
      <c r="AK7" s="504" t="s">
        <v>42</v>
      </c>
      <c r="AL7" s="514"/>
      <c r="AM7" s="796"/>
    </row>
    <row r="8" spans="1:43" ht="33" customHeight="1" x14ac:dyDescent="0.35">
      <c r="A8" s="44"/>
      <c r="B8" s="42" t="s">
        <v>333</v>
      </c>
      <c r="C8" s="324"/>
      <c r="D8" s="62">
        <v>9155</v>
      </c>
      <c r="E8" s="62">
        <v>5488</v>
      </c>
      <c r="F8" s="62"/>
      <c r="G8" s="62">
        <v>4952</v>
      </c>
      <c r="H8" s="62">
        <v>4785</v>
      </c>
      <c r="I8" s="62"/>
      <c r="J8" s="62">
        <v>25098</v>
      </c>
      <c r="K8" s="62">
        <v>8558</v>
      </c>
      <c r="L8" s="62"/>
      <c r="M8" s="62">
        <v>9442</v>
      </c>
      <c r="N8" s="62">
        <v>1821</v>
      </c>
      <c r="O8" s="62"/>
      <c r="P8" s="62">
        <v>2118</v>
      </c>
      <c r="Q8" s="62">
        <v>795</v>
      </c>
      <c r="R8" s="62"/>
      <c r="S8" s="62">
        <v>1299</v>
      </c>
      <c r="T8" s="62">
        <v>751</v>
      </c>
      <c r="U8" s="62"/>
      <c r="V8" s="62">
        <v>2154</v>
      </c>
      <c r="W8" s="62">
        <v>386</v>
      </c>
      <c r="X8" s="62"/>
      <c r="Y8" s="62"/>
      <c r="Z8" s="62"/>
      <c r="AA8" s="62"/>
      <c r="AB8" s="21"/>
      <c r="AC8" s="21"/>
      <c r="AD8" s="62"/>
      <c r="AE8" s="50"/>
      <c r="AF8" s="50"/>
      <c r="AG8" s="86"/>
      <c r="AH8" s="224">
        <v>54218</v>
      </c>
      <c r="AI8" s="224">
        <v>22584</v>
      </c>
      <c r="AJ8" s="62"/>
      <c r="AK8" s="62">
        <v>76802</v>
      </c>
      <c r="AL8" s="62"/>
      <c r="AM8" s="225">
        <v>27.608345555459696</v>
      </c>
      <c r="AN8" s="226"/>
    </row>
    <row r="9" spans="1:43" ht="33" customHeight="1" x14ac:dyDescent="0.35">
      <c r="A9" s="44"/>
      <c r="B9" s="42" t="s">
        <v>334</v>
      </c>
      <c r="C9" s="324"/>
      <c r="D9" s="62">
        <v>6493</v>
      </c>
      <c r="E9" s="62">
        <v>2525</v>
      </c>
      <c r="F9" s="62"/>
      <c r="G9" s="62">
        <v>12668</v>
      </c>
      <c r="H9" s="62">
        <v>10802</v>
      </c>
      <c r="I9" s="62"/>
      <c r="J9" s="62">
        <v>2275</v>
      </c>
      <c r="K9" s="62">
        <v>329</v>
      </c>
      <c r="L9" s="62"/>
      <c r="M9" s="62">
        <v>3453</v>
      </c>
      <c r="N9" s="62">
        <v>1023</v>
      </c>
      <c r="O9" s="62"/>
      <c r="P9" s="62">
        <v>758</v>
      </c>
      <c r="Q9" s="62">
        <v>196</v>
      </c>
      <c r="R9" s="62"/>
      <c r="S9" s="62">
        <v>391</v>
      </c>
      <c r="T9" s="62">
        <v>168</v>
      </c>
      <c r="U9" s="62"/>
      <c r="V9" s="62">
        <v>180</v>
      </c>
      <c r="W9" s="62">
        <v>20</v>
      </c>
      <c r="X9" s="62"/>
      <c r="Y9" s="62"/>
      <c r="Z9" s="62"/>
      <c r="AA9" s="62"/>
      <c r="AB9" s="21"/>
      <c r="AC9" s="21"/>
      <c r="AD9" s="62"/>
      <c r="AE9" s="50"/>
      <c r="AF9" s="50"/>
      <c r="AG9" s="86"/>
      <c r="AH9" s="224">
        <v>26218</v>
      </c>
      <c r="AI9" s="224">
        <v>15063</v>
      </c>
      <c r="AJ9" s="62"/>
      <c r="AK9" s="62">
        <v>41281</v>
      </c>
      <c r="AL9" s="62"/>
      <c r="AM9" s="225">
        <v>14.839458775486728</v>
      </c>
      <c r="AN9" s="226"/>
    </row>
    <row r="10" spans="1:43" ht="33" customHeight="1" x14ac:dyDescent="0.35">
      <c r="A10" s="44"/>
      <c r="B10" s="42" t="s">
        <v>336</v>
      </c>
      <c r="C10" s="324"/>
      <c r="D10" s="62">
        <v>8666</v>
      </c>
      <c r="E10" s="62">
        <v>6438</v>
      </c>
      <c r="F10" s="62"/>
      <c r="G10" s="62">
        <v>5516</v>
      </c>
      <c r="H10" s="62">
        <v>2816</v>
      </c>
      <c r="I10" s="62"/>
      <c r="J10" s="62">
        <v>2922</v>
      </c>
      <c r="K10" s="62">
        <v>701</v>
      </c>
      <c r="L10" s="62"/>
      <c r="M10" s="62">
        <v>4674</v>
      </c>
      <c r="N10" s="62">
        <v>1304</v>
      </c>
      <c r="O10" s="62"/>
      <c r="P10" s="62">
        <v>636</v>
      </c>
      <c r="Q10" s="62">
        <v>263</v>
      </c>
      <c r="R10" s="62"/>
      <c r="S10" s="62">
        <v>250</v>
      </c>
      <c r="T10" s="62">
        <v>135</v>
      </c>
      <c r="U10" s="62"/>
      <c r="V10" s="62">
        <v>37</v>
      </c>
      <c r="W10" s="62">
        <v>2</v>
      </c>
      <c r="X10" s="62"/>
      <c r="Y10" s="62"/>
      <c r="Z10" s="62"/>
      <c r="AA10" s="62"/>
      <c r="AB10" s="21"/>
      <c r="AC10" s="21"/>
      <c r="AD10" s="62"/>
      <c r="AE10" s="227">
        <v>273</v>
      </c>
      <c r="AF10" s="227">
        <v>106</v>
      </c>
      <c r="AG10" s="86"/>
      <c r="AH10" s="224">
        <v>22974</v>
      </c>
      <c r="AI10" s="224">
        <v>11765</v>
      </c>
      <c r="AJ10" s="62"/>
      <c r="AK10" s="62">
        <v>34739</v>
      </c>
      <c r="AL10" s="62"/>
      <c r="AM10" s="225">
        <v>12.487777873637592</v>
      </c>
      <c r="AN10" s="226"/>
      <c r="AP10" s="49"/>
      <c r="AQ10" s="49"/>
    </row>
    <row r="11" spans="1:43" ht="33" customHeight="1" x14ac:dyDescent="0.35">
      <c r="A11" s="44"/>
      <c r="B11" s="42" t="s">
        <v>337</v>
      </c>
      <c r="C11" s="324"/>
      <c r="D11" s="62">
        <v>6553</v>
      </c>
      <c r="E11" s="62">
        <v>4091</v>
      </c>
      <c r="F11" s="62"/>
      <c r="G11" s="62">
        <v>6071</v>
      </c>
      <c r="H11" s="62">
        <v>2855</v>
      </c>
      <c r="I11" s="62"/>
      <c r="J11" s="62">
        <v>2666</v>
      </c>
      <c r="K11" s="62">
        <v>460</v>
      </c>
      <c r="L11" s="62"/>
      <c r="M11" s="62">
        <v>5013</v>
      </c>
      <c r="N11" s="62">
        <v>1767</v>
      </c>
      <c r="O11" s="62"/>
      <c r="P11" s="62">
        <v>541</v>
      </c>
      <c r="Q11" s="62">
        <v>231</v>
      </c>
      <c r="R11" s="62"/>
      <c r="S11" s="62">
        <v>701</v>
      </c>
      <c r="T11" s="62">
        <v>358</v>
      </c>
      <c r="U11" s="62"/>
      <c r="V11" s="62">
        <v>28</v>
      </c>
      <c r="W11" s="62">
        <v>8</v>
      </c>
      <c r="X11" s="62"/>
      <c r="Y11" s="62"/>
      <c r="Z11" s="62"/>
      <c r="AA11" s="62"/>
      <c r="AB11" s="21"/>
      <c r="AC11" s="21"/>
      <c r="AD11" s="62"/>
      <c r="AE11" s="62">
        <v>199</v>
      </c>
      <c r="AF11" s="62">
        <v>126</v>
      </c>
      <c r="AG11" s="86"/>
      <c r="AH11" s="224">
        <v>21772</v>
      </c>
      <c r="AI11" s="224">
        <v>9896</v>
      </c>
      <c r="AJ11" s="62"/>
      <c r="AK11" s="62">
        <v>31668</v>
      </c>
      <c r="AL11" s="62"/>
      <c r="AM11" s="225">
        <v>11.383832283668363</v>
      </c>
      <c r="AN11" s="226"/>
    </row>
    <row r="12" spans="1:43" ht="33" customHeight="1" x14ac:dyDescent="0.35">
      <c r="A12" s="44"/>
      <c r="B12" s="42" t="s">
        <v>335</v>
      </c>
      <c r="C12" s="324"/>
      <c r="D12" s="62">
        <v>4591</v>
      </c>
      <c r="E12" s="62">
        <v>2905</v>
      </c>
      <c r="F12" s="62"/>
      <c r="G12" s="62">
        <v>7099</v>
      </c>
      <c r="H12" s="62">
        <v>5276</v>
      </c>
      <c r="I12" s="62"/>
      <c r="J12" s="62">
        <v>4867</v>
      </c>
      <c r="K12" s="62">
        <v>742</v>
      </c>
      <c r="L12" s="62"/>
      <c r="M12" s="62">
        <v>794</v>
      </c>
      <c r="N12" s="62">
        <v>150</v>
      </c>
      <c r="O12" s="62"/>
      <c r="P12" s="62">
        <v>2670</v>
      </c>
      <c r="Q12" s="62">
        <v>751</v>
      </c>
      <c r="R12" s="62"/>
      <c r="S12" s="62">
        <v>696</v>
      </c>
      <c r="T12" s="62">
        <v>233</v>
      </c>
      <c r="U12" s="62"/>
      <c r="V12" s="62">
        <v>4</v>
      </c>
      <c r="W12" s="62">
        <v>1</v>
      </c>
      <c r="X12" s="62"/>
      <c r="Y12" s="62">
        <v>10</v>
      </c>
      <c r="Z12" s="62">
        <v>6</v>
      </c>
      <c r="AA12" s="62"/>
      <c r="AB12" s="21"/>
      <c r="AC12" s="21"/>
      <c r="AD12" s="62"/>
      <c r="AE12" s="62"/>
      <c r="AF12" s="62"/>
      <c r="AG12" s="86"/>
      <c r="AH12" s="224">
        <v>20731</v>
      </c>
      <c r="AI12" s="224">
        <v>10064</v>
      </c>
      <c r="AJ12" s="62"/>
      <c r="AK12" s="62">
        <v>30795</v>
      </c>
      <c r="AL12" s="62"/>
      <c r="AM12" s="225">
        <v>11.07001121559831</v>
      </c>
      <c r="AN12" s="226"/>
    </row>
    <row r="13" spans="1:43" ht="33" customHeight="1" x14ac:dyDescent="0.35">
      <c r="A13" s="44"/>
      <c r="B13" s="42" t="s">
        <v>338</v>
      </c>
      <c r="C13" s="324"/>
      <c r="D13" s="62">
        <v>4914</v>
      </c>
      <c r="E13" s="62">
        <v>4835</v>
      </c>
      <c r="F13" s="62"/>
      <c r="G13" s="62">
        <v>5970</v>
      </c>
      <c r="H13" s="62">
        <v>2179</v>
      </c>
      <c r="I13" s="62"/>
      <c r="J13" s="62">
        <v>288</v>
      </c>
      <c r="K13" s="62">
        <v>50</v>
      </c>
      <c r="L13" s="62"/>
      <c r="M13" s="62">
        <v>559</v>
      </c>
      <c r="N13" s="62">
        <v>153</v>
      </c>
      <c r="O13" s="62"/>
      <c r="P13" s="62">
        <v>277</v>
      </c>
      <c r="Q13" s="62">
        <v>153</v>
      </c>
      <c r="R13" s="62"/>
      <c r="S13" s="62"/>
      <c r="T13" s="62"/>
      <c r="U13" s="62"/>
      <c r="V13" s="62">
        <v>9</v>
      </c>
      <c r="W13" s="62">
        <v>1</v>
      </c>
      <c r="X13" s="62"/>
      <c r="Y13" s="62">
        <v>6</v>
      </c>
      <c r="Z13" s="62">
        <v>4</v>
      </c>
      <c r="AA13" s="62"/>
      <c r="AB13" s="21"/>
      <c r="AC13" s="21"/>
      <c r="AD13" s="62"/>
      <c r="AE13" s="62">
        <v>22</v>
      </c>
      <c r="AF13" s="62">
        <v>9</v>
      </c>
      <c r="AG13" s="86"/>
      <c r="AH13" s="224">
        <v>12045</v>
      </c>
      <c r="AI13" s="224">
        <v>7384</v>
      </c>
      <c r="AJ13" s="62"/>
      <c r="AK13" s="62">
        <v>19429</v>
      </c>
      <c r="AL13" s="62"/>
      <c r="AM13" s="225">
        <v>6.9842262675063989</v>
      </c>
      <c r="AN13" s="226"/>
    </row>
    <row r="14" spans="1:43" ht="33" customHeight="1" x14ac:dyDescent="0.35">
      <c r="A14" s="44"/>
      <c r="B14" s="42" t="s">
        <v>340</v>
      </c>
      <c r="C14" s="324"/>
      <c r="D14" s="62">
        <v>3429</v>
      </c>
      <c r="E14" s="62">
        <v>915</v>
      </c>
      <c r="F14" s="62"/>
      <c r="G14" s="62">
        <v>181</v>
      </c>
      <c r="H14" s="62">
        <v>58</v>
      </c>
      <c r="I14" s="62"/>
      <c r="J14" s="62">
        <v>189</v>
      </c>
      <c r="K14" s="62">
        <v>20</v>
      </c>
      <c r="L14" s="62"/>
      <c r="M14" s="62">
        <v>901</v>
      </c>
      <c r="N14" s="62">
        <v>89</v>
      </c>
      <c r="O14" s="62"/>
      <c r="P14" s="62">
        <v>256</v>
      </c>
      <c r="Q14" s="62">
        <v>27</v>
      </c>
      <c r="R14" s="62"/>
      <c r="S14" s="62">
        <v>31</v>
      </c>
      <c r="T14" s="62">
        <v>15</v>
      </c>
      <c r="U14" s="62"/>
      <c r="V14" s="62">
        <v>12</v>
      </c>
      <c r="W14" s="62">
        <v>1</v>
      </c>
      <c r="X14" s="62"/>
      <c r="Y14" s="62"/>
      <c r="Z14" s="62"/>
      <c r="AA14" s="62"/>
      <c r="AB14" s="21"/>
      <c r="AC14" s="21"/>
      <c r="AD14" s="62"/>
      <c r="AE14" s="62"/>
      <c r="AF14" s="62"/>
      <c r="AG14" s="86"/>
      <c r="AH14" s="224">
        <v>4999</v>
      </c>
      <c r="AI14" s="224">
        <v>1125</v>
      </c>
      <c r="AJ14" s="62"/>
      <c r="AK14" s="62">
        <v>6124</v>
      </c>
      <c r="AL14" s="62"/>
      <c r="AM14" s="225">
        <v>2.2014206424524776</v>
      </c>
      <c r="AN14" s="226"/>
    </row>
    <row r="15" spans="1:43" ht="33" customHeight="1" x14ac:dyDescent="0.35">
      <c r="A15" s="44"/>
      <c r="B15" s="42" t="s">
        <v>339</v>
      </c>
      <c r="C15" s="324"/>
      <c r="D15" s="62">
        <v>2508</v>
      </c>
      <c r="E15" s="62">
        <v>1326</v>
      </c>
      <c r="F15" s="62"/>
      <c r="G15" s="62">
        <v>33</v>
      </c>
      <c r="H15" s="62">
        <v>24</v>
      </c>
      <c r="I15" s="62"/>
      <c r="J15" s="62">
        <v>42</v>
      </c>
      <c r="K15" s="62">
        <v>7</v>
      </c>
      <c r="L15" s="62"/>
      <c r="M15" s="62">
        <v>35</v>
      </c>
      <c r="N15" s="62">
        <v>7</v>
      </c>
      <c r="O15" s="62"/>
      <c r="P15" s="62">
        <v>253</v>
      </c>
      <c r="Q15" s="62">
        <v>52</v>
      </c>
      <c r="R15" s="62"/>
      <c r="S15" s="62">
        <v>558</v>
      </c>
      <c r="T15" s="62">
        <v>187</v>
      </c>
      <c r="U15" s="62"/>
      <c r="V15" s="62">
        <v>15</v>
      </c>
      <c r="W15" s="62">
        <v>2</v>
      </c>
      <c r="X15" s="62"/>
      <c r="Y15" s="62"/>
      <c r="Z15" s="62"/>
      <c r="AA15" s="62"/>
      <c r="AB15" s="21">
        <v>199</v>
      </c>
      <c r="AC15" s="21">
        <v>104</v>
      </c>
      <c r="AD15" s="62"/>
      <c r="AE15" s="62">
        <v>178</v>
      </c>
      <c r="AF15" s="62">
        <v>45</v>
      </c>
      <c r="AG15" s="86"/>
      <c r="AH15" s="224">
        <v>3821</v>
      </c>
      <c r="AI15" s="224">
        <v>1754</v>
      </c>
      <c r="AJ15" s="62"/>
      <c r="AK15" s="62">
        <v>5575</v>
      </c>
      <c r="AL15" s="62"/>
      <c r="AM15" s="225">
        <v>2.004069249130072</v>
      </c>
      <c r="AN15" s="226"/>
    </row>
    <row r="16" spans="1:43" ht="33" customHeight="1" x14ac:dyDescent="0.35">
      <c r="A16" s="44"/>
      <c r="B16" s="42" t="s">
        <v>175</v>
      </c>
      <c r="C16" s="32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>
        <v>2200</v>
      </c>
      <c r="Q16" s="62">
        <v>465</v>
      </c>
      <c r="R16" s="62"/>
      <c r="S16" s="62">
        <v>389</v>
      </c>
      <c r="T16" s="62">
        <v>123</v>
      </c>
      <c r="U16" s="62"/>
      <c r="V16" s="62"/>
      <c r="W16" s="62"/>
      <c r="X16" s="62"/>
      <c r="Y16" s="62">
        <v>1881</v>
      </c>
      <c r="Z16" s="62">
        <v>249</v>
      </c>
      <c r="AA16" s="62"/>
      <c r="AB16" s="21"/>
      <c r="AC16" s="21"/>
      <c r="AD16" s="62"/>
      <c r="AE16" s="50"/>
      <c r="AF16" s="50"/>
      <c r="AG16" s="86"/>
      <c r="AH16" s="224">
        <v>4470</v>
      </c>
      <c r="AI16" s="224">
        <v>837</v>
      </c>
      <c r="AJ16" s="62"/>
      <c r="AK16" s="62">
        <v>5307</v>
      </c>
      <c r="AL16" s="62"/>
      <c r="AM16" s="225">
        <v>1.9077301354499181</v>
      </c>
      <c r="AN16" s="226"/>
    </row>
    <row r="17" spans="1:40" ht="33" customHeight="1" x14ac:dyDescent="0.35">
      <c r="A17" s="44"/>
      <c r="B17" s="42" t="s">
        <v>61</v>
      </c>
      <c r="C17" s="32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>
        <v>18013</v>
      </c>
      <c r="AF17" s="62">
        <v>8451</v>
      </c>
      <c r="AG17" s="86"/>
      <c r="AH17" s="62">
        <v>18013</v>
      </c>
      <c r="AI17" s="62">
        <v>8451</v>
      </c>
      <c r="AJ17" s="62"/>
      <c r="AK17" s="62">
        <v>26464</v>
      </c>
      <c r="AL17" s="62"/>
      <c r="AM17" s="225">
        <v>9.5131280016104451</v>
      </c>
      <c r="AN17" s="226"/>
    </row>
    <row r="18" spans="1:40" ht="30" customHeight="1" thickBot="1" x14ac:dyDescent="0.35">
      <c r="A18" s="514"/>
      <c r="B18" s="798" t="s">
        <v>56</v>
      </c>
      <c r="C18" s="798"/>
      <c r="D18" s="554">
        <v>46309</v>
      </c>
      <c r="E18" s="554">
        <v>28523</v>
      </c>
      <c r="F18" s="554"/>
      <c r="G18" s="554">
        <v>42490</v>
      </c>
      <c r="H18" s="554">
        <v>28795</v>
      </c>
      <c r="I18" s="554"/>
      <c r="J18" s="554">
        <v>38347</v>
      </c>
      <c r="K18" s="554">
        <v>10867</v>
      </c>
      <c r="L18" s="554"/>
      <c r="M18" s="554">
        <v>24871</v>
      </c>
      <c r="N18" s="554">
        <v>6314</v>
      </c>
      <c r="O18" s="554"/>
      <c r="P18" s="554">
        <v>9709</v>
      </c>
      <c r="Q18" s="554">
        <v>2933</v>
      </c>
      <c r="R18" s="554"/>
      <c r="S18" s="554">
        <v>4315</v>
      </c>
      <c r="T18" s="554">
        <v>1970</v>
      </c>
      <c r="U18" s="554"/>
      <c r="V18" s="554">
        <v>2439</v>
      </c>
      <c r="W18" s="554">
        <v>421</v>
      </c>
      <c r="X18" s="554"/>
      <c r="Y18" s="554">
        <v>1897</v>
      </c>
      <c r="Z18" s="554">
        <v>259</v>
      </c>
      <c r="AA18" s="554"/>
      <c r="AB18" s="554">
        <v>199</v>
      </c>
      <c r="AC18" s="554">
        <v>104</v>
      </c>
      <c r="AD18" s="554"/>
      <c r="AE18" s="554">
        <v>18685</v>
      </c>
      <c r="AF18" s="554">
        <v>8737</v>
      </c>
      <c r="AG18" s="554"/>
      <c r="AH18" s="554">
        <v>189261</v>
      </c>
      <c r="AI18" s="554">
        <v>88923</v>
      </c>
      <c r="AJ18" s="554"/>
      <c r="AK18" s="554">
        <v>278184</v>
      </c>
      <c r="AL18" s="228"/>
      <c r="AM18" s="228">
        <v>100</v>
      </c>
      <c r="AN18" s="44"/>
    </row>
    <row r="19" spans="1:40" x14ac:dyDescent="0.3">
      <c r="A19" s="799" t="s">
        <v>406</v>
      </c>
      <c r="B19" s="799"/>
      <c r="C19" s="799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799"/>
      <c r="Z19" s="799"/>
      <c r="AA19" s="799"/>
      <c r="AB19" s="799"/>
      <c r="AC19" s="799"/>
      <c r="AD19" s="799"/>
      <c r="AE19" s="799"/>
      <c r="AF19" s="799"/>
      <c r="AG19" s="799"/>
      <c r="AH19" s="799"/>
      <c r="AI19" s="799"/>
      <c r="AJ19" s="799"/>
      <c r="AK19" s="799"/>
      <c r="AL19" s="799"/>
      <c r="AM19" s="799"/>
    </row>
    <row r="20" spans="1:40" x14ac:dyDescent="0.3">
      <c r="A20" s="799" t="s">
        <v>407</v>
      </c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799"/>
      <c r="AL20" s="799"/>
      <c r="AM20" s="799"/>
    </row>
    <row r="21" spans="1:40" x14ac:dyDescent="0.3">
      <c r="A21" s="767" t="s">
        <v>578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</row>
    <row r="22" spans="1:40" x14ac:dyDescent="0.3">
      <c r="A22" s="71"/>
      <c r="B22" s="47"/>
      <c r="C22" s="47"/>
      <c r="F22" s="47"/>
      <c r="W22" s="47"/>
      <c r="X22" s="47"/>
      <c r="Y22" s="47"/>
      <c r="Z22" s="229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40" x14ac:dyDescent="0.3">
      <c r="D23" s="47"/>
      <c r="E23" s="47"/>
      <c r="G23" s="47"/>
      <c r="J23" s="47"/>
      <c r="K23" s="47"/>
      <c r="M23" s="47"/>
      <c r="N23" s="47"/>
      <c r="O23" s="47"/>
      <c r="P23" s="47"/>
      <c r="R23" s="47"/>
      <c r="S23" s="47"/>
      <c r="U23" s="47"/>
      <c r="V23" s="47"/>
      <c r="Y23" s="47"/>
      <c r="Z23" s="47"/>
      <c r="AB23" s="47"/>
      <c r="AC23" s="47"/>
      <c r="AD23" s="47"/>
    </row>
    <row r="35" spans="4:32" x14ac:dyDescent="0.3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4:32" x14ac:dyDescent="0.3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4:32" x14ac:dyDescent="0.3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4:32" x14ac:dyDescent="0.3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4:32" x14ac:dyDescent="0.3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4:32" x14ac:dyDescent="0.3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4:32" x14ac:dyDescent="0.3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4:32" x14ac:dyDescent="0.3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mergeCells count="20">
    <mergeCell ref="A21:AM21"/>
    <mergeCell ref="B18:C18"/>
    <mergeCell ref="A19:AM19"/>
    <mergeCell ref="A20:AM20"/>
    <mergeCell ref="P6:Q6"/>
    <mergeCell ref="S6:T6"/>
    <mergeCell ref="V6:W6"/>
    <mergeCell ref="Y6:Z6"/>
    <mergeCell ref="AB6:AC6"/>
    <mergeCell ref="AE6:AF6"/>
    <mergeCell ref="A2:AM2"/>
    <mergeCell ref="A3:AM3"/>
    <mergeCell ref="A5:C7"/>
    <mergeCell ref="D5:AF5"/>
    <mergeCell ref="AH5:AK6"/>
    <mergeCell ref="AM5:AM7"/>
    <mergeCell ref="D6:E6"/>
    <mergeCell ref="G6:H6"/>
    <mergeCell ref="J6:K6"/>
    <mergeCell ref="M6:N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58"/>
  <sheetViews>
    <sheetView showGridLines="0" topLeftCell="A28" zoomScale="80" zoomScaleNormal="80" workbookViewId="0">
      <selection activeCell="A47" sqref="A47"/>
    </sheetView>
  </sheetViews>
  <sheetFormatPr baseColWidth="10" defaultRowHeight="15" x14ac:dyDescent="0.3"/>
  <cols>
    <col min="1" max="1" width="3.5703125" style="5" customWidth="1"/>
    <col min="2" max="2" width="26" style="5" customWidth="1"/>
    <col min="3" max="3" width="2.85546875" style="5" customWidth="1"/>
    <col min="4" max="4" width="10.140625" style="5" bestFit="1" customWidth="1"/>
    <col min="5" max="5" width="10.140625" style="5" customWidth="1"/>
    <col min="6" max="6" width="9.42578125" style="5" customWidth="1"/>
    <col min="7" max="7" width="1.85546875" style="5" customWidth="1"/>
    <col min="8" max="9" width="8.85546875" style="5" customWidth="1"/>
    <col min="10" max="10" width="1.85546875" style="5" customWidth="1"/>
    <col min="11" max="11" width="8.7109375" style="5" customWidth="1"/>
    <col min="12" max="12" width="8.5703125" style="5" customWidth="1"/>
    <col min="13" max="13" width="1.85546875" style="5" customWidth="1"/>
    <col min="14" max="14" width="9.28515625" style="5" customWidth="1"/>
    <col min="15" max="15" width="10.7109375" style="5" customWidth="1"/>
    <col min="16" max="16" width="1.85546875" style="5" customWidth="1"/>
    <col min="17" max="17" width="8.85546875" style="5" bestFit="1" customWidth="1"/>
    <col min="18" max="18" width="8.5703125" style="5" bestFit="1" customWidth="1"/>
    <col min="19" max="19" width="1.85546875" style="5" customWidth="1"/>
    <col min="20" max="20" width="9.28515625" style="5" customWidth="1"/>
    <col min="21" max="21" width="8.42578125" style="5" customWidth="1"/>
    <col min="22" max="22" width="1.85546875" style="5" customWidth="1"/>
    <col min="23" max="23" width="8.85546875" style="5" customWidth="1"/>
    <col min="24" max="24" width="8.42578125" style="5" bestFit="1" customWidth="1"/>
    <col min="25" max="25" width="1.85546875" style="5" customWidth="1"/>
    <col min="26" max="26" width="8.140625" style="5" customWidth="1"/>
    <col min="27" max="27" width="7.5703125" style="5" customWidth="1"/>
    <col min="28" max="28" width="1.85546875" style="5" customWidth="1"/>
    <col min="29" max="29" width="8.42578125" style="5" customWidth="1"/>
    <col min="30" max="30" width="7.28515625" style="5" customWidth="1"/>
    <col min="31" max="31" width="1.85546875" style="5" customWidth="1"/>
    <col min="32" max="32" width="7.85546875" style="5" customWidth="1"/>
    <col min="33" max="33" width="7.5703125" style="5" customWidth="1"/>
    <col min="34" max="34" width="1.85546875" style="5" customWidth="1"/>
    <col min="35" max="35" width="8.85546875" style="5" bestFit="1" customWidth="1"/>
    <col min="36" max="36" width="8.7109375" style="5" customWidth="1"/>
    <col min="37" max="16384" width="11.42578125" style="5"/>
  </cols>
  <sheetData>
    <row r="1" spans="1:43" s="272" customFormat="1" ht="12.75" customHeight="1" x14ac:dyDescent="0.3">
      <c r="A1" s="9" t="s">
        <v>185</v>
      </c>
      <c r="N1" s="327"/>
      <c r="O1" s="327"/>
      <c r="P1" s="328"/>
      <c r="Q1" s="327"/>
      <c r="R1" s="327"/>
      <c r="S1" s="328"/>
      <c r="T1" s="328"/>
      <c r="U1" s="328"/>
    </row>
    <row r="2" spans="1:43" s="272" customFormat="1" ht="12.75" customHeight="1" x14ac:dyDescent="0.3">
      <c r="A2" s="768" t="s">
        <v>289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</row>
    <row r="3" spans="1:43" s="272" customFormat="1" ht="19.5" customHeight="1" x14ac:dyDescent="0.3">
      <c r="A3" s="801" t="s">
        <v>715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</row>
    <row r="4" spans="1:43" s="330" customFormat="1" ht="19.5" thickBot="1" x14ac:dyDescent="0.4">
      <c r="F4" s="331"/>
      <c r="G4" s="331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3"/>
      <c r="AL4" s="333"/>
      <c r="AM4" s="333"/>
      <c r="AN4" s="333"/>
      <c r="AO4" s="333"/>
      <c r="AP4" s="333"/>
      <c r="AQ4" s="333"/>
    </row>
    <row r="5" spans="1:43" ht="80.25" customHeight="1" thickBot="1" x14ac:dyDescent="0.35">
      <c r="A5" s="802" t="s">
        <v>509</v>
      </c>
      <c r="B5" s="802"/>
      <c r="C5" s="435"/>
      <c r="D5" s="804" t="s">
        <v>56</v>
      </c>
      <c r="E5" s="804"/>
      <c r="F5" s="804"/>
      <c r="G5" s="505"/>
      <c r="H5" s="805" t="s">
        <v>333</v>
      </c>
      <c r="I5" s="805"/>
      <c r="J5" s="628"/>
      <c r="K5" s="805" t="s">
        <v>334</v>
      </c>
      <c r="L5" s="805"/>
      <c r="M5" s="628"/>
      <c r="N5" s="805" t="s">
        <v>336</v>
      </c>
      <c r="O5" s="805"/>
      <c r="P5" s="628"/>
      <c r="Q5" s="805" t="s">
        <v>337</v>
      </c>
      <c r="R5" s="805"/>
      <c r="S5" s="628"/>
      <c r="T5" s="805" t="s">
        <v>335</v>
      </c>
      <c r="U5" s="805"/>
      <c r="V5" s="628"/>
      <c r="W5" s="805" t="s">
        <v>338</v>
      </c>
      <c r="X5" s="805"/>
      <c r="Y5" s="628"/>
      <c r="Z5" s="805" t="s">
        <v>340</v>
      </c>
      <c r="AA5" s="805"/>
      <c r="AB5" s="628"/>
      <c r="AC5" s="805" t="s">
        <v>339</v>
      </c>
      <c r="AD5" s="805"/>
      <c r="AE5" s="628"/>
      <c r="AF5" s="805" t="s">
        <v>175</v>
      </c>
      <c r="AG5" s="805"/>
      <c r="AH5" s="505"/>
      <c r="AI5" s="794" t="s">
        <v>61</v>
      </c>
      <c r="AJ5" s="794"/>
    </row>
    <row r="6" spans="1:43" ht="12.75" customHeight="1" thickBot="1" x14ac:dyDescent="0.35">
      <c r="A6" s="803"/>
      <c r="B6" s="803"/>
      <c r="C6" s="437"/>
      <c r="D6" s="502" t="s">
        <v>42</v>
      </c>
      <c r="E6" s="502" t="s">
        <v>57</v>
      </c>
      <c r="F6" s="504" t="s">
        <v>58</v>
      </c>
      <c r="G6" s="514"/>
      <c r="H6" s="502" t="s">
        <v>57</v>
      </c>
      <c r="I6" s="502" t="s">
        <v>58</v>
      </c>
      <c r="J6" s="513"/>
      <c r="K6" s="502" t="s">
        <v>57</v>
      </c>
      <c r="L6" s="502" t="s">
        <v>58</v>
      </c>
      <c r="M6" s="513"/>
      <c r="N6" s="502" t="s">
        <v>57</v>
      </c>
      <c r="O6" s="502" t="s">
        <v>58</v>
      </c>
      <c r="P6" s="513"/>
      <c r="Q6" s="502" t="s">
        <v>57</v>
      </c>
      <c r="R6" s="502" t="s">
        <v>58</v>
      </c>
      <c r="S6" s="513"/>
      <c r="T6" s="502" t="s">
        <v>57</v>
      </c>
      <c r="U6" s="502" t="s">
        <v>58</v>
      </c>
      <c r="V6" s="513"/>
      <c r="W6" s="502" t="s">
        <v>57</v>
      </c>
      <c r="X6" s="502" t="s">
        <v>58</v>
      </c>
      <c r="Y6" s="513"/>
      <c r="Z6" s="502" t="s">
        <v>57</v>
      </c>
      <c r="AA6" s="502" t="s">
        <v>58</v>
      </c>
      <c r="AB6" s="513"/>
      <c r="AC6" s="502" t="s">
        <v>57</v>
      </c>
      <c r="AD6" s="502" t="s">
        <v>58</v>
      </c>
      <c r="AE6" s="513"/>
      <c r="AF6" s="502" t="s">
        <v>57</v>
      </c>
      <c r="AG6" s="502" t="s">
        <v>58</v>
      </c>
      <c r="AH6" s="513"/>
      <c r="AI6" s="502" t="s">
        <v>57</v>
      </c>
      <c r="AJ6" s="502" t="s">
        <v>58</v>
      </c>
    </row>
    <row r="7" spans="1:43" ht="12" customHeight="1" x14ac:dyDescent="0.3">
      <c r="A7" s="44"/>
      <c r="B7" s="44"/>
      <c r="C7" s="44"/>
      <c r="D7" s="220"/>
      <c r="E7" s="220"/>
      <c r="F7" s="220"/>
      <c r="G7" s="220"/>
      <c r="H7" s="29"/>
      <c r="I7" s="29"/>
      <c r="J7" s="220"/>
      <c r="K7" s="29"/>
      <c r="L7" s="29"/>
      <c r="M7" s="220"/>
      <c r="N7" s="29"/>
      <c r="O7" s="29"/>
      <c r="P7" s="220"/>
      <c r="Q7" s="29"/>
      <c r="R7" s="29"/>
      <c r="S7" s="220"/>
      <c r="T7" s="29"/>
      <c r="U7" s="29"/>
      <c r="V7" s="220"/>
      <c r="W7" s="29"/>
      <c r="X7" s="29"/>
      <c r="Y7" s="220"/>
      <c r="Z7" s="29"/>
      <c r="AA7" s="29"/>
      <c r="AB7" s="220"/>
      <c r="AC7" s="29"/>
      <c r="AD7" s="29"/>
      <c r="AE7" s="220"/>
      <c r="AF7" s="29"/>
      <c r="AG7" s="29"/>
      <c r="AH7" s="220"/>
      <c r="AI7" s="29"/>
      <c r="AJ7" s="29"/>
    </row>
    <row r="8" spans="1:43" ht="12" customHeight="1" x14ac:dyDescent="0.3">
      <c r="A8" s="806" t="s">
        <v>155</v>
      </c>
      <c r="B8" s="806"/>
      <c r="C8" s="441"/>
      <c r="D8" s="222">
        <v>278184</v>
      </c>
      <c r="E8" s="222">
        <v>189261</v>
      </c>
      <c r="F8" s="222">
        <v>88923</v>
      </c>
      <c r="G8" s="29"/>
      <c r="H8" s="222">
        <v>54218</v>
      </c>
      <c r="I8" s="222">
        <v>22584</v>
      </c>
      <c r="J8" s="29"/>
      <c r="K8" s="222">
        <v>26218</v>
      </c>
      <c r="L8" s="222">
        <v>15063</v>
      </c>
      <c r="M8" s="29"/>
      <c r="N8" s="222">
        <v>22974</v>
      </c>
      <c r="O8" s="222">
        <v>11765</v>
      </c>
      <c r="P8" s="29"/>
      <c r="Q8" s="222">
        <v>21772</v>
      </c>
      <c r="R8" s="222">
        <v>9896</v>
      </c>
      <c r="S8" s="29"/>
      <c r="T8" s="222">
        <v>20731</v>
      </c>
      <c r="U8" s="222">
        <v>10064</v>
      </c>
      <c r="V8" s="29"/>
      <c r="W8" s="222">
        <v>12045</v>
      </c>
      <c r="X8" s="222">
        <v>7384</v>
      </c>
      <c r="Y8" s="29"/>
      <c r="Z8" s="222">
        <v>4999</v>
      </c>
      <c r="AA8" s="222">
        <v>1125</v>
      </c>
      <c r="AB8" s="29"/>
      <c r="AC8" s="222">
        <v>3821</v>
      </c>
      <c r="AD8" s="222">
        <v>1754</v>
      </c>
      <c r="AE8" s="29"/>
      <c r="AF8" s="222">
        <v>4470</v>
      </c>
      <c r="AG8" s="222">
        <v>837</v>
      </c>
      <c r="AH8" s="29"/>
      <c r="AI8" s="222">
        <v>18013</v>
      </c>
      <c r="AJ8" s="222">
        <v>8451</v>
      </c>
    </row>
    <row r="9" spans="1:43" ht="12" customHeight="1" x14ac:dyDescent="0.3">
      <c r="A9" s="44"/>
      <c r="B9" s="44"/>
      <c r="C9" s="4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43" ht="16.5" customHeight="1" x14ac:dyDescent="0.3">
      <c r="A10" s="44"/>
      <c r="B10" s="28" t="s">
        <v>9</v>
      </c>
      <c r="C10" s="29"/>
      <c r="D10" s="29">
        <v>4689</v>
      </c>
      <c r="E10" s="29">
        <v>3036</v>
      </c>
      <c r="F10" s="29">
        <v>1653</v>
      </c>
      <c r="G10" s="29"/>
      <c r="H10" s="29">
        <v>903</v>
      </c>
      <c r="I10" s="29">
        <v>454</v>
      </c>
      <c r="J10" s="44"/>
      <c r="K10" s="29">
        <v>407</v>
      </c>
      <c r="L10" s="29">
        <v>274</v>
      </c>
      <c r="M10" s="44"/>
      <c r="N10" s="29">
        <v>309</v>
      </c>
      <c r="O10" s="29">
        <v>185</v>
      </c>
      <c r="P10" s="44"/>
      <c r="Q10" s="29">
        <v>353</v>
      </c>
      <c r="R10" s="29">
        <v>169</v>
      </c>
      <c r="S10" s="44"/>
      <c r="T10" s="29">
        <v>287</v>
      </c>
      <c r="U10" s="29">
        <v>160</v>
      </c>
      <c r="V10" s="44"/>
      <c r="W10" s="29">
        <v>196</v>
      </c>
      <c r="X10" s="29">
        <v>134</v>
      </c>
      <c r="Y10" s="44"/>
      <c r="Z10" s="29">
        <v>96</v>
      </c>
      <c r="AA10" s="29">
        <v>15</v>
      </c>
      <c r="AB10" s="44"/>
      <c r="AC10" s="29">
        <v>94</v>
      </c>
      <c r="AD10" s="29">
        <v>75</v>
      </c>
      <c r="AE10" s="44"/>
      <c r="AF10" s="29">
        <v>78</v>
      </c>
      <c r="AG10" s="29">
        <v>9</v>
      </c>
      <c r="AH10" s="44"/>
      <c r="AI10" s="29">
        <v>313</v>
      </c>
      <c r="AJ10" s="29">
        <v>178</v>
      </c>
      <c r="AM10" s="49"/>
      <c r="AN10" s="49"/>
    </row>
    <row r="11" spans="1:43" ht="16.5" customHeight="1" x14ac:dyDescent="0.3">
      <c r="A11" s="44"/>
      <c r="B11" s="28" t="s">
        <v>10</v>
      </c>
      <c r="C11" s="29"/>
      <c r="D11" s="29">
        <v>14964</v>
      </c>
      <c r="E11" s="29">
        <v>10257</v>
      </c>
      <c r="F11" s="29">
        <v>4707</v>
      </c>
      <c r="G11" s="29"/>
      <c r="H11" s="29">
        <v>3745</v>
      </c>
      <c r="I11" s="29">
        <v>1373</v>
      </c>
      <c r="J11" s="21"/>
      <c r="K11" s="29">
        <v>1310</v>
      </c>
      <c r="L11" s="29">
        <v>724</v>
      </c>
      <c r="M11" s="21"/>
      <c r="N11" s="29">
        <v>1036</v>
      </c>
      <c r="O11" s="29">
        <v>670</v>
      </c>
      <c r="P11" s="21"/>
      <c r="Q11" s="29">
        <v>1036</v>
      </c>
      <c r="R11" s="29">
        <v>531</v>
      </c>
      <c r="S11" s="21"/>
      <c r="T11" s="29">
        <v>864</v>
      </c>
      <c r="U11" s="29">
        <v>406</v>
      </c>
      <c r="V11" s="21"/>
      <c r="W11" s="29">
        <v>812</v>
      </c>
      <c r="X11" s="29">
        <v>457</v>
      </c>
      <c r="Y11" s="21"/>
      <c r="Z11" s="29">
        <v>220</v>
      </c>
      <c r="AA11" s="29">
        <v>45</v>
      </c>
      <c r="AB11" s="21"/>
      <c r="AC11" s="29">
        <v>191</v>
      </c>
      <c r="AD11" s="29">
        <v>115</v>
      </c>
      <c r="AE11" s="21"/>
      <c r="AF11" s="29">
        <v>264</v>
      </c>
      <c r="AG11" s="29">
        <v>59</v>
      </c>
      <c r="AH11" s="21"/>
      <c r="AI11" s="29">
        <v>779</v>
      </c>
      <c r="AJ11" s="29">
        <v>327</v>
      </c>
      <c r="AM11" s="49"/>
      <c r="AN11" s="49"/>
    </row>
    <row r="12" spans="1:43" ht="16.5" customHeight="1" x14ac:dyDescent="0.3">
      <c r="A12" s="44"/>
      <c r="B12" s="28" t="s">
        <v>11</v>
      </c>
      <c r="C12" s="29"/>
      <c r="D12" s="29">
        <v>3931</v>
      </c>
      <c r="E12" s="29">
        <v>2714</v>
      </c>
      <c r="F12" s="29">
        <v>1217</v>
      </c>
      <c r="G12" s="29"/>
      <c r="H12" s="29">
        <v>770</v>
      </c>
      <c r="I12" s="29">
        <v>275</v>
      </c>
      <c r="J12" s="21"/>
      <c r="K12" s="29">
        <v>363</v>
      </c>
      <c r="L12" s="29">
        <v>233</v>
      </c>
      <c r="M12" s="21"/>
      <c r="N12" s="29">
        <v>333</v>
      </c>
      <c r="O12" s="29">
        <v>155</v>
      </c>
      <c r="P12" s="21"/>
      <c r="Q12" s="29">
        <v>294</v>
      </c>
      <c r="R12" s="29">
        <v>112</v>
      </c>
      <c r="S12" s="21"/>
      <c r="T12" s="29">
        <v>249</v>
      </c>
      <c r="U12" s="29">
        <v>141</v>
      </c>
      <c r="V12" s="21"/>
      <c r="W12" s="29">
        <v>207</v>
      </c>
      <c r="X12" s="29">
        <v>125</v>
      </c>
      <c r="Y12" s="21"/>
      <c r="Z12" s="29">
        <v>58</v>
      </c>
      <c r="AA12" s="29">
        <v>9</v>
      </c>
      <c r="AB12" s="21"/>
      <c r="AC12" s="29">
        <v>35</v>
      </c>
      <c r="AD12" s="29">
        <v>20</v>
      </c>
      <c r="AE12" s="21"/>
      <c r="AF12" s="29">
        <v>74</v>
      </c>
      <c r="AG12" s="29">
        <v>13</v>
      </c>
      <c r="AH12" s="21"/>
      <c r="AI12" s="29">
        <v>331</v>
      </c>
      <c r="AJ12" s="29">
        <v>134</v>
      </c>
      <c r="AM12" s="49"/>
      <c r="AN12" s="49"/>
    </row>
    <row r="13" spans="1:43" ht="16.5" customHeight="1" x14ac:dyDescent="0.3">
      <c r="A13" s="44"/>
      <c r="B13" s="28" t="s">
        <v>12</v>
      </c>
      <c r="C13" s="29"/>
      <c r="D13" s="29">
        <v>1082</v>
      </c>
      <c r="E13" s="29">
        <v>743</v>
      </c>
      <c r="F13" s="29">
        <v>339</v>
      </c>
      <c r="G13" s="29"/>
      <c r="H13" s="29">
        <v>193</v>
      </c>
      <c r="I13" s="29">
        <v>91</v>
      </c>
      <c r="J13" s="21"/>
      <c r="K13" s="29">
        <v>97</v>
      </c>
      <c r="L13" s="29">
        <v>66</v>
      </c>
      <c r="M13" s="21"/>
      <c r="N13" s="29">
        <v>114</v>
      </c>
      <c r="O13" s="29">
        <v>52</v>
      </c>
      <c r="P13" s="21"/>
      <c r="Q13" s="29">
        <v>94</v>
      </c>
      <c r="R13" s="29">
        <v>28</v>
      </c>
      <c r="S13" s="21"/>
      <c r="T13" s="29">
        <v>75</v>
      </c>
      <c r="U13" s="29">
        <v>24</v>
      </c>
      <c r="V13" s="21"/>
      <c r="W13" s="29">
        <v>53</v>
      </c>
      <c r="X13" s="29">
        <v>33</v>
      </c>
      <c r="Y13" s="21"/>
      <c r="Z13" s="29">
        <v>21</v>
      </c>
      <c r="AA13" s="29">
        <v>4</v>
      </c>
      <c r="AB13" s="21"/>
      <c r="AC13" s="29">
        <v>18</v>
      </c>
      <c r="AD13" s="29">
        <v>10</v>
      </c>
      <c r="AE13" s="21"/>
      <c r="AF13" s="29">
        <v>9</v>
      </c>
      <c r="AG13" s="29">
        <v>2</v>
      </c>
      <c r="AH13" s="21"/>
      <c r="AI13" s="29">
        <v>69</v>
      </c>
      <c r="AJ13" s="29">
        <v>29</v>
      </c>
      <c r="AM13" s="49"/>
      <c r="AN13" s="49"/>
    </row>
    <row r="14" spans="1:43" ht="16.5" customHeight="1" x14ac:dyDescent="0.3">
      <c r="A14" s="44"/>
      <c r="B14" s="28" t="s">
        <v>13</v>
      </c>
      <c r="C14" s="29"/>
      <c r="D14" s="29">
        <v>8898</v>
      </c>
      <c r="E14" s="29">
        <v>6182</v>
      </c>
      <c r="F14" s="29">
        <v>2716</v>
      </c>
      <c r="G14" s="29"/>
      <c r="H14" s="29">
        <v>2205</v>
      </c>
      <c r="I14" s="29">
        <v>739</v>
      </c>
      <c r="J14" s="21"/>
      <c r="K14" s="29">
        <v>917</v>
      </c>
      <c r="L14" s="29">
        <v>448</v>
      </c>
      <c r="M14" s="21"/>
      <c r="N14" s="29">
        <v>628</v>
      </c>
      <c r="O14" s="29">
        <v>385</v>
      </c>
      <c r="P14" s="21"/>
      <c r="Q14" s="29">
        <v>610</v>
      </c>
      <c r="R14" s="29">
        <v>249</v>
      </c>
      <c r="S14" s="21"/>
      <c r="T14" s="29">
        <v>515</v>
      </c>
      <c r="U14" s="29">
        <v>259</v>
      </c>
      <c r="V14" s="21"/>
      <c r="W14" s="29">
        <v>258</v>
      </c>
      <c r="X14" s="29">
        <v>178</v>
      </c>
      <c r="Y14" s="21"/>
      <c r="Z14" s="29">
        <v>146</v>
      </c>
      <c r="AA14" s="29">
        <v>19</v>
      </c>
      <c r="AB14" s="21"/>
      <c r="AC14" s="29">
        <v>234</v>
      </c>
      <c r="AD14" s="29">
        <v>114</v>
      </c>
      <c r="AE14" s="21"/>
      <c r="AF14" s="29">
        <v>130</v>
      </c>
      <c r="AG14" s="29">
        <v>30</v>
      </c>
      <c r="AH14" s="21"/>
      <c r="AI14" s="29">
        <v>539</v>
      </c>
      <c r="AJ14" s="29">
        <v>295</v>
      </c>
      <c r="AM14" s="49"/>
      <c r="AN14" s="49"/>
    </row>
    <row r="15" spans="1:43" ht="16.5" customHeight="1" x14ac:dyDescent="0.3">
      <c r="A15" s="44"/>
      <c r="B15" s="28" t="s">
        <v>14</v>
      </c>
      <c r="C15" s="29"/>
      <c r="D15" s="29">
        <v>4075</v>
      </c>
      <c r="E15" s="29">
        <v>2993</v>
      </c>
      <c r="F15" s="29">
        <v>1082</v>
      </c>
      <c r="G15" s="29"/>
      <c r="H15" s="29">
        <v>694</v>
      </c>
      <c r="I15" s="29">
        <v>207</v>
      </c>
      <c r="J15" s="21"/>
      <c r="K15" s="29">
        <v>419</v>
      </c>
      <c r="L15" s="29">
        <v>211</v>
      </c>
      <c r="M15" s="21"/>
      <c r="N15" s="29">
        <v>398</v>
      </c>
      <c r="O15" s="29">
        <v>165</v>
      </c>
      <c r="P15" s="21"/>
      <c r="Q15" s="29">
        <v>376</v>
      </c>
      <c r="R15" s="29">
        <v>128</v>
      </c>
      <c r="S15" s="21"/>
      <c r="T15" s="29">
        <v>306</v>
      </c>
      <c r="U15" s="29">
        <v>108</v>
      </c>
      <c r="V15" s="21"/>
      <c r="W15" s="29">
        <v>190</v>
      </c>
      <c r="X15" s="29">
        <v>83</v>
      </c>
      <c r="Y15" s="21"/>
      <c r="Z15" s="29">
        <v>84</v>
      </c>
      <c r="AA15" s="29">
        <v>17</v>
      </c>
      <c r="AB15" s="21"/>
      <c r="AC15" s="29">
        <v>46</v>
      </c>
      <c r="AD15" s="29">
        <v>20</v>
      </c>
      <c r="AE15" s="21"/>
      <c r="AF15" s="29">
        <v>130</v>
      </c>
      <c r="AG15" s="29">
        <v>22</v>
      </c>
      <c r="AH15" s="21"/>
      <c r="AI15" s="29">
        <v>350</v>
      </c>
      <c r="AJ15" s="29">
        <v>121</v>
      </c>
      <c r="AM15" s="49"/>
      <c r="AN15" s="49"/>
    </row>
    <row r="16" spans="1:43" ht="16.5" customHeight="1" x14ac:dyDescent="0.3">
      <c r="A16" s="44"/>
      <c r="B16" s="28" t="s">
        <v>15</v>
      </c>
      <c r="C16" s="29"/>
      <c r="D16" s="29">
        <v>2114</v>
      </c>
      <c r="E16" s="29">
        <v>1614</v>
      </c>
      <c r="F16" s="29">
        <v>500</v>
      </c>
      <c r="G16" s="29"/>
      <c r="H16" s="29">
        <v>310</v>
      </c>
      <c r="I16" s="29">
        <v>91</v>
      </c>
      <c r="J16" s="21"/>
      <c r="K16" s="29">
        <v>239</v>
      </c>
      <c r="L16" s="29">
        <v>94</v>
      </c>
      <c r="M16" s="21"/>
      <c r="N16" s="29">
        <v>240</v>
      </c>
      <c r="O16" s="29">
        <v>90</v>
      </c>
      <c r="P16" s="21"/>
      <c r="Q16" s="29">
        <v>205</v>
      </c>
      <c r="R16" s="29">
        <v>51</v>
      </c>
      <c r="S16" s="21"/>
      <c r="T16" s="29">
        <v>252</v>
      </c>
      <c r="U16" s="29">
        <v>69</v>
      </c>
      <c r="V16" s="21"/>
      <c r="W16" s="29">
        <v>103</v>
      </c>
      <c r="X16" s="29">
        <v>46</v>
      </c>
      <c r="Y16" s="21"/>
      <c r="Z16" s="29">
        <v>39</v>
      </c>
      <c r="AA16" s="29">
        <v>5</v>
      </c>
      <c r="AB16" s="21"/>
      <c r="AC16" s="29">
        <v>32</v>
      </c>
      <c r="AD16" s="29">
        <v>7</v>
      </c>
      <c r="AE16" s="21"/>
      <c r="AF16" s="29">
        <v>40</v>
      </c>
      <c r="AG16" s="29">
        <v>4</v>
      </c>
      <c r="AH16" s="21"/>
      <c r="AI16" s="29">
        <v>154</v>
      </c>
      <c r="AJ16" s="29">
        <v>43</v>
      </c>
      <c r="AM16" s="49"/>
      <c r="AN16" s="49"/>
    </row>
    <row r="17" spans="1:40" ht="16.5" customHeight="1" x14ac:dyDescent="0.3">
      <c r="A17" s="44"/>
      <c r="B17" s="28" t="s">
        <v>16</v>
      </c>
      <c r="C17" s="29"/>
      <c r="D17" s="29">
        <v>10597</v>
      </c>
      <c r="E17" s="29">
        <v>7029</v>
      </c>
      <c r="F17" s="29">
        <v>3568</v>
      </c>
      <c r="G17" s="29"/>
      <c r="H17" s="29">
        <v>2119</v>
      </c>
      <c r="I17" s="29">
        <v>873</v>
      </c>
      <c r="J17" s="21"/>
      <c r="K17" s="29">
        <v>1007</v>
      </c>
      <c r="L17" s="29">
        <v>579</v>
      </c>
      <c r="M17" s="21"/>
      <c r="N17" s="29">
        <v>836</v>
      </c>
      <c r="O17" s="29">
        <v>512</v>
      </c>
      <c r="P17" s="21"/>
      <c r="Q17" s="29">
        <v>822</v>
      </c>
      <c r="R17" s="29">
        <v>427</v>
      </c>
      <c r="S17" s="21"/>
      <c r="T17" s="29">
        <v>590</v>
      </c>
      <c r="U17" s="29">
        <v>339</v>
      </c>
      <c r="V17" s="21"/>
      <c r="W17" s="29">
        <v>464</v>
      </c>
      <c r="X17" s="29">
        <v>327</v>
      </c>
      <c r="Y17" s="21"/>
      <c r="Z17" s="29">
        <v>151</v>
      </c>
      <c r="AA17" s="29">
        <v>50</v>
      </c>
      <c r="AB17" s="21"/>
      <c r="AC17" s="29">
        <v>159</v>
      </c>
      <c r="AD17" s="29">
        <v>57</v>
      </c>
      <c r="AE17" s="21"/>
      <c r="AF17" s="29">
        <v>100</v>
      </c>
      <c r="AG17" s="29">
        <v>20</v>
      </c>
      <c r="AH17" s="21"/>
      <c r="AI17" s="29">
        <v>781</v>
      </c>
      <c r="AJ17" s="29">
        <v>384</v>
      </c>
      <c r="AM17" s="49"/>
      <c r="AN17" s="49"/>
    </row>
    <row r="18" spans="1:40" ht="16.5" customHeight="1" x14ac:dyDescent="0.3">
      <c r="A18" s="44"/>
      <c r="B18" s="28" t="s">
        <v>17</v>
      </c>
      <c r="C18" s="29"/>
      <c r="D18" s="29">
        <v>4551</v>
      </c>
      <c r="E18" s="29">
        <v>3309</v>
      </c>
      <c r="F18" s="29">
        <v>1242</v>
      </c>
      <c r="G18" s="29"/>
      <c r="H18" s="29">
        <v>1040</v>
      </c>
      <c r="I18" s="29">
        <v>350</v>
      </c>
      <c r="J18" s="21"/>
      <c r="K18" s="29">
        <v>468</v>
      </c>
      <c r="L18" s="29">
        <v>199</v>
      </c>
      <c r="M18" s="21"/>
      <c r="N18" s="29">
        <v>415</v>
      </c>
      <c r="O18" s="29">
        <v>153</v>
      </c>
      <c r="P18" s="21"/>
      <c r="Q18" s="29">
        <v>355</v>
      </c>
      <c r="R18" s="29">
        <v>134</v>
      </c>
      <c r="S18" s="21"/>
      <c r="T18" s="29">
        <v>292</v>
      </c>
      <c r="U18" s="29">
        <v>144</v>
      </c>
      <c r="V18" s="21"/>
      <c r="W18" s="29">
        <v>182</v>
      </c>
      <c r="X18" s="29">
        <v>88</v>
      </c>
      <c r="Y18" s="21"/>
      <c r="Z18" s="29">
        <v>94</v>
      </c>
      <c r="AA18" s="29">
        <v>11</v>
      </c>
      <c r="AB18" s="21"/>
      <c r="AC18" s="29">
        <v>120</v>
      </c>
      <c r="AD18" s="29">
        <v>46</v>
      </c>
      <c r="AE18" s="21"/>
      <c r="AF18" s="29">
        <v>62</v>
      </c>
      <c r="AG18" s="29">
        <v>10</v>
      </c>
      <c r="AH18" s="21"/>
      <c r="AI18" s="29">
        <v>281</v>
      </c>
      <c r="AJ18" s="29">
        <v>107</v>
      </c>
      <c r="AM18" s="49"/>
      <c r="AN18" s="49"/>
    </row>
    <row r="19" spans="1:40" ht="16.5" customHeight="1" x14ac:dyDescent="0.3">
      <c r="A19" s="44"/>
      <c r="B19" s="28" t="s">
        <v>18</v>
      </c>
      <c r="C19" s="29"/>
      <c r="D19" s="29">
        <v>13962</v>
      </c>
      <c r="E19" s="29">
        <v>9430</v>
      </c>
      <c r="F19" s="29">
        <v>4532</v>
      </c>
      <c r="G19" s="29"/>
      <c r="H19" s="29">
        <v>2711</v>
      </c>
      <c r="I19" s="29">
        <v>1166</v>
      </c>
      <c r="J19" s="21"/>
      <c r="K19" s="29">
        <v>1217</v>
      </c>
      <c r="L19" s="29">
        <v>706</v>
      </c>
      <c r="M19" s="21"/>
      <c r="N19" s="29">
        <v>1181</v>
      </c>
      <c r="O19" s="29">
        <v>555</v>
      </c>
      <c r="P19" s="21"/>
      <c r="Q19" s="29">
        <v>1094</v>
      </c>
      <c r="R19" s="29">
        <v>547</v>
      </c>
      <c r="S19" s="21"/>
      <c r="T19" s="29">
        <v>1164</v>
      </c>
      <c r="U19" s="29">
        <v>553</v>
      </c>
      <c r="V19" s="21"/>
      <c r="W19" s="29">
        <v>541</v>
      </c>
      <c r="X19" s="29">
        <v>362</v>
      </c>
      <c r="Y19" s="21"/>
      <c r="Z19" s="29">
        <v>278</v>
      </c>
      <c r="AA19" s="29">
        <v>64</v>
      </c>
      <c r="AB19" s="21"/>
      <c r="AC19" s="29">
        <v>87</v>
      </c>
      <c r="AD19" s="29">
        <v>21</v>
      </c>
      <c r="AE19" s="21"/>
      <c r="AF19" s="29">
        <v>220</v>
      </c>
      <c r="AG19" s="29">
        <v>33</v>
      </c>
      <c r="AH19" s="21"/>
      <c r="AI19" s="29">
        <v>937</v>
      </c>
      <c r="AJ19" s="29">
        <v>525</v>
      </c>
      <c r="AM19" s="49"/>
      <c r="AN19" s="49"/>
    </row>
    <row r="20" spans="1:40" ht="16.5" customHeight="1" x14ac:dyDescent="0.3">
      <c r="A20" s="44"/>
      <c r="B20" s="28" t="s">
        <v>19</v>
      </c>
      <c r="C20" s="29"/>
      <c r="D20" s="29">
        <v>2742</v>
      </c>
      <c r="E20" s="29">
        <v>1932</v>
      </c>
      <c r="F20" s="29">
        <v>810</v>
      </c>
      <c r="G20" s="29"/>
      <c r="H20" s="29">
        <v>437</v>
      </c>
      <c r="I20" s="29">
        <v>167</v>
      </c>
      <c r="J20" s="21"/>
      <c r="K20" s="29">
        <v>279</v>
      </c>
      <c r="L20" s="29">
        <v>144</v>
      </c>
      <c r="M20" s="21"/>
      <c r="N20" s="29">
        <v>258</v>
      </c>
      <c r="O20" s="29">
        <v>116</v>
      </c>
      <c r="P20" s="21"/>
      <c r="Q20" s="29">
        <v>236</v>
      </c>
      <c r="R20" s="29">
        <v>94</v>
      </c>
      <c r="S20" s="21"/>
      <c r="T20" s="29">
        <v>245</v>
      </c>
      <c r="U20" s="29">
        <v>93</v>
      </c>
      <c r="V20" s="21"/>
      <c r="W20" s="29">
        <v>90</v>
      </c>
      <c r="X20" s="29">
        <v>83</v>
      </c>
      <c r="Y20" s="21"/>
      <c r="Z20" s="29">
        <v>67</v>
      </c>
      <c r="AA20" s="29">
        <v>12</v>
      </c>
      <c r="AB20" s="21"/>
      <c r="AC20" s="29">
        <v>42</v>
      </c>
      <c r="AD20" s="29">
        <v>14</v>
      </c>
      <c r="AE20" s="21"/>
      <c r="AF20" s="29">
        <v>63</v>
      </c>
      <c r="AG20" s="29">
        <v>15</v>
      </c>
      <c r="AH20" s="21"/>
      <c r="AI20" s="29">
        <v>215</v>
      </c>
      <c r="AJ20" s="29">
        <v>72</v>
      </c>
      <c r="AM20" s="49"/>
      <c r="AN20" s="49"/>
    </row>
    <row r="21" spans="1:40" ht="16.5" customHeight="1" x14ac:dyDescent="0.3">
      <c r="A21" s="44"/>
      <c r="B21" s="28" t="s">
        <v>20</v>
      </c>
      <c r="C21" s="29"/>
      <c r="D21" s="29">
        <v>4386</v>
      </c>
      <c r="E21" s="29">
        <v>3193</v>
      </c>
      <c r="F21" s="29">
        <v>1193</v>
      </c>
      <c r="G21" s="29"/>
      <c r="H21" s="29">
        <v>791</v>
      </c>
      <c r="I21" s="29">
        <v>322</v>
      </c>
      <c r="J21" s="21"/>
      <c r="K21" s="29">
        <v>447</v>
      </c>
      <c r="L21" s="29">
        <v>166</v>
      </c>
      <c r="M21" s="21"/>
      <c r="N21" s="29">
        <v>356</v>
      </c>
      <c r="O21" s="29">
        <v>163</v>
      </c>
      <c r="P21" s="21"/>
      <c r="Q21" s="29">
        <v>356</v>
      </c>
      <c r="R21" s="29">
        <v>108</v>
      </c>
      <c r="S21" s="21"/>
      <c r="T21" s="29">
        <v>466</v>
      </c>
      <c r="U21" s="29">
        <v>168</v>
      </c>
      <c r="V21" s="21"/>
      <c r="W21" s="29">
        <v>304</v>
      </c>
      <c r="X21" s="29">
        <v>147</v>
      </c>
      <c r="Y21" s="21"/>
      <c r="Z21" s="29">
        <v>111</v>
      </c>
      <c r="AA21" s="29">
        <v>9</v>
      </c>
      <c r="AB21" s="21"/>
      <c r="AC21" s="29">
        <v>37</v>
      </c>
      <c r="AD21" s="29">
        <v>12</v>
      </c>
      <c r="AE21" s="21"/>
      <c r="AF21" s="29">
        <v>95</v>
      </c>
      <c r="AG21" s="29">
        <v>18</v>
      </c>
      <c r="AH21" s="21"/>
      <c r="AI21" s="29">
        <v>230</v>
      </c>
      <c r="AJ21" s="29">
        <v>80</v>
      </c>
      <c r="AM21" s="49"/>
      <c r="AN21" s="49"/>
    </row>
    <row r="22" spans="1:40" ht="16.5" customHeight="1" x14ac:dyDescent="0.3">
      <c r="A22" s="44"/>
      <c r="B22" s="28" t="s">
        <v>21</v>
      </c>
      <c r="C22" s="29"/>
      <c r="D22" s="29">
        <v>34116</v>
      </c>
      <c r="E22" s="29">
        <v>22867</v>
      </c>
      <c r="F22" s="29">
        <v>11249</v>
      </c>
      <c r="G22" s="29"/>
      <c r="H22" s="29">
        <v>6183</v>
      </c>
      <c r="I22" s="29">
        <v>2777</v>
      </c>
      <c r="J22" s="21"/>
      <c r="K22" s="29">
        <v>3275</v>
      </c>
      <c r="L22" s="29">
        <v>2020</v>
      </c>
      <c r="M22" s="21"/>
      <c r="N22" s="29">
        <v>2781</v>
      </c>
      <c r="O22" s="29">
        <v>1445</v>
      </c>
      <c r="P22" s="21"/>
      <c r="Q22" s="29">
        <v>2918</v>
      </c>
      <c r="R22" s="29">
        <v>1340</v>
      </c>
      <c r="S22" s="21"/>
      <c r="T22" s="29">
        <v>2564</v>
      </c>
      <c r="U22" s="29">
        <v>1364</v>
      </c>
      <c r="V22" s="21"/>
      <c r="W22" s="29">
        <v>1521</v>
      </c>
      <c r="X22" s="29">
        <v>946</v>
      </c>
      <c r="Y22" s="21"/>
      <c r="Z22" s="29">
        <v>592</v>
      </c>
      <c r="AA22" s="29">
        <v>151</v>
      </c>
      <c r="AB22" s="21"/>
      <c r="AC22" s="29">
        <v>301</v>
      </c>
      <c r="AD22" s="29">
        <v>145</v>
      </c>
      <c r="AE22" s="21"/>
      <c r="AF22" s="29">
        <v>531</v>
      </c>
      <c r="AG22" s="29">
        <v>102</v>
      </c>
      <c r="AH22" s="21"/>
      <c r="AI22" s="29">
        <v>2201</v>
      </c>
      <c r="AJ22" s="29">
        <v>959</v>
      </c>
      <c r="AM22" s="49"/>
      <c r="AN22" s="49"/>
    </row>
    <row r="23" spans="1:40" ht="16.5" customHeight="1" x14ac:dyDescent="0.3">
      <c r="A23" s="44"/>
      <c r="B23" s="28" t="s">
        <v>503</v>
      </c>
      <c r="C23" s="29"/>
      <c r="D23" s="29">
        <v>25108</v>
      </c>
      <c r="E23" s="29">
        <v>16991</v>
      </c>
      <c r="F23" s="29">
        <v>8117</v>
      </c>
      <c r="G23" s="29"/>
      <c r="H23" s="29">
        <v>4846</v>
      </c>
      <c r="I23" s="29">
        <v>2149</v>
      </c>
      <c r="J23" s="21"/>
      <c r="K23" s="29">
        <v>2441</v>
      </c>
      <c r="L23" s="29">
        <v>1328</v>
      </c>
      <c r="M23" s="21"/>
      <c r="N23" s="29">
        <v>2134</v>
      </c>
      <c r="O23" s="29">
        <v>989</v>
      </c>
      <c r="P23" s="21"/>
      <c r="Q23" s="29">
        <v>1926</v>
      </c>
      <c r="R23" s="29">
        <v>917</v>
      </c>
      <c r="S23" s="21"/>
      <c r="T23" s="29">
        <v>2042</v>
      </c>
      <c r="U23" s="29">
        <v>1049</v>
      </c>
      <c r="V23" s="21"/>
      <c r="W23" s="29">
        <v>998</v>
      </c>
      <c r="X23" s="29">
        <v>619</v>
      </c>
      <c r="Y23" s="21"/>
      <c r="Z23" s="29">
        <v>486</v>
      </c>
      <c r="AA23" s="29">
        <v>130</v>
      </c>
      <c r="AB23" s="21"/>
      <c r="AC23" s="29">
        <v>89</v>
      </c>
      <c r="AD23" s="29">
        <v>35</v>
      </c>
      <c r="AE23" s="21"/>
      <c r="AF23" s="29">
        <v>267</v>
      </c>
      <c r="AG23" s="29">
        <v>59</v>
      </c>
      <c r="AH23" s="21"/>
      <c r="AI23" s="29">
        <v>1762</v>
      </c>
      <c r="AJ23" s="29">
        <v>842</v>
      </c>
      <c r="AM23" s="49"/>
      <c r="AN23" s="49"/>
    </row>
    <row r="24" spans="1:40" ht="16.5" customHeight="1" x14ac:dyDescent="0.3">
      <c r="A24" s="44"/>
      <c r="B24" s="28" t="s">
        <v>496</v>
      </c>
      <c r="C24" s="29"/>
      <c r="D24" s="29">
        <v>9424</v>
      </c>
      <c r="E24" s="29">
        <v>6344</v>
      </c>
      <c r="F24" s="29">
        <v>3080</v>
      </c>
      <c r="G24" s="29"/>
      <c r="H24" s="29">
        <v>1983</v>
      </c>
      <c r="I24" s="29">
        <v>886</v>
      </c>
      <c r="J24" s="21"/>
      <c r="K24" s="29">
        <v>887</v>
      </c>
      <c r="L24" s="29">
        <v>483</v>
      </c>
      <c r="M24" s="21"/>
      <c r="N24" s="29">
        <v>690</v>
      </c>
      <c r="O24" s="29">
        <v>375</v>
      </c>
      <c r="P24" s="21"/>
      <c r="Q24" s="29">
        <v>681</v>
      </c>
      <c r="R24" s="29">
        <v>317</v>
      </c>
      <c r="S24" s="21"/>
      <c r="T24" s="29">
        <v>766</v>
      </c>
      <c r="U24" s="29">
        <v>369</v>
      </c>
      <c r="V24" s="21"/>
      <c r="W24" s="29">
        <v>385</v>
      </c>
      <c r="X24" s="29">
        <v>270</v>
      </c>
      <c r="Y24" s="21"/>
      <c r="Z24" s="29">
        <v>172</v>
      </c>
      <c r="AA24" s="29">
        <v>38</v>
      </c>
      <c r="AB24" s="21"/>
      <c r="AC24" s="29">
        <v>107</v>
      </c>
      <c r="AD24" s="29">
        <v>39</v>
      </c>
      <c r="AE24" s="21"/>
      <c r="AF24" s="29">
        <v>97</v>
      </c>
      <c r="AG24" s="29">
        <v>23</v>
      </c>
      <c r="AH24" s="21"/>
      <c r="AI24" s="29">
        <v>576</v>
      </c>
      <c r="AJ24" s="29">
        <v>280</v>
      </c>
      <c r="AM24" s="49"/>
      <c r="AN24" s="49"/>
    </row>
    <row r="25" spans="1:40" ht="16.5" customHeight="1" x14ac:dyDescent="0.3">
      <c r="A25" s="44"/>
      <c r="B25" s="28" t="s">
        <v>22</v>
      </c>
      <c r="C25" s="29"/>
      <c r="D25" s="29">
        <v>7900</v>
      </c>
      <c r="E25" s="29">
        <v>5733</v>
      </c>
      <c r="F25" s="29">
        <v>2167</v>
      </c>
      <c r="G25" s="29"/>
      <c r="H25" s="29">
        <v>1258</v>
      </c>
      <c r="I25" s="29">
        <v>485</v>
      </c>
      <c r="J25" s="21"/>
      <c r="K25" s="29">
        <v>774</v>
      </c>
      <c r="L25" s="29">
        <v>337</v>
      </c>
      <c r="M25" s="21"/>
      <c r="N25" s="29">
        <v>774</v>
      </c>
      <c r="O25" s="29">
        <v>268</v>
      </c>
      <c r="P25" s="21"/>
      <c r="Q25" s="29">
        <v>689</v>
      </c>
      <c r="R25" s="29">
        <v>229</v>
      </c>
      <c r="S25" s="21"/>
      <c r="T25" s="29">
        <v>759</v>
      </c>
      <c r="U25" s="29">
        <v>316</v>
      </c>
      <c r="V25" s="21"/>
      <c r="W25" s="29">
        <v>363</v>
      </c>
      <c r="X25" s="29">
        <v>187</v>
      </c>
      <c r="Y25" s="21"/>
      <c r="Z25" s="29">
        <v>172</v>
      </c>
      <c r="AA25" s="29">
        <v>37</v>
      </c>
      <c r="AB25" s="21"/>
      <c r="AC25" s="29">
        <v>66</v>
      </c>
      <c r="AD25" s="29">
        <v>21</v>
      </c>
      <c r="AE25" s="21"/>
      <c r="AF25" s="29">
        <v>133</v>
      </c>
      <c r="AG25" s="29">
        <v>23</v>
      </c>
      <c r="AH25" s="21"/>
      <c r="AI25" s="29">
        <v>745</v>
      </c>
      <c r="AJ25" s="29">
        <v>264</v>
      </c>
      <c r="AM25" s="49"/>
      <c r="AN25" s="49"/>
    </row>
    <row r="26" spans="1:40" ht="16.5" customHeight="1" x14ac:dyDescent="0.3">
      <c r="A26" s="44"/>
      <c r="B26" s="28" t="s">
        <v>23</v>
      </c>
      <c r="C26" s="29"/>
      <c r="D26" s="29">
        <v>2842</v>
      </c>
      <c r="E26" s="29">
        <v>1887</v>
      </c>
      <c r="F26" s="29">
        <v>955</v>
      </c>
      <c r="G26" s="29"/>
      <c r="H26" s="29">
        <v>483</v>
      </c>
      <c r="I26" s="29">
        <v>239</v>
      </c>
      <c r="J26" s="21"/>
      <c r="K26" s="29">
        <v>284</v>
      </c>
      <c r="L26" s="29">
        <v>189</v>
      </c>
      <c r="M26" s="21"/>
      <c r="N26" s="29">
        <v>257</v>
      </c>
      <c r="O26" s="29">
        <v>125</v>
      </c>
      <c r="P26" s="21"/>
      <c r="Q26" s="29">
        <v>221</v>
      </c>
      <c r="R26" s="29">
        <v>81</v>
      </c>
      <c r="S26" s="21"/>
      <c r="T26" s="29">
        <v>245</v>
      </c>
      <c r="U26" s="29">
        <v>128</v>
      </c>
      <c r="V26" s="21"/>
      <c r="W26" s="29">
        <v>118</v>
      </c>
      <c r="X26" s="29">
        <v>72</v>
      </c>
      <c r="Y26" s="21"/>
      <c r="Z26" s="29">
        <v>48</v>
      </c>
      <c r="AA26" s="29">
        <v>12</v>
      </c>
      <c r="AB26" s="21"/>
      <c r="AC26" s="29">
        <v>63</v>
      </c>
      <c r="AD26" s="29">
        <v>34</v>
      </c>
      <c r="AE26" s="21"/>
      <c r="AF26" s="29">
        <v>21</v>
      </c>
      <c r="AG26" s="29">
        <v>6</v>
      </c>
      <c r="AH26" s="21"/>
      <c r="AI26" s="29">
        <v>147</v>
      </c>
      <c r="AJ26" s="29">
        <v>69</v>
      </c>
      <c r="AM26" s="49"/>
      <c r="AN26" s="49"/>
    </row>
    <row r="27" spans="1:40" ht="16.5" customHeight="1" x14ac:dyDescent="0.3">
      <c r="A27" s="44"/>
      <c r="B27" s="28" t="s">
        <v>24</v>
      </c>
      <c r="C27" s="29"/>
      <c r="D27" s="29">
        <v>4013</v>
      </c>
      <c r="E27" s="29">
        <v>2771</v>
      </c>
      <c r="F27" s="29">
        <v>1242</v>
      </c>
      <c r="G27" s="29"/>
      <c r="H27" s="29">
        <v>652</v>
      </c>
      <c r="I27" s="29">
        <v>300</v>
      </c>
      <c r="J27" s="21"/>
      <c r="K27" s="29">
        <v>431</v>
      </c>
      <c r="L27" s="29">
        <v>234</v>
      </c>
      <c r="M27" s="21"/>
      <c r="N27" s="29">
        <v>335</v>
      </c>
      <c r="O27" s="29">
        <v>175</v>
      </c>
      <c r="P27" s="21"/>
      <c r="Q27" s="29">
        <v>310</v>
      </c>
      <c r="R27" s="29">
        <v>110</v>
      </c>
      <c r="S27" s="21"/>
      <c r="T27" s="29">
        <v>247</v>
      </c>
      <c r="U27" s="29">
        <v>112</v>
      </c>
      <c r="V27" s="21"/>
      <c r="W27" s="29">
        <v>117</v>
      </c>
      <c r="X27" s="29">
        <v>74</v>
      </c>
      <c r="Y27" s="21"/>
      <c r="Z27" s="29">
        <v>70</v>
      </c>
      <c r="AA27" s="29">
        <v>11</v>
      </c>
      <c r="AB27" s="21"/>
      <c r="AC27" s="29">
        <v>112</v>
      </c>
      <c r="AD27" s="29">
        <v>44</v>
      </c>
      <c r="AE27" s="21"/>
      <c r="AF27" s="29">
        <v>146</v>
      </c>
      <c r="AG27" s="29">
        <v>25</v>
      </c>
      <c r="AH27" s="21"/>
      <c r="AI27" s="29">
        <v>351</v>
      </c>
      <c r="AJ27" s="29">
        <v>157</v>
      </c>
      <c r="AM27" s="49"/>
      <c r="AN27" s="49"/>
    </row>
    <row r="28" spans="1:40" ht="16.5" customHeight="1" x14ac:dyDescent="0.3">
      <c r="A28" s="44"/>
      <c r="B28" s="28" t="s">
        <v>25</v>
      </c>
      <c r="C28" s="29"/>
      <c r="D28" s="29">
        <v>18932</v>
      </c>
      <c r="E28" s="29">
        <v>12962</v>
      </c>
      <c r="F28" s="29">
        <v>5970</v>
      </c>
      <c r="G28" s="29"/>
      <c r="H28" s="29">
        <v>4801</v>
      </c>
      <c r="I28" s="29">
        <v>1757</v>
      </c>
      <c r="J28" s="21"/>
      <c r="K28" s="29">
        <v>1697</v>
      </c>
      <c r="L28" s="29">
        <v>1027</v>
      </c>
      <c r="M28" s="21"/>
      <c r="N28" s="29">
        <v>1274</v>
      </c>
      <c r="O28" s="29">
        <v>776</v>
      </c>
      <c r="P28" s="21"/>
      <c r="Q28" s="29">
        <v>1317</v>
      </c>
      <c r="R28" s="29">
        <v>578</v>
      </c>
      <c r="S28" s="21"/>
      <c r="T28" s="29">
        <v>1155</v>
      </c>
      <c r="U28" s="29">
        <v>558</v>
      </c>
      <c r="V28" s="21"/>
      <c r="W28" s="29">
        <v>500</v>
      </c>
      <c r="X28" s="29">
        <v>344</v>
      </c>
      <c r="Y28" s="21"/>
      <c r="Z28" s="29">
        <v>228</v>
      </c>
      <c r="AA28" s="29">
        <v>56</v>
      </c>
      <c r="AB28" s="21"/>
      <c r="AC28" s="29">
        <v>471</v>
      </c>
      <c r="AD28" s="29">
        <v>256</v>
      </c>
      <c r="AE28" s="21"/>
      <c r="AF28" s="29">
        <v>412</v>
      </c>
      <c r="AG28" s="29">
        <v>60</v>
      </c>
      <c r="AH28" s="21"/>
      <c r="AI28" s="29">
        <v>1107</v>
      </c>
      <c r="AJ28" s="29">
        <v>558</v>
      </c>
      <c r="AM28" s="49"/>
      <c r="AN28" s="49"/>
    </row>
    <row r="29" spans="1:40" ht="16.5" customHeight="1" x14ac:dyDescent="0.3">
      <c r="A29" s="44"/>
      <c r="B29" s="28" t="s">
        <v>26</v>
      </c>
      <c r="C29" s="29"/>
      <c r="D29" s="29">
        <v>3214</v>
      </c>
      <c r="E29" s="29">
        <v>2348</v>
      </c>
      <c r="F29" s="29">
        <v>866</v>
      </c>
      <c r="G29" s="29"/>
      <c r="H29" s="29">
        <v>499</v>
      </c>
      <c r="I29" s="29">
        <v>198</v>
      </c>
      <c r="J29" s="21"/>
      <c r="K29" s="29">
        <v>330</v>
      </c>
      <c r="L29" s="29">
        <v>140</v>
      </c>
      <c r="M29" s="21"/>
      <c r="N29" s="29">
        <v>355</v>
      </c>
      <c r="O29" s="29">
        <v>121</v>
      </c>
      <c r="P29" s="21"/>
      <c r="Q29" s="29">
        <v>306</v>
      </c>
      <c r="R29" s="29">
        <v>97</v>
      </c>
      <c r="S29" s="21"/>
      <c r="T29" s="29">
        <v>264</v>
      </c>
      <c r="U29" s="29">
        <v>90</v>
      </c>
      <c r="V29" s="21"/>
      <c r="W29" s="29">
        <v>141</v>
      </c>
      <c r="X29" s="29">
        <v>93</v>
      </c>
      <c r="Y29" s="21"/>
      <c r="Z29" s="29">
        <v>97</v>
      </c>
      <c r="AA29" s="29">
        <v>15</v>
      </c>
      <c r="AB29" s="21"/>
      <c r="AC29" s="29">
        <v>78</v>
      </c>
      <c r="AD29" s="29">
        <v>29</v>
      </c>
      <c r="AE29" s="21"/>
      <c r="AF29" s="29">
        <v>91</v>
      </c>
      <c r="AG29" s="29">
        <v>17</v>
      </c>
      <c r="AH29" s="21"/>
      <c r="AI29" s="29">
        <v>187</v>
      </c>
      <c r="AJ29" s="29">
        <v>66</v>
      </c>
      <c r="AM29" s="49"/>
      <c r="AN29" s="49"/>
    </row>
    <row r="30" spans="1:40" ht="16.5" customHeight="1" x14ac:dyDescent="0.3">
      <c r="A30" s="44"/>
      <c r="B30" s="28" t="s">
        <v>27</v>
      </c>
      <c r="C30" s="29"/>
      <c r="D30" s="29">
        <v>8538</v>
      </c>
      <c r="E30" s="29">
        <v>5848</v>
      </c>
      <c r="F30" s="29">
        <v>2690</v>
      </c>
      <c r="G30" s="29"/>
      <c r="H30" s="29">
        <v>1521</v>
      </c>
      <c r="I30" s="29">
        <v>610</v>
      </c>
      <c r="J30" s="21"/>
      <c r="K30" s="29">
        <v>681</v>
      </c>
      <c r="L30" s="29">
        <v>397</v>
      </c>
      <c r="M30" s="21"/>
      <c r="N30" s="29">
        <v>730</v>
      </c>
      <c r="O30" s="29">
        <v>349</v>
      </c>
      <c r="P30" s="21"/>
      <c r="Q30" s="29">
        <v>664</v>
      </c>
      <c r="R30" s="29">
        <v>285</v>
      </c>
      <c r="S30" s="21"/>
      <c r="T30" s="29">
        <v>815</v>
      </c>
      <c r="U30" s="29">
        <v>405</v>
      </c>
      <c r="V30" s="21"/>
      <c r="W30" s="29">
        <v>303</v>
      </c>
      <c r="X30" s="29">
        <v>205</v>
      </c>
      <c r="Y30" s="21"/>
      <c r="Z30" s="29">
        <v>174</v>
      </c>
      <c r="AA30" s="29">
        <v>56</v>
      </c>
      <c r="AB30" s="21"/>
      <c r="AC30" s="29">
        <v>208</v>
      </c>
      <c r="AD30" s="29">
        <v>95</v>
      </c>
      <c r="AE30" s="21"/>
      <c r="AF30" s="29">
        <v>147</v>
      </c>
      <c r="AG30" s="29">
        <v>30</v>
      </c>
      <c r="AH30" s="21"/>
      <c r="AI30" s="29">
        <v>605</v>
      </c>
      <c r="AJ30" s="29">
        <v>258</v>
      </c>
      <c r="AM30" s="49"/>
      <c r="AN30" s="49"/>
    </row>
    <row r="31" spans="1:40" ht="16.5" customHeight="1" x14ac:dyDescent="0.3">
      <c r="A31" s="44"/>
      <c r="B31" s="28" t="s">
        <v>28</v>
      </c>
      <c r="C31" s="29"/>
      <c r="D31" s="29">
        <v>6095</v>
      </c>
      <c r="E31" s="29">
        <v>3942</v>
      </c>
      <c r="F31" s="29">
        <v>2153</v>
      </c>
      <c r="G31" s="29"/>
      <c r="H31" s="29">
        <v>1189</v>
      </c>
      <c r="I31" s="29">
        <v>631</v>
      </c>
      <c r="J31" s="21"/>
      <c r="K31" s="29">
        <v>517</v>
      </c>
      <c r="L31" s="29">
        <v>303</v>
      </c>
      <c r="M31" s="21"/>
      <c r="N31" s="29">
        <v>468</v>
      </c>
      <c r="O31" s="29">
        <v>263</v>
      </c>
      <c r="P31" s="21"/>
      <c r="Q31" s="29">
        <v>458</v>
      </c>
      <c r="R31" s="29">
        <v>248</v>
      </c>
      <c r="S31" s="21"/>
      <c r="T31" s="29">
        <v>475</v>
      </c>
      <c r="U31" s="29">
        <v>243</v>
      </c>
      <c r="V31" s="21"/>
      <c r="W31" s="29">
        <v>229</v>
      </c>
      <c r="X31" s="29">
        <v>160</v>
      </c>
      <c r="Y31" s="21"/>
      <c r="Z31" s="29">
        <v>110</v>
      </c>
      <c r="AA31" s="29">
        <v>22</v>
      </c>
      <c r="AB31" s="21"/>
      <c r="AC31" s="29">
        <v>32</v>
      </c>
      <c r="AD31" s="29">
        <v>13</v>
      </c>
      <c r="AE31" s="21"/>
      <c r="AF31" s="29">
        <v>71</v>
      </c>
      <c r="AG31" s="29">
        <v>19</v>
      </c>
      <c r="AH31" s="21"/>
      <c r="AI31" s="29">
        <v>393</v>
      </c>
      <c r="AJ31" s="29">
        <v>251</v>
      </c>
      <c r="AM31" s="49"/>
      <c r="AN31" s="49"/>
    </row>
    <row r="32" spans="1:40" ht="16.5" customHeight="1" x14ac:dyDescent="0.3">
      <c r="A32" s="44"/>
      <c r="B32" s="28" t="s">
        <v>29</v>
      </c>
      <c r="C32" s="29"/>
      <c r="D32" s="29">
        <v>6420</v>
      </c>
      <c r="E32" s="29">
        <v>4086</v>
      </c>
      <c r="F32" s="29">
        <v>2334</v>
      </c>
      <c r="G32" s="29"/>
      <c r="H32" s="29">
        <v>1231</v>
      </c>
      <c r="I32" s="29">
        <v>509</v>
      </c>
      <c r="J32" s="21"/>
      <c r="K32" s="29">
        <v>590</v>
      </c>
      <c r="L32" s="29">
        <v>429</v>
      </c>
      <c r="M32" s="21"/>
      <c r="N32" s="29">
        <v>474</v>
      </c>
      <c r="O32" s="29">
        <v>390</v>
      </c>
      <c r="P32" s="21"/>
      <c r="Q32" s="29">
        <v>478</v>
      </c>
      <c r="R32" s="29">
        <v>273</v>
      </c>
      <c r="S32" s="21"/>
      <c r="T32" s="29">
        <v>429</v>
      </c>
      <c r="U32" s="29">
        <v>207</v>
      </c>
      <c r="V32" s="21"/>
      <c r="W32" s="29">
        <v>227</v>
      </c>
      <c r="X32" s="29">
        <v>219</v>
      </c>
      <c r="Y32" s="21"/>
      <c r="Z32" s="29">
        <v>101</v>
      </c>
      <c r="AA32" s="29">
        <v>30</v>
      </c>
      <c r="AB32" s="21"/>
      <c r="AC32" s="29">
        <v>64</v>
      </c>
      <c r="AD32" s="29">
        <v>28</v>
      </c>
      <c r="AE32" s="21"/>
      <c r="AF32" s="29">
        <v>96</v>
      </c>
      <c r="AG32" s="29">
        <v>16</v>
      </c>
      <c r="AH32" s="21"/>
      <c r="AI32" s="29">
        <v>396</v>
      </c>
      <c r="AJ32" s="29">
        <v>233</v>
      </c>
      <c r="AM32" s="49"/>
      <c r="AN32" s="49"/>
    </row>
    <row r="33" spans="1:246" ht="16.5" customHeight="1" x14ac:dyDescent="0.3">
      <c r="A33" s="44"/>
      <c r="B33" s="28" t="s">
        <v>30</v>
      </c>
      <c r="C33" s="29"/>
      <c r="D33" s="29">
        <v>6222</v>
      </c>
      <c r="E33" s="29">
        <v>4087</v>
      </c>
      <c r="F33" s="29">
        <v>2135</v>
      </c>
      <c r="G33" s="29"/>
      <c r="H33" s="29">
        <v>1138</v>
      </c>
      <c r="I33" s="29">
        <v>601</v>
      </c>
      <c r="J33" s="21"/>
      <c r="K33" s="29">
        <v>532</v>
      </c>
      <c r="L33" s="29">
        <v>320</v>
      </c>
      <c r="M33" s="21"/>
      <c r="N33" s="29">
        <v>498</v>
      </c>
      <c r="O33" s="29">
        <v>261</v>
      </c>
      <c r="P33" s="21"/>
      <c r="Q33" s="29">
        <v>537</v>
      </c>
      <c r="R33" s="29">
        <v>275</v>
      </c>
      <c r="S33" s="21"/>
      <c r="T33" s="29">
        <v>459</v>
      </c>
      <c r="U33" s="29">
        <v>233</v>
      </c>
      <c r="V33" s="21"/>
      <c r="W33" s="29">
        <v>288</v>
      </c>
      <c r="X33" s="29">
        <v>186</v>
      </c>
      <c r="Y33" s="21"/>
      <c r="Z33" s="29">
        <v>101</v>
      </c>
      <c r="AA33" s="29">
        <v>21</v>
      </c>
      <c r="AB33" s="21"/>
      <c r="AC33" s="29">
        <v>139</v>
      </c>
      <c r="AD33" s="29">
        <v>59</v>
      </c>
      <c r="AE33" s="21"/>
      <c r="AF33" s="29">
        <v>105</v>
      </c>
      <c r="AG33" s="29">
        <v>20</v>
      </c>
      <c r="AH33" s="21"/>
      <c r="AI33" s="29">
        <v>290</v>
      </c>
      <c r="AJ33" s="29">
        <v>159</v>
      </c>
      <c r="AM33" s="49"/>
      <c r="AN33" s="49"/>
    </row>
    <row r="34" spans="1:246" ht="16.5" customHeight="1" x14ac:dyDescent="0.3">
      <c r="A34" s="44"/>
      <c r="B34" s="28" t="s">
        <v>31</v>
      </c>
      <c r="C34" s="29"/>
      <c r="D34" s="29">
        <v>8539</v>
      </c>
      <c r="E34" s="29">
        <v>5744</v>
      </c>
      <c r="F34" s="29">
        <v>2795</v>
      </c>
      <c r="G34" s="29"/>
      <c r="H34" s="29">
        <v>1328</v>
      </c>
      <c r="I34" s="29">
        <v>530</v>
      </c>
      <c r="J34" s="21"/>
      <c r="K34" s="29">
        <v>864</v>
      </c>
      <c r="L34" s="29">
        <v>538</v>
      </c>
      <c r="M34" s="21"/>
      <c r="N34" s="29">
        <v>771</v>
      </c>
      <c r="O34" s="29">
        <v>382</v>
      </c>
      <c r="P34" s="21"/>
      <c r="Q34" s="29">
        <v>644</v>
      </c>
      <c r="R34" s="29">
        <v>331</v>
      </c>
      <c r="S34" s="21"/>
      <c r="T34" s="29">
        <v>533</v>
      </c>
      <c r="U34" s="29">
        <v>294</v>
      </c>
      <c r="V34" s="21"/>
      <c r="W34" s="29">
        <v>508</v>
      </c>
      <c r="X34" s="29">
        <v>333</v>
      </c>
      <c r="Y34" s="21"/>
      <c r="Z34" s="29">
        <v>172</v>
      </c>
      <c r="AA34" s="29">
        <v>42</v>
      </c>
      <c r="AB34" s="21"/>
      <c r="AC34" s="29">
        <v>253</v>
      </c>
      <c r="AD34" s="29">
        <v>108</v>
      </c>
      <c r="AE34" s="21"/>
      <c r="AF34" s="29">
        <v>157</v>
      </c>
      <c r="AG34" s="29">
        <v>40</v>
      </c>
      <c r="AH34" s="21"/>
      <c r="AI34" s="29">
        <v>514</v>
      </c>
      <c r="AJ34" s="29">
        <v>197</v>
      </c>
      <c r="AM34" s="49"/>
      <c r="AN34" s="49"/>
    </row>
    <row r="35" spans="1:246" ht="16.5" customHeight="1" x14ac:dyDescent="0.3">
      <c r="A35" s="44"/>
      <c r="B35" s="28" t="s">
        <v>32</v>
      </c>
      <c r="C35" s="29"/>
      <c r="D35" s="29">
        <v>9341</v>
      </c>
      <c r="E35" s="29">
        <v>6370</v>
      </c>
      <c r="F35" s="29">
        <v>2971</v>
      </c>
      <c r="G35" s="29"/>
      <c r="H35" s="29">
        <v>1791</v>
      </c>
      <c r="I35" s="29">
        <v>685</v>
      </c>
      <c r="J35" s="21"/>
      <c r="K35" s="29">
        <v>754</v>
      </c>
      <c r="L35" s="29">
        <v>460</v>
      </c>
      <c r="M35" s="21"/>
      <c r="N35" s="29">
        <v>823</v>
      </c>
      <c r="O35" s="29">
        <v>372</v>
      </c>
      <c r="P35" s="21"/>
      <c r="Q35" s="29">
        <v>718</v>
      </c>
      <c r="R35" s="29">
        <v>350</v>
      </c>
      <c r="S35" s="21"/>
      <c r="T35" s="29">
        <v>540</v>
      </c>
      <c r="U35" s="29">
        <v>293</v>
      </c>
      <c r="V35" s="21"/>
      <c r="W35" s="29">
        <v>436</v>
      </c>
      <c r="X35" s="29">
        <v>257</v>
      </c>
      <c r="Y35" s="21"/>
      <c r="Z35" s="29">
        <v>163</v>
      </c>
      <c r="AA35" s="29">
        <v>30</v>
      </c>
      <c r="AB35" s="21"/>
      <c r="AC35" s="29">
        <v>131</v>
      </c>
      <c r="AD35" s="29">
        <v>67</v>
      </c>
      <c r="AE35" s="21"/>
      <c r="AF35" s="29">
        <v>170</v>
      </c>
      <c r="AG35" s="29">
        <v>36</v>
      </c>
      <c r="AH35" s="21"/>
      <c r="AI35" s="29">
        <v>844</v>
      </c>
      <c r="AJ35" s="29">
        <v>421</v>
      </c>
      <c r="AM35" s="49"/>
      <c r="AN35" s="49"/>
    </row>
    <row r="36" spans="1:246" ht="16.5" customHeight="1" x14ac:dyDescent="0.3">
      <c r="A36" s="44"/>
      <c r="B36" s="28" t="s">
        <v>33</v>
      </c>
      <c r="C36" s="29"/>
      <c r="D36" s="29">
        <v>2590</v>
      </c>
      <c r="E36" s="29">
        <v>2047</v>
      </c>
      <c r="F36" s="29">
        <v>543</v>
      </c>
      <c r="G36" s="29"/>
      <c r="H36" s="29">
        <v>474</v>
      </c>
      <c r="I36" s="29">
        <v>140</v>
      </c>
      <c r="J36" s="21"/>
      <c r="K36" s="29">
        <v>295</v>
      </c>
      <c r="L36" s="29">
        <v>111</v>
      </c>
      <c r="M36" s="21"/>
      <c r="N36" s="29">
        <v>302</v>
      </c>
      <c r="O36" s="29">
        <v>78</v>
      </c>
      <c r="P36" s="21"/>
      <c r="Q36" s="29">
        <v>252</v>
      </c>
      <c r="R36" s="29">
        <v>63</v>
      </c>
      <c r="S36" s="21"/>
      <c r="T36" s="29">
        <v>321</v>
      </c>
      <c r="U36" s="29">
        <v>57</v>
      </c>
      <c r="V36" s="21"/>
      <c r="W36" s="29">
        <v>149</v>
      </c>
      <c r="X36" s="29">
        <v>44</v>
      </c>
      <c r="Y36" s="21"/>
      <c r="Z36" s="29">
        <v>55</v>
      </c>
      <c r="AA36" s="29">
        <v>6</v>
      </c>
      <c r="AB36" s="21"/>
      <c r="AC36" s="29">
        <v>23</v>
      </c>
      <c r="AD36" s="29">
        <v>1</v>
      </c>
      <c r="AE36" s="21"/>
      <c r="AF36" s="29">
        <v>50</v>
      </c>
      <c r="AG36" s="29">
        <v>3</v>
      </c>
      <c r="AH36" s="21"/>
      <c r="AI36" s="29">
        <v>126</v>
      </c>
      <c r="AJ36" s="29">
        <v>40</v>
      </c>
      <c r="AM36" s="49"/>
      <c r="AN36" s="49"/>
    </row>
    <row r="37" spans="1:246" ht="16.5" customHeight="1" x14ac:dyDescent="0.3">
      <c r="A37" s="44"/>
      <c r="B37" s="28" t="s">
        <v>34</v>
      </c>
      <c r="C37" s="29"/>
      <c r="D37" s="29">
        <v>9620</v>
      </c>
      <c r="E37" s="29">
        <v>6868</v>
      </c>
      <c r="F37" s="29">
        <v>2752</v>
      </c>
      <c r="G37" s="29"/>
      <c r="H37" s="29">
        <v>1881</v>
      </c>
      <c r="I37" s="29">
        <v>709</v>
      </c>
      <c r="J37" s="21"/>
      <c r="K37" s="29">
        <v>876</v>
      </c>
      <c r="L37" s="29">
        <v>455</v>
      </c>
      <c r="M37" s="21"/>
      <c r="N37" s="29">
        <v>870</v>
      </c>
      <c r="O37" s="29">
        <v>407</v>
      </c>
      <c r="P37" s="21"/>
      <c r="Q37" s="29">
        <v>831</v>
      </c>
      <c r="R37" s="29">
        <v>309</v>
      </c>
      <c r="S37" s="21"/>
      <c r="T37" s="29">
        <v>707</v>
      </c>
      <c r="U37" s="29">
        <v>304</v>
      </c>
      <c r="V37" s="21"/>
      <c r="W37" s="29">
        <v>834</v>
      </c>
      <c r="X37" s="29">
        <v>344</v>
      </c>
      <c r="Y37" s="21"/>
      <c r="Z37" s="29">
        <v>209</v>
      </c>
      <c r="AA37" s="29">
        <v>43</v>
      </c>
      <c r="AB37" s="21"/>
      <c r="AC37" s="29">
        <v>58</v>
      </c>
      <c r="AD37" s="29">
        <v>23</v>
      </c>
      <c r="AE37" s="21"/>
      <c r="AF37" s="29">
        <v>255</v>
      </c>
      <c r="AG37" s="29">
        <v>30</v>
      </c>
      <c r="AH37" s="21"/>
      <c r="AI37" s="29">
        <v>347</v>
      </c>
      <c r="AJ37" s="29">
        <v>128</v>
      </c>
      <c r="AM37" s="49"/>
      <c r="AN37" s="49"/>
    </row>
    <row r="38" spans="1:246" ht="16.5" customHeight="1" x14ac:dyDescent="0.3">
      <c r="A38" s="44"/>
      <c r="B38" s="28" t="s">
        <v>35</v>
      </c>
      <c r="C38" s="29"/>
      <c r="D38" s="29">
        <v>1189</v>
      </c>
      <c r="E38" s="29">
        <v>879</v>
      </c>
      <c r="F38" s="29">
        <v>310</v>
      </c>
      <c r="G38" s="29"/>
      <c r="H38" s="29">
        <v>262</v>
      </c>
      <c r="I38" s="29">
        <v>84</v>
      </c>
      <c r="J38" s="21"/>
      <c r="K38" s="29">
        <v>116</v>
      </c>
      <c r="L38" s="29">
        <v>51</v>
      </c>
      <c r="M38" s="21"/>
      <c r="N38" s="29">
        <v>100</v>
      </c>
      <c r="O38" s="29">
        <v>37</v>
      </c>
      <c r="P38" s="21"/>
      <c r="Q38" s="29">
        <v>92</v>
      </c>
      <c r="R38" s="29">
        <v>38</v>
      </c>
      <c r="S38" s="21"/>
      <c r="T38" s="29">
        <v>152</v>
      </c>
      <c r="U38" s="29">
        <v>45</v>
      </c>
      <c r="V38" s="21"/>
      <c r="W38" s="29">
        <v>51</v>
      </c>
      <c r="X38" s="29">
        <v>19</v>
      </c>
      <c r="Y38" s="21"/>
      <c r="Z38" s="29">
        <v>32</v>
      </c>
      <c r="AA38" s="29">
        <v>6</v>
      </c>
      <c r="AB38" s="21"/>
      <c r="AC38" s="29">
        <v>9</v>
      </c>
      <c r="AD38" s="29">
        <v>5</v>
      </c>
      <c r="AE38" s="21"/>
      <c r="AF38" s="29">
        <v>12</v>
      </c>
      <c r="AG38" s="29">
        <v>4</v>
      </c>
      <c r="AH38" s="21"/>
      <c r="AI38" s="29">
        <v>53</v>
      </c>
      <c r="AJ38" s="29">
        <v>21</v>
      </c>
      <c r="AM38" s="49"/>
      <c r="AN38" s="49"/>
    </row>
    <row r="39" spans="1:246" ht="16.5" customHeight="1" x14ac:dyDescent="0.3">
      <c r="A39" s="44"/>
      <c r="B39" s="28" t="s">
        <v>36</v>
      </c>
      <c r="C39" s="29"/>
      <c r="D39" s="29">
        <v>4674</v>
      </c>
      <c r="E39" s="29">
        <v>3405</v>
      </c>
      <c r="F39" s="29">
        <v>1269</v>
      </c>
      <c r="G39" s="29"/>
      <c r="H39" s="29">
        <v>821</v>
      </c>
      <c r="I39" s="29">
        <v>263</v>
      </c>
      <c r="J39" s="21"/>
      <c r="K39" s="29">
        <v>470</v>
      </c>
      <c r="L39" s="29">
        <v>241</v>
      </c>
      <c r="M39" s="21"/>
      <c r="N39" s="29">
        <v>519</v>
      </c>
      <c r="O39" s="29">
        <v>201</v>
      </c>
      <c r="P39" s="21"/>
      <c r="Q39" s="29">
        <v>447</v>
      </c>
      <c r="R39" s="29">
        <v>130</v>
      </c>
      <c r="S39" s="21"/>
      <c r="T39" s="29">
        <v>445</v>
      </c>
      <c r="U39" s="29">
        <v>183</v>
      </c>
      <c r="V39" s="21"/>
      <c r="W39" s="29">
        <v>208</v>
      </c>
      <c r="X39" s="29">
        <v>106</v>
      </c>
      <c r="Y39" s="21"/>
      <c r="Z39" s="29">
        <v>82</v>
      </c>
      <c r="AA39" s="29">
        <v>11</v>
      </c>
      <c r="AB39" s="21"/>
      <c r="AC39" s="29">
        <v>85</v>
      </c>
      <c r="AD39" s="29">
        <v>34</v>
      </c>
      <c r="AE39" s="21"/>
      <c r="AF39" s="29">
        <v>87</v>
      </c>
      <c r="AG39" s="29">
        <v>19</v>
      </c>
      <c r="AH39" s="21"/>
      <c r="AI39" s="29">
        <v>241</v>
      </c>
      <c r="AJ39" s="29">
        <v>81</v>
      </c>
      <c r="AM39" s="49"/>
      <c r="AN39" s="49"/>
    </row>
    <row r="40" spans="1:246" ht="16.5" customHeight="1" x14ac:dyDescent="0.3">
      <c r="A40" s="44"/>
      <c r="B40" s="28" t="s">
        <v>37</v>
      </c>
      <c r="C40" s="29"/>
      <c r="D40" s="29">
        <v>3567</v>
      </c>
      <c r="E40" s="29">
        <v>2751</v>
      </c>
      <c r="F40" s="29">
        <v>816</v>
      </c>
      <c r="G40" s="29"/>
      <c r="H40" s="29">
        <v>655</v>
      </c>
      <c r="I40" s="29">
        <v>165</v>
      </c>
      <c r="J40" s="21"/>
      <c r="K40" s="29">
        <v>314</v>
      </c>
      <c r="L40" s="29">
        <v>146</v>
      </c>
      <c r="M40" s="21"/>
      <c r="N40" s="29">
        <v>405</v>
      </c>
      <c r="O40" s="29">
        <v>127</v>
      </c>
      <c r="P40" s="21"/>
      <c r="Q40" s="29">
        <v>355</v>
      </c>
      <c r="R40" s="29">
        <v>88</v>
      </c>
      <c r="S40" s="21"/>
      <c r="T40" s="29">
        <v>385</v>
      </c>
      <c r="U40" s="29">
        <v>130</v>
      </c>
      <c r="V40" s="21"/>
      <c r="W40" s="29">
        <v>287</v>
      </c>
      <c r="X40" s="29">
        <v>110</v>
      </c>
      <c r="Y40" s="21"/>
      <c r="Z40" s="29">
        <v>99</v>
      </c>
      <c r="AA40" s="29">
        <v>14</v>
      </c>
      <c r="AB40" s="21"/>
      <c r="AC40" s="29">
        <v>47</v>
      </c>
      <c r="AD40" s="29">
        <v>8</v>
      </c>
      <c r="AE40" s="21"/>
      <c r="AF40" s="29">
        <v>68</v>
      </c>
      <c r="AG40" s="29">
        <v>4</v>
      </c>
      <c r="AH40" s="21"/>
      <c r="AI40" s="29">
        <v>136</v>
      </c>
      <c r="AJ40" s="29">
        <v>24</v>
      </c>
      <c r="AM40" s="49"/>
      <c r="AN40" s="49"/>
    </row>
    <row r="41" spans="1:246" ht="16.5" customHeight="1" x14ac:dyDescent="0.3">
      <c r="A41" s="44"/>
      <c r="B41" s="28" t="s">
        <v>38</v>
      </c>
      <c r="C41" s="29"/>
      <c r="D41" s="29">
        <v>4557</v>
      </c>
      <c r="E41" s="29">
        <v>3230</v>
      </c>
      <c r="F41" s="29">
        <v>1327</v>
      </c>
      <c r="G41" s="29"/>
      <c r="H41" s="29">
        <v>849</v>
      </c>
      <c r="I41" s="29">
        <v>350</v>
      </c>
      <c r="J41" s="21"/>
      <c r="K41" s="29">
        <v>461</v>
      </c>
      <c r="L41" s="29">
        <v>260</v>
      </c>
      <c r="M41" s="21"/>
      <c r="N41" s="29">
        <v>424</v>
      </c>
      <c r="O41" s="29">
        <v>171</v>
      </c>
      <c r="P41" s="21"/>
      <c r="Q41" s="29">
        <v>391</v>
      </c>
      <c r="R41" s="29">
        <v>136</v>
      </c>
      <c r="S41" s="21"/>
      <c r="T41" s="29">
        <v>282</v>
      </c>
      <c r="U41" s="29">
        <v>99</v>
      </c>
      <c r="V41" s="21"/>
      <c r="W41" s="29">
        <v>268</v>
      </c>
      <c r="X41" s="29">
        <v>104</v>
      </c>
      <c r="Y41" s="21"/>
      <c r="Z41" s="29">
        <v>69</v>
      </c>
      <c r="AA41" s="29">
        <v>10</v>
      </c>
      <c r="AB41" s="21"/>
      <c r="AC41" s="29">
        <v>162</v>
      </c>
      <c r="AD41" s="29">
        <v>64</v>
      </c>
      <c r="AE41" s="21"/>
      <c r="AF41" s="29">
        <v>95</v>
      </c>
      <c r="AG41" s="29">
        <v>18</v>
      </c>
      <c r="AH41" s="21"/>
      <c r="AI41" s="29">
        <v>229</v>
      </c>
      <c r="AJ41" s="29">
        <v>115</v>
      </c>
      <c r="AM41" s="49"/>
      <c r="AN41" s="49"/>
    </row>
    <row r="42" spans="1:246" ht="16.5" customHeight="1" x14ac:dyDescent="0.3">
      <c r="A42" s="44"/>
      <c r="B42" s="28" t="s">
        <v>39</v>
      </c>
      <c r="C42" s="29"/>
      <c r="D42" s="29">
        <v>3601</v>
      </c>
      <c r="E42" s="29">
        <v>2614</v>
      </c>
      <c r="F42" s="29">
        <v>987</v>
      </c>
      <c r="G42" s="29"/>
      <c r="H42" s="29">
        <v>617</v>
      </c>
      <c r="I42" s="29">
        <v>195</v>
      </c>
      <c r="J42" s="21"/>
      <c r="K42" s="29">
        <v>377</v>
      </c>
      <c r="L42" s="29">
        <v>166</v>
      </c>
      <c r="M42" s="21"/>
      <c r="N42" s="29">
        <v>324</v>
      </c>
      <c r="O42" s="29">
        <v>124</v>
      </c>
      <c r="P42" s="21"/>
      <c r="Q42" s="29">
        <v>277</v>
      </c>
      <c r="R42" s="29">
        <v>124</v>
      </c>
      <c r="S42" s="21"/>
      <c r="T42" s="29">
        <v>286</v>
      </c>
      <c r="U42" s="29">
        <v>143</v>
      </c>
      <c r="V42" s="21"/>
      <c r="W42" s="29">
        <v>154</v>
      </c>
      <c r="X42" s="29">
        <v>56</v>
      </c>
      <c r="Y42" s="21"/>
      <c r="Z42" s="29">
        <v>88</v>
      </c>
      <c r="AA42" s="29">
        <v>13</v>
      </c>
      <c r="AB42" s="21"/>
      <c r="AC42" s="29">
        <v>64</v>
      </c>
      <c r="AD42" s="29">
        <v>16</v>
      </c>
      <c r="AE42" s="21"/>
      <c r="AF42" s="29">
        <v>58</v>
      </c>
      <c r="AG42" s="29">
        <v>10</v>
      </c>
      <c r="AH42" s="21"/>
      <c r="AI42" s="29">
        <v>369</v>
      </c>
      <c r="AJ42" s="29">
        <v>140</v>
      </c>
      <c r="AM42" s="49"/>
      <c r="AN42" s="49"/>
    </row>
    <row r="43" spans="1:246" ht="16.5" customHeight="1" x14ac:dyDescent="0.3">
      <c r="A43" s="44"/>
      <c r="B43" s="28" t="s">
        <v>497</v>
      </c>
      <c r="C43" s="29"/>
      <c r="D43" s="29">
        <v>7719</v>
      </c>
      <c r="E43" s="29">
        <v>4815</v>
      </c>
      <c r="F43" s="29">
        <v>2904</v>
      </c>
      <c r="G43" s="29"/>
      <c r="H43" s="29">
        <v>1379</v>
      </c>
      <c r="I43" s="29">
        <v>774</v>
      </c>
      <c r="J43" s="21"/>
      <c r="K43" s="29">
        <v>811</v>
      </c>
      <c r="L43" s="29">
        <v>551</v>
      </c>
      <c r="M43" s="21"/>
      <c r="N43" s="29">
        <v>586</v>
      </c>
      <c r="O43" s="29">
        <v>369</v>
      </c>
      <c r="P43" s="21"/>
      <c r="Q43" s="29">
        <v>558</v>
      </c>
      <c r="R43" s="29">
        <v>317</v>
      </c>
      <c r="S43" s="21"/>
      <c r="T43" s="29">
        <v>564</v>
      </c>
      <c r="U43" s="29">
        <v>315</v>
      </c>
      <c r="V43" s="21"/>
      <c r="W43" s="29">
        <v>158</v>
      </c>
      <c r="X43" s="29">
        <v>164</v>
      </c>
      <c r="Y43" s="21"/>
      <c r="Z43" s="29">
        <v>112</v>
      </c>
      <c r="AA43" s="29">
        <v>36</v>
      </c>
      <c r="AB43" s="21"/>
      <c r="AC43" s="29">
        <v>62</v>
      </c>
      <c r="AD43" s="29">
        <v>34</v>
      </c>
      <c r="AE43" s="21"/>
      <c r="AF43" s="29">
        <v>31</v>
      </c>
      <c r="AG43" s="29">
        <v>9</v>
      </c>
      <c r="AH43" s="21"/>
      <c r="AI43" s="29">
        <v>554</v>
      </c>
      <c r="AJ43" s="29">
        <v>335</v>
      </c>
      <c r="AM43" s="49"/>
      <c r="AN43" s="49"/>
    </row>
    <row r="44" spans="1:246" s="44" customFormat="1" ht="16.5" customHeight="1" thickBot="1" x14ac:dyDescent="0.35">
      <c r="A44" s="304"/>
      <c r="B44" s="276" t="s">
        <v>498</v>
      </c>
      <c r="C44" s="276"/>
      <c r="D44" s="276">
        <v>13972</v>
      </c>
      <c r="E44" s="276">
        <v>8240</v>
      </c>
      <c r="F44" s="276">
        <v>5732</v>
      </c>
      <c r="G44" s="276"/>
      <c r="H44" s="276">
        <v>2459</v>
      </c>
      <c r="I44" s="276">
        <v>1439</v>
      </c>
      <c r="J44" s="268"/>
      <c r="K44" s="276">
        <v>1271</v>
      </c>
      <c r="L44" s="276">
        <v>1033</v>
      </c>
      <c r="M44" s="268"/>
      <c r="N44" s="276">
        <v>976</v>
      </c>
      <c r="O44" s="276">
        <v>759</v>
      </c>
      <c r="P44" s="268"/>
      <c r="Q44" s="276">
        <v>871</v>
      </c>
      <c r="R44" s="276">
        <v>682</v>
      </c>
      <c r="S44" s="268"/>
      <c r="T44" s="276">
        <v>991</v>
      </c>
      <c r="U44" s="276">
        <v>663</v>
      </c>
      <c r="V44" s="268"/>
      <c r="W44" s="276">
        <v>402</v>
      </c>
      <c r="X44" s="276">
        <v>409</v>
      </c>
      <c r="Y44" s="268"/>
      <c r="Z44" s="276">
        <v>202</v>
      </c>
      <c r="AA44" s="276">
        <v>75</v>
      </c>
      <c r="AB44" s="268"/>
      <c r="AC44" s="276">
        <v>102</v>
      </c>
      <c r="AD44" s="276">
        <v>85</v>
      </c>
      <c r="AE44" s="268"/>
      <c r="AF44" s="276">
        <v>105</v>
      </c>
      <c r="AG44" s="276">
        <v>29</v>
      </c>
      <c r="AH44" s="268"/>
      <c r="AI44" s="276">
        <v>861</v>
      </c>
      <c r="AJ44" s="276">
        <v>558</v>
      </c>
      <c r="AM44" s="53"/>
      <c r="AN44" s="53"/>
    </row>
    <row r="45" spans="1:246" s="223" customFormat="1" ht="12" customHeight="1" x14ac:dyDescent="0.25">
      <c r="A45" s="799" t="s">
        <v>408</v>
      </c>
      <c r="B45" s="799"/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799"/>
      <c r="X45" s="799"/>
      <c r="Y45" s="799"/>
      <c r="Z45" s="799"/>
      <c r="AA45" s="799"/>
      <c r="AB45" s="799"/>
      <c r="AC45" s="799"/>
      <c r="AD45" s="799"/>
      <c r="AE45" s="799"/>
      <c r="AF45" s="799"/>
      <c r="AG45" s="799"/>
      <c r="AH45" s="799"/>
      <c r="AI45" s="799"/>
      <c r="AJ45" s="79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  <c r="DJ45" s="439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439"/>
      <c r="DV45" s="439"/>
      <c r="DW45" s="439"/>
      <c r="DX45" s="439"/>
      <c r="DY45" s="439"/>
      <c r="DZ45" s="439"/>
      <c r="EA45" s="439"/>
      <c r="EB45" s="439"/>
      <c r="EC45" s="439"/>
      <c r="ED45" s="439"/>
      <c r="EE45" s="439"/>
      <c r="EF45" s="439"/>
      <c r="EG45" s="439"/>
      <c r="EH45" s="439"/>
      <c r="EI45" s="439"/>
      <c r="EJ45" s="439"/>
      <c r="EK45" s="439"/>
      <c r="EL45" s="439"/>
      <c r="EM45" s="439"/>
      <c r="EN45" s="439"/>
      <c r="EO45" s="439"/>
      <c r="EP45" s="439"/>
      <c r="EQ45" s="439"/>
      <c r="ER45" s="439"/>
      <c r="ES45" s="439"/>
      <c r="ET45" s="439"/>
      <c r="EU45" s="439"/>
      <c r="EV45" s="439"/>
      <c r="EW45" s="439"/>
      <c r="EX45" s="439"/>
      <c r="EY45" s="439"/>
      <c r="EZ45" s="439"/>
      <c r="FA45" s="439"/>
      <c r="FB45" s="439"/>
      <c r="FC45" s="439"/>
      <c r="FD45" s="439"/>
      <c r="FE45" s="439"/>
      <c r="FF45" s="439"/>
      <c r="FG45" s="439"/>
      <c r="FH45" s="439"/>
      <c r="FI45" s="439"/>
      <c r="FJ45" s="439"/>
      <c r="FK45" s="439"/>
      <c r="FL45" s="439"/>
      <c r="FM45" s="439"/>
      <c r="FN45" s="439"/>
      <c r="FO45" s="439"/>
      <c r="FP45" s="439"/>
      <c r="FQ45" s="439"/>
      <c r="FR45" s="439"/>
      <c r="FS45" s="439"/>
      <c r="FT45" s="439"/>
      <c r="FU45" s="439"/>
      <c r="FV45" s="439"/>
      <c r="FW45" s="439"/>
      <c r="FX45" s="439"/>
      <c r="FY45" s="439"/>
      <c r="FZ45" s="439"/>
      <c r="GA45" s="439"/>
      <c r="GB45" s="439"/>
      <c r="GC45" s="439"/>
      <c r="GD45" s="439"/>
      <c r="GE45" s="439"/>
      <c r="GF45" s="439"/>
      <c r="GG45" s="439"/>
      <c r="GH45" s="439"/>
      <c r="GI45" s="439"/>
      <c r="GJ45" s="439"/>
      <c r="GK45" s="439"/>
      <c r="GL45" s="439"/>
      <c r="GM45" s="439"/>
      <c r="GN45" s="439"/>
      <c r="GO45" s="439"/>
      <c r="GP45" s="439"/>
      <c r="GQ45" s="439"/>
      <c r="GR45" s="439"/>
      <c r="GS45" s="439"/>
      <c r="GT45" s="439"/>
      <c r="GU45" s="439"/>
      <c r="GV45" s="439"/>
      <c r="GW45" s="439"/>
      <c r="GX45" s="439"/>
      <c r="GY45" s="439"/>
      <c r="GZ45" s="439"/>
      <c r="HA45" s="439"/>
      <c r="HB45" s="439"/>
      <c r="HC45" s="439"/>
      <c r="HD45" s="439"/>
      <c r="HE45" s="439"/>
      <c r="HF45" s="439"/>
      <c r="HG45" s="439"/>
      <c r="HH45" s="439"/>
      <c r="HI45" s="439"/>
      <c r="HJ45" s="439"/>
      <c r="HK45" s="439"/>
      <c r="HL45" s="439"/>
      <c r="HM45" s="439"/>
      <c r="HN45" s="439"/>
      <c r="HO45" s="439"/>
      <c r="HP45" s="439"/>
      <c r="HQ45" s="439"/>
      <c r="HR45" s="439"/>
      <c r="HS45" s="439"/>
      <c r="HT45" s="439"/>
      <c r="HU45" s="439"/>
      <c r="HV45" s="439"/>
      <c r="HW45" s="439"/>
      <c r="HX45" s="439"/>
      <c r="HY45" s="439"/>
      <c r="HZ45" s="439"/>
      <c r="IA45" s="439"/>
      <c r="IB45" s="439"/>
      <c r="IC45" s="439"/>
      <c r="ID45" s="439"/>
      <c r="IE45" s="439"/>
      <c r="IF45" s="439"/>
      <c r="IG45" s="439"/>
      <c r="IH45" s="439"/>
      <c r="II45" s="439"/>
      <c r="IJ45" s="439"/>
      <c r="IK45" s="439"/>
      <c r="IL45" s="439"/>
    </row>
    <row r="46" spans="1:246" ht="12.75" customHeight="1" x14ac:dyDescent="0.3">
      <c r="A46" s="767" t="s">
        <v>578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</row>
    <row r="47" spans="1:246" x14ac:dyDescent="0.3">
      <c r="A47" s="71" t="s">
        <v>800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1"/>
      <c r="O47" s="71"/>
      <c r="P47" s="71"/>
      <c r="Q47" s="71"/>
      <c r="R47" s="71"/>
      <c r="S47" s="71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246" x14ac:dyDescent="0.3">
      <c r="A48" s="773"/>
      <c r="B48" s="773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773"/>
      <c r="AB48" s="773"/>
      <c r="AC48" s="773"/>
      <c r="AD48" s="773"/>
      <c r="AE48" s="773"/>
      <c r="AF48" s="773"/>
      <c r="AG48" s="773"/>
      <c r="AH48" s="773"/>
      <c r="AI48" s="773"/>
      <c r="AJ48" s="773"/>
      <c r="AK48" s="72"/>
      <c r="AL48" s="72"/>
      <c r="AM48" s="72"/>
    </row>
    <row r="56" spans="1:1" x14ac:dyDescent="0.3">
      <c r="A56" s="58"/>
    </row>
    <row r="58" spans="1:1" x14ac:dyDescent="0.3">
      <c r="A58" s="59"/>
    </row>
  </sheetData>
  <mergeCells count="18">
    <mergeCell ref="A46:AM46"/>
    <mergeCell ref="A48:AJ48"/>
    <mergeCell ref="Z5:AA5"/>
    <mergeCell ref="AC5:AD5"/>
    <mergeCell ref="AF5:AG5"/>
    <mergeCell ref="AI5:AJ5"/>
    <mergeCell ref="A8:B8"/>
    <mergeCell ref="A45:AJ45"/>
    <mergeCell ref="A2:AJ2"/>
    <mergeCell ref="A3:AJ3"/>
    <mergeCell ref="A5:B6"/>
    <mergeCell ref="D5:F5"/>
    <mergeCell ref="H5:I5"/>
    <mergeCell ref="K5:L5"/>
    <mergeCell ref="N5:O5"/>
    <mergeCell ref="Q5:R5"/>
    <mergeCell ref="T5:U5"/>
    <mergeCell ref="W5:X5"/>
  </mergeCells>
  <hyperlinks>
    <hyperlink ref="A1" location="índice!A1" display="Regresar"/>
  </hyperlinks>
  <printOptions horizontalCentered="1"/>
  <pageMargins left="0.27559055118110237" right="0.27559055118110237" top="0" bottom="0" header="0" footer="0"/>
  <pageSetup scale="53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zoomScale="80" zoomScaleNormal="80" workbookViewId="0">
      <selection activeCell="E20" sqref="E20"/>
    </sheetView>
  </sheetViews>
  <sheetFormatPr baseColWidth="10" defaultRowHeight="15" x14ac:dyDescent="0.3"/>
  <cols>
    <col min="1" max="1" width="24" style="209" customWidth="1"/>
    <col min="2" max="2" width="2.28515625" style="209" customWidth="1"/>
    <col min="3" max="3" width="10.5703125" style="209" customWidth="1"/>
    <col min="4" max="4" width="10" style="209" bestFit="1" customWidth="1"/>
    <col min="5" max="5" width="9.42578125" style="209" bestFit="1" customWidth="1"/>
    <col min="6" max="6" width="1.7109375" style="209" customWidth="1"/>
    <col min="7" max="7" width="9" style="209" customWidth="1"/>
    <col min="8" max="8" width="8.85546875" style="209" customWidth="1"/>
    <col min="9" max="9" width="2.42578125" style="209" customWidth="1"/>
    <col min="10" max="10" width="9" style="209" customWidth="1"/>
    <col min="11" max="11" width="8.7109375" style="209" bestFit="1" customWidth="1"/>
    <col min="12" max="12" width="2.42578125" style="209" customWidth="1"/>
    <col min="13" max="13" width="9" style="209" customWidth="1"/>
    <col min="14" max="14" width="9.42578125" style="209" customWidth="1"/>
    <col min="15" max="15" width="2.42578125" style="209" customWidth="1"/>
    <col min="16" max="16" width="8.85546875" style="209" bestFit="1" customWidth="1"/>
    <col min="17" max="17" width="8.140625" style="209" customWidth="1"/>
    <col min="18" max="18" width="2.42578125" style="209" customWidth="1"/>
    <col min="19" max="19" width="8.140625" style="209" customWidth="1"/>
    <col min="20" max="20" width="7.85546875" style="209" customWidth="1"/>
    <col min="21" max="21" width="2.42578125" style="209" customWidth="1"/>
    <col min="22" max="22" width="7.7109375" style="209" bestFit="1" customWidth="1"/>
    <col min="23" max="23" width="8.7109375" style="209" customWidth="1"/>
    <col min="24" max="24" width="2.42578125" style="209" customWidth="1"/>
    <col min="25" max="25" width="7.85546875" style="209" bestFit="1" customWidth="1"/>
    <col min="26" max="26" width="7" style="209" customWidth="1"/>
    <col min="27" max="27" width="2.42578125" style="209" customWidth="1"/>
    <col min="28" max="28" width="7.42578125" style="209" customWidth="1"/>
    <col min="29" max="29" width="8.140625" style="209" customWidth="1"/>
    <col min="30" max="30" width="2.42578125" style="209" customWidth="1"/>
    <col min="31" max="31" width="8.5703125" style="209" customWidth="1"/>
    <col min="32" max="32" width="6.5703125" style="209" customWidth="1"/>
    <col min="33" max="33" width="2.42578125" style="209" customWidth="1"/>
    <col min="34" max="34" width="8.85546875" style="209" bestFit="1" customWidth="1"/>
    <col min="35" max="35" width="8.140625" style="219" bestFit="1" customWidth="1"/>
    <col min="36" max="37" width="11.42578125" style="209"/>
    <col min="38" max="38" width="9.140625" style="209" customWidth="1"/>
    <col min="39" max="16384" width="11.42578125" style="209"/>
  </cols>
  <sheetData>
    <row r="1" spans="1:43" s="306" customFormat="1" ht="12.75" customHeight="1" x14ac:dyDescent="0.3">
      <c r="A1" s="9" t="s">
        <v>185</v>
      </c>
      <c r="AI1" s="339"/>
    </row>
    <row r="2" spans="1:43" s="296" customFormat="1" ht="12.75" customHeight="1" x14ac:dyDescent="0.3">
      <c r="A2" s="768" t="s">
        <v>290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272"/>
      <c r="AK2" s="272"/>
    </row>
    <row r="3" spans="1:43" s="296" customFormat="1" ht="24.75" customHeight="1" x14ac:dyDescent="0.35">
      <c r="A3" s="808" t="s">
        <v>759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272"/>
      <c r="AK3" s="272"/>
    </row>
    <row r="4" spans="1:43" s="306" customFormat="1" ht="12.75" customHeight="1" thickBot="1" x14ac:dyDescent="0.35">
      <c r="A4" s="308"/>
      <c r="B4" s="308"/>
      <c r="C4" s="308"/>
      <c r="D4" s="308"/>
      <c r="E4" s="308"/>
      <c r="F4" s="308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809"/>
      <c r="AI4" s="809"/>
      <c r="AL4" s="340"/>
    </row>
    <row r="5" spans="1:43" s="208" customFormat="1" ht="43.5" customHeight="1" thickBot="1" x14ac:dyDescent="0.35">
      <c r="A5" s="772" t="s">
        <v>509</v>
      </c>
      <c r="B5" s="442"/>
      <c r="C5" s="810" t="s">
        <v>136</v>
      </c>
      <c r="D5" s="810"/>
      <c r="E5" s="810"/>
      <c r="F5" s="509"/>
      <c r="G5" s="811" t="s">
        <v>129</v>
      </c>
      <c r="H5" s="811"/>
      <c r="I5" s="570"/>
      <c r="J5" s="811" t="s">
        <v>130</v>
      </c>
      <c r="K5" s="811"/>
      <c r="L5" s="570"/>
      <c r="M5" s="812" t="s">
        <v>131</v>
      </c>
      <c r="N5" s="812"/>
      <c r="O5" s="571"/>
      <c r="P5" s="811" t="s">
        <v>132</v>
      </c>
      <c r="Q5" s="811"/>
      <c r="R5" s="570"/>
      <c r="S5" s="811" t="s">
        <v>133</v>
      </c>
      <c r="T5" s="811"/>
      <c r="U5" s="570"/>
      <c r="V5" s="811" t="s">
        <v>177</v>
      </c>
      <c r="W5" s="811"/>
      <c r="X5" s="570"/>
      <c r="Y5" s="811" t="s">
        <v>135</v>
      </c>
      <c r="Z5" s="811"/>
      <c r="AA5" s="570"/>
      <c r="AB5" s="811" t="s">
        <v>274</v>
      </c>
      <c r="AC5" s="811"/>
      <c r="AD5" s="570"/>
      <c r="AE5" s="811" t="s">
        <v>65</v>
      </c>
      <c r="AF5" s="811"/>
      <c r="AG5" s="510"/>
      <c r="AH5" s="807" t="s">
        <v>61</v>
      </c>
      <c r="AI5" s="807"/>
    </row>
    <row r="6" spans="1:43" s="208" customFormat="1" ht="16.5" customHeight="1" thickBot="1" x14ac:dyDescent="0.35">
      <c r="A6" s="772"/>
      <c r="B6" s="442"/>
      <c r="C6" s="338" t="s">
        <v>42</v>
      </c>
      <c r="D6" s="338" t="s">
        <v>63</v>
      </c>
      <c r="E6" s="338" t="s">
        <v>58</v>
      </c>
      <c r="F6" s="338"/>
      <c r="G6" s="510" t="s">
        <v>57</v>
      </c>
      <c r="H6" s="510" t="s">
        <v>58</v>
      </c>
      <c r="I6" s="510"/>
      <c r="J6" s="510" t="s">
        <v>57</v>
      </c>
      <c r="K6" s="510" t="s">
        <v>58</v>
      </c>
      <c r="L6" s="510"/>
      <c r="M6" s="510" t="s">
        <v>57</v>
      </c>
      <c r="N6" s="510" t="s">
        <v>58</v>
      </c>
      <c r="O6" s="510"/>
      <c r="P6" s="510" t="s">
        <v>57</v>
      </c>
      <c r="Q6" s="510" t="s">
        <v>58</v>
      </c>
      <c r="R6" s="510"/>
      <c r="S6" s="510" t="s">
        <v>57</v>
      </c>
      <c r="T6" s="510" t="s">
        <v>58</v>
      </c>
      <c r="U6" s="510"/>
      <c r="V6" s="510" t="s">
        <v>57</v>
      </c>
      <c r="W6" s="510" t="s">
        <v>58</v>
      </c>
      <c r="X6" s="510"/>
      <c r="Y6" s="510" t="s">
        <v>57</v>
      </c>
      <c r="Z6" s="510" t="s">
        <v>58</v>
      </c>
      <c r="AA6" s="510"/>
      <c r="AB6" s="510" t="s">
        <v>57</v>
      </c>
      <c r="AC6" s="510" t="s">
        <v>58</v>
      </c>
      <c r="AD6" s="510"/>
      <c r="AE6" s="510" t="s">
        <v>57</v>
      </c>
      <c r="AF6" s="510" t="s">
        <v>58</v>
      </c>
      <c r="AG6" s="510"/>
      <c r="AH6" s="510" t="s">
        <v>57</v>
      </c>
      <c r="AI6" s="540" t="s">
        <v>58</v>
      </c>
      <c r="AK6" s="209"/>
    </row>
    <row r="7" spans="1:43" ht="12" customHeight="1" x14ac:dyDescent="0.3">
      <c r="A7" s="430"/>
      <c r="B7" s="43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43" ht="12" customHeight="1" x14ac:dyDescent="0.3">
      <c r="A8" s="212" t="s">
        <v>42</v>
      </c>
      <c r="B8" s="212"/>
      <c r="C8" s="29">
        <v>278184</v>
      </c>
      <c r="D8" s="29">
        <v>189261</v>
      </c>
      <c r="E8" s="29">
        <v>88923</v>
      </c>
      <c r="F8" s="29"/>
      <c r="G8" s="29">
        <v>46309</v>
      </c>
      <c r="H8" s="29">
        <v>28523</v>
      </c>
      <c r="I8" s="29"/>
      <c r="J8" s="29">
        <v>42490</v>
      </c>
      <c r="K8" s="29">
        <v>28795</v>
      </c>
      <c r="L8" s="29"/>
      <c r="M8" s="29">
        <v>38347</v>
      </c>
      <c r="N8" s="29">
        <v>10867</v>
      </c>
      <c r="O8" s="29"/>
      <c r="P8" s="29">
        <v>24871</v>
      </c>
      <c r="Q8" s="29">
        <v>6314</v>
      </c>
      <c r="R8" s="29"/>
      <c r="S8" s="29">
        <v>9709</v>
      </c>
      <c r="T8" s="29">
        <v>2933</v>
      </c>
      <c r="U8" s="29"/>
      <c r="V8" s="29">
        <v>4315</v>
      </c>
      <c r="W8" s="29">
        <v>1970</v>
      </c>
      <c r="X8" s="29"/>
      <c r="Y8" s="29">
        <v>2439</v>
      </c>
      <c r="Z8" s="29">
        <v>421</v>
      </c>
      <c r="AA8" s="29"/>
      <c r="AB8" s="29">
        <v>1897</v>
      </c>
      <c r="AC8" s="29">
        <v>259</v>
      </c>
      <c r="AD8" s="29"/>
      <c r="AE8" s="29">
        <v>199</v>
      </c>
      <c r="AF8" s="29">
        <v>104</v>
      </c>
      <c r="AG8" s="29"/>
      <c r="AH8" s="29">
        <v>18685</v>
      </c>
      <c r="AI8" s="29">
        <v>8737</v>
      </c>
      <c r="AJ8" s="204"/>
      <c r="AK8" s="204"/>
      <c r="AP8" s="213"/>
      <c r="AQ8" s="213"/>
    </row>
    <row r="9" spans="1:43" ht="12" customHeight="1" x14ac:dyDescent="0.3">
      <c r="A9" s="211"/>
      <c r="B9" s="211"/>
      <c r="C9" s="29"/>
      <c r="D9" s="29"/>
      <c r="E9" s="29"/>
      <c r="F9" s="21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43" s="30" customFormat="1" ht="15.75" customHeight="1" x14ac:dyDescent="0.3">
      <c r="A10" s="28" t="s">
        <v>9</v>
      </c>
      <c r="B10" s="215"/>
      <c r="C10" s="29">
        <v>4689</v>
      </c>
      <c r="D10" s="29">
        <v>3036</v>
      </c>
      <c r="E10" s="29">
        <v>1653</v>
      </c>
      <c r="F10" s="216"/>
      <c r="G10" s="29">
        <v>715</v>
      </c>
      <c r="H10" s="29">
        <v>512</v>
      </c>
      <c r="I10" s="44"/>
      <c r="J10" s="29">
        <v>787</v>
      </c>
      <c r="K10" s="29">
        <v>582</v>
      </c>
      <c r="L10" s="44"/>
      <c r="M10" s="29">
        <v>517</v>
      </c>
      <c r="N10" s="29">
        <v>180</v>
      </c>
      <c r="O10" s="44"/>
      <c r="P10" s="29">
        <v>417</v>
      </c>
      <c r="Q10" s="29">
        <v>121</v>
      </c>
      <c r="R10" s="44"/>
      <c r="S10" s="29">
        <v>136</v>
      </c>
      <c r="T10" s="29">
        <v>38</v>
      </c>
      <c r="U10" s="44"/>
      <c r="V10" s="29">
        <v>49</v>
      </c>
      <c r="W10" s="29">
        <v>33</v>
      </c>
      <c r="X10" s="44"/>
      <c r="Y10" s="29">
        <v>44</v>
      </c>
      <c r="Z10" s="29">
        <v>5</v>
      </c>
      <c r="AA10" s="44"/>
      <c r="AB10" s="29">
        <v>51</v>
      </c>
      <c r="AC10" s="29">
        <v>3</v>
      </c>
      <c r="AD10" s="44"/>
      <c r="AE10" s="29"/>
      <c r="AF10" s="29">
        <v>1</v>
      </c>
      <c r="AG10" s="44"/>
      <c r="AH10" s="29">
        <v>320</v>
      </c>
      <c r="AI10" s="29">
        <v>178</v>
      </c>
      <c r="AJ10" s="204"/>
      <c r="AK10" s="204"/>
      <c r="AP10" s="213"/>
      <c r="AQ10" s="213"/>
    </row>
    <row r="11" spans="1:43" ht="15.75" customHeight="1" x14ac:dyDescent="0.3">
      <c r="A11" s="28" t="s">
        <v>10</v>
      </c>
      <c r="B11" s="217"/>
      <c r="C11" s="29">
        <v>14964</v>
      </c>
      <c r="D11" s="29">
        <v>10257</v>
      </c>
      <c r="E11" s="29">
        <v>4707</v>
      </c>
      <c r="F11" s="214"/>
      <c r="G11" s="29">
        <v>2463</v>
      </c>
      <c r="H11" s="29">
        <v>1654</v>
      </c>
      <c r="I11" s="21"/>
      <c r="J11" s="29">
        <v>2146</v>
      </c>
      <c r="K11" s="29">
        <v>1482</v>
      </c>
      <c r="L11" s="21"/>
      <c r="M11" s="29">
        <v>2802</v>
      </c>
      <c r="N11" s="29">
        <v>634</v>
      </c>
      <c r="O11" s="21"/>
      <c r="P11" s="29">
        <v>1065</v>
      </c>
      <c r="Q11" s="29">
        <v>260</v>
      </c>
      <c r="R11" s="21"/>
      <c r="S11" s="29">
        <v>481</v>
      </c>
      <c r="T11" s="29">
        <v>166</v>
      </c>
      <c r="U11" s="21"/>
      <c r="V11" s="29">
        <v>228</v>
      </c>
      <c r="W11" s="29">
        <v>126</v>
      </c>
      <c r="X11" s="21"/>
      <c r="Y11" s="29">
        <v>130</v>
      </c>
      <c r="Z11" s="29">
        <v>18</v>
      </c>
      <c r="AA11" s="21"/>
      <c r="AB11" s="29">
        <v>111</v>
      </c>
      <c r="AC11" s="29">
        <v>21</v>
      </c>
      <c r="AD11" s="21"/>
      <c r="AE11" s="29">
        <v>10</v>
      </c>
      <c r="AF11" s="29">
        <v>7</v>
      </c>
      <c r="AG11" s="21"/>
      <c r="AH11" s="29">
        <v>821</v>
      </c>
      <c r="AI11" s="29">
        <v>339</v>
      </c>
      <c r="AJ11" s="204"/>
      <c r="AK11" s="204"/>
      <c r="AP11" s="213"/>
      <c r="AQ11" s="213"/>
    </row>
    <row r="12" spans="1:43" ht="15.75" customHeight="1" x14ac:dyDescent="0.3">
      <c r="A12" s="28" t="s">
        <v>11</v>
      </c>
      <c r="B12" s="217"/>
      <c r="C12" s="29">
        <v>3931</v>
      </c>
      <c r="D12" s="29">
        <v>2714</v>
      </c>
      <c r="E12" s="29">
        <v>1217</v>
      </c>
      <c r="F12" s="214"/>
      <c r="G12" s="29">
        <v>651</v>
      </c>
      <c r="H12" s="29">
        <v>381</v>
      </c>
      <c r="I12" s="21"/>
      <c r="J12" s="29">
        <v>566</v>
      </c>
      <c r="K12" s="29">
        <v>363</v>
      </c>
      <c r="L12" s="21"/>
      <c r="M12" s="29">
        <v>673</v>
      </c>
      <c r="N12" s="29">
        <v>170</v>
      </c>
      <c r="O12" s="21"/>
      <c r="P12" s="29">
        <v>254</v>
      </c>
      <c r="Q12" s="29">
        <v>68</v>
      </c>
      <c r="R12" s="21"/>
      <c r="S12" s="29">
        <v>123</v>
      </c>
      <c r="T12" s="29">
        <v>35</v>
      </c>
      <c r="U12" s="21"/>
      <c r="V12" s="29">
        <v>63</v>
      </c>
      <c r="W12" s="29">
        <v>59</v>
      </c>
      <c r="X12" s="21"/>
      <c r="Y12" s="29">
        <v>10</v>
      </c>
      <c r="Z12" s="29">
        <v>2</v>
      </c>
      <c r="AA12" s="21"/>
      <c r="AB12" s="29">
        <v>32</v>
      </c>
      <c r="AC12" s="29">
        <v>2</v>
      </c>
      <c r="AD12" s="21"/>
      <c r="AE12" s="29">
        <v>4</v>
      </c>
      <c r="AF12" s="29">
        <v>1</v>
      </c>
      <c r="AG12" s="21"/>
      <c r="AH12" s="29">
        <v>338</v>
      </c>
      <c r="AI12" s="29">
        <v>136</v>
      </c>
      <c r="AJ12" s="204"/>
      <c r="AK12" s="204"/>
      <c r="AP12" s="213"/>
      <c r="AQ12" s="213"/>
    </row>
    <row r="13" spans="1:43" ht="15.75" customHeight="1" x14ac:dyDescent="0.3">
      <c r="A13" s="28" t="s">
        <v>12</v>
      </c>
      <c r="B13" s="217"/>
      <c r="C13" s="29">
        <v>1082</v>
      </c>
      <c r="D13" s="29">
        <v>743</v>
      </c>
      <c r="E13" s="29">
        <v>339</v>
      </c>
      <c r="F13" s="214"/>
      <c r="G13" s="29">
        <v>179</v>
      </c>
      <c r="H13" s="29">
        <v>116</v>
      </c>
      <c r="I13" s="21"/>
      <c r="J13" s="29">
        <v>147</v>
      </c>
      <c r="K13" s="29">
        <v>86</v>
      </c>
      <c r="L13" s="21"/>
      <c r="M13" s="29">
        <v>164</v>
      </c>
      <c r="N13" s="29">
        <v>64</v>
      </c>
      <c r="O13" s="21"/>
      <c r="P13" s="29">
        <v>116</v>
      </c>
      <c r="Q13" s="29">
        <v>26</v>
      </c>
      <c r="R13" s="21"/>
      <c r="S13" s="29">
        <v>44</v>
      </c>
      <c r="T13" s="29">
        <v>8</v>
      </c>
      <c r="U13" s="21"/>
      <c r="V13" s="29">
        <v>15</v>
      </c>
      <c r="W13" s="29">
        <v>8</v>
      </c>
      <c r="X13" s="21"/>
      <c r="Y13" s="29">
        <v>3</v>
      </c>
      <c r="Z13" s="29"/>
      <c r="AA13" s="21"/>
      <c r="AB13" s="29">
        <v>1</v>
      </c>
      <c r="AC13" s="29"/>
      <c r="AD13" s="21"/>
      <c r="AE13" s="29">
        <v>3</v>
      </c>
      <c r="AF13" s="29"/>
      <c r="AG13" s="21"/>
      <c r="AH13" s="29">
        <v>71</v>
      </c>
      <c r="AI13" s="29">
        <v>31</v>
      </c>
      <c r="AJ13" s="204"/>
      <c r="AK13" s="204"/>
      <c r="AP13" s="213"/>
      <c r="AQ13" s="213"/>
    </row>
    <row r="14" spans="1:43" ht="15.75" customHeight="1" x14ac:dyDescent="0.3">
      <c r="A14" s="28" t="s">
        <v>13</v>
      </c>
      <c r="B14" s="217"/>
      <c r="C14" s="29">
        <v>8898</v>
      </c>
      <c r="D14" s="29">
        <v>6182</v>
      </c>
      <c r="E14" s="29">
        <v>2716</v>
      </c>
      <c r="F14" s="214"/>
      <c r="G14" s="29">
        <v>1493</v>
      </c>
      <c r="H14" s="29">
        <v>955</v>
      </c>
      <c r="I14" s="21"/>
      <c r="J14" s="29">
        <v>1085</v>
      </c>
      <c r="K14" s="29">
        <v>782</v>
      </c>
      <c r="L14" s="21"/>
      <c r="M14" s="29">
        <v>1290</v>
      </c>
      <c r="N14" s="29">
        <v>319</v>
      </c>
      <c r="O14" s="21"/>
      <c r="P14" s="29">
        <v>1066</v>
      </c>
      <c r="Q14" s="29">
        <v>178</v>
      </c>
      <c r="R14" s="21"/>
      <c r="S14" s="29">
        <v>285</v>
      </c>
      <c r="T14" s="29">
        <v>92</v>
      </c>
      <c r="U14" s="21"/>
      <c r="V14" s="29">
        <v>191</v>
      </c>
      <c r="W14" s="29">
        <v>59</v>
      </c>
      <c r="X14" s="21"/>
      <c r="Y14" s="29">
        <v>147</v>
      </c>
      <c r="Z14" s="29">
        <v>12</v>
      </c>
      <c r="AA14" s="21"/>
      <c r="AB14" s="29">
        <v>60</v>
      </c>
      <c r="AC14" s="29">
        <v>15</v>
      </c>
      <c r="AD14" s="21"/>
      <c r="AE14" s="29">
        <v>4</v>
      </c>
      <c r="AF14" s="29">
        <v>1</v>
      </c>
      <c r="AG14" s="21"/>
      <c r="AH14" s="29">
        <v>561</v>
      </c>
      <c r="AI14" s="29">
        <v>303</v>
      </c>
      <c r="AJ14" s="204"/>
      <c r="AK14" s="204"/>
      <c r="AP14" s="213"/>
      <c r="AQ14" s="213"/>
    </row>
    <row r="15" spans="1:43" ht="15.75" customHeight="1" x14ac:dyDescent="0.3">
      <c r="A15" s="28" t="s">
        <v>14</v>
      </c>
      <c r="B15" s="217"/>
      <c r="C15" s="29">
        <v>4075</v>
      </c>
      <c r="D15" s="29">
        <v>2993</v>
      </c>
      <c r="E15" s="29">
        <v>1082</v>
      </c>
      <c r="F15" s="214"/>
      <c r="G15" s="29">
        <v>656</v>
      </c>
      <c r="H15" s="29">
        <v>311</v>
      </c>
      <c r="I15" s="21"/>
      <c r="J15" s="29">
        <v>785</v>
      </c>
      <c r="K15" s="29">
        <v>415</v>
      </c>
      <c r="L15" s="21"/>
      <c r="M15" s="29">
        <v>598</v>
      </c>
      <c r="N15" s="29">
        <v>105</v>
      </c>
      <c r="O15" s="21"/>
      <c r="P15" s="29">
        <v>280</v>
      </c>
      <c r="Q15" s="29">
        <v>53</v>
      </c>
      <c r="R15" s="21"/>
      <c r="S15" s="29">
        <v>159</v>
      </c>
      <c r="T15" s="29">
        <v>29</v>
      </c>
      <c r="U15" s="21"/>
      <c r="V15" s="29">
        <v>49</v>
      </c>
      <c r="W15" s="29">
        <v>24</v>
      </c>
      <c r="X15" s="21"/>
      <c r="Y15" s="29">
        <v>8</v>
      </c>
      <c r="Z15" s="29">
        <v>1</v>
      </c>
      <c r="AA15" s="21"/>
      <c r="AB15" s="29">
        <v>86</v>
      </c>
      <c r="AC15" s="29">
        <v>13</v>
      </c>
      <c r="AD15" s="21"/>
      <c r="AE15" s="29">
        <v>6</v>
      </c>
      <c r="AF15" s="29">
        <v>7</v>
      </c>
      <c r="AG15" s="21"/>
      <c r="AH15" s="29">
        <v>366</v>
      </c>
      <c r="AI15" s="29">
        <v>124</v>
      </c>
      <c r="AJ15" s="204"/>
      <c r="AK15" s="204"/>
      <c r="AP15" s="213"/>
      <c r="AQ15" s="213"/>
    </row>
    <row r="16" spans="1:43" ht="15.75" customHeight="1" x14ac:dyDescent="0.3">
      <c r="A16" s="28" t="s">
        <v>15</v>
      </c>
      <c r="B16" s="217"/>
      <c r="C16" s="29">
        <v>2114</v>
      </c>
      <c r="D16" s="29">
        <v>1614</v>
      </c>
      <c r="E16" s="29">
        <v>500</v>
      </c>
      <c r="F16" s="214"/>
      <c r="G16" s="29">
        <v>462</v>
      </c>
      <c r="H16" s="29">
        <v>183</v>
      </c>
      <c r="I16" s="21"/>
      <c r="J16" s="29">
        <v>341</v>
      </c>
      <c r="K16" s="29">
        <v>150</v>
      </c>
      <c r="L16" s="21"/>
      <c r="M16" s="29">
        <v>291</v>
      </c>
      <c r="N16" s="29">
        <v>56</v>
      </c>
      <c r="O16" s="21"/>
      <c r="P16" s="29">
        <v>210</v>
      </c>
      <c r="Q16" s="29">
        <v>40</v>
      </c>
      <c r="R16" s="21"/>
      <c r="S16" s="29">
        <v>88</v>
      </c>
      <c r="T16" s="29">
        <v>15</v>
      </c>
      <c r="U16" s="21"/>
      <c r="V16" s="29">
        <v>26</v>
      </c>
      <c r="W16" s="29">
        <v>9</v>
      </c>
      <c r="X16" s="21"/>
      <c r="Y16" s="29">
        <v>15</v>
      </c>
      <c r="Z16" s="29"/>
      <c r="AA16" s="21"/>
      <c r="AB16" s="29">
        <v>18</v>
      </c>
      <c r="AC16" s="29">
        <v>2</v>
      </c>
      <c r="AD16" s="21"/>
      <c r="AE16" s="29">
        <v>2</v>
      </c>
      <c r="AF16" s="29"/>
      <c r="AG16" s="21"/>
      <c r="AH16" s="29">
        <v>161</v>
      </c>
      <c r="AI16" s="29">
        <v>45</v>
      </c>
      <c r="AJ16" s="204"/>
      <c r="AK16" s="204"/>
      <c r="AP16" s="213"/>
      <c r="AQ16" s="213"/>
    </row>
    <row r="17" spans="1:43" ht="15.75" customHeight="1" x14ac:dyDescent="0.3">
      <c r="A17" s="28" t="s">
        <v>16</v>
      </c>
      <c r="B17" s="217"/>
      <c r="C17" s="29">
        <v>10597</v>
      </c>
      <c r="D17" s="29">
        <v>7029</v>
      </c>
      <c r="E17" s="29">
        <v>3568</v>
      </c>
      <c r="F17" s="214"/>
      <c r="G17" s="29">
        <v>1759</v>
      </c>
      <c r="H17" s="29">
        <v>1204</v>
      </c>
      <c r="I17" s="21"/>
      <c r="J17" s="29">
        <v>1521</v>
      </c>
      <c r="K17" s="29">
        <v>1214</v>
      </c>
      <c r="L17" s="21"/>
      <c r="M17" s="29">
        <v>1330</v>
      </c>
      <c r="N17" s="29">
        <v>324</v>
      </c>
      <c r="O17" s="21"/>
      <c r="P17" s="29">
        <v>943</v>
      </c>
      <c r="Q17" s="29">
        <v>210</v>
      </c>
      <c r="R17" s="21"/>
      <c r="S17" s="29">
        <v>305</v>
      </c>
      <c r="T17" s="29">
        <v>123</v>
      </c>
      <c r="U17" s="21"/>
      <c r="V17" s="29">
        <v>179</v>
      </c>
      <c r="W17" s="29">
        <v>76</v>
      </c>
      <c r="X17" s="21"/>
      <c r="Y17" s="29">
        <v>140</v>
      </c>
      <c r="Z17" s="29">
        <v>10</v>
      </c>
      <c r="AA17" s="21"/>
      <c r="AB17" s="29">
        <v>28</v>
      </c>
      <c r="AC17" s="29">
        <v>7</v>
      </c>
      <c r="AD17" s="21"/>
      <c r="AE17" s="29">
        <v>10</v>
      </c>
      <c r="AF17" s="29">
        <v>3</v>
      </c>
      <c r="AG17" s="21"/>
      <c r="AH17" s="29">
        <v>814</v>
      </c>
      <c r="AI17" s="29">
        <v>397</v>
      </c>
      <c r="AJ17" s="204"/>
      <c r="AK17" s="204"/>
      <c r="AP17" s="213"/>
      <c r="AQ17" s="213"/>
    </row>
    <row r="18" spans="1:43" ht="15.75" customHeight="1" x14ac:dyDescent="0.3">
      <c r="A18" s="28" t="s">
        <v>17</v>
      </c>
      <c r="B18" s="217"/>
      <c r="C18" s="29">
        <v>4551</v>
      </c>
      <c r="D18" s="29">
        <v>3309</v>
      </c>
      <c r="E18" s="29">
        <v>1242</v>
      </c>
      <c r="F18" s="214"/>
      <c r="G18" s="29">
        <v>740</v>
      </c>
      <c r="H18" s="29">
        <v>412</v>
      </c>
      <c r="I18" s="21"/>
      <c r="J18" s="29">
        <v>644</v>
      </c>
      <c r="K18" s="29">
        <v>415</v>
      </c>
      <c r="L18" s="21"/>
      <c r="M18" s="29">
        <v>653</v>
      </c>
      <c r="N18" s="29">
        <v>120</v>
      </c>
      <c r="O18" s="21"/>
      <c r="P18" s="29">
        <v>541</v>
      </c>
      <c r="Q18" s="29">
        <v>79</v>
      </c>
      <c r="R18" s="21"/>
      <c r="S18" s="29">
        <v>279</v>
      </c>
      <c r="T18" s="29">
        <v>71</v>
      </c>
      <c r="U18" s="21"/>
      <c r="V18" s="29">
        <v>75</v>
      </c>
      <c r="W18" s="29">
        <v>26</v>
      </c>
      <c r="X18" s="21"/>
      <c r="Y18" s="29">
        <v>61</v>
      </c>
      <c r="Z18" s="29">
        <v>4</v>
      </c>
      <c r="AA18" s="21"/>
      <c r="AB18" s="29">
        <v>22</v>
      </c>
      <c r="AC18" s="29">
        <v>3</v>
      </c>
      <c r="AD18" s="21"/>
      <c r="AE18" s="29">
        <v>5</v>
      </c>
      <c r="AF18" s="29">
        <v>1</v>
      </c>
      <c r="AG18" s="21"/>
      <c r="AH18" s="29">
        <v>289</v>
      </c>
      <c r="AI18" s="29">
        <v>111</v>
      </c>
      <c r="AJ18" s="204"/>
      <c r="AK18" s="204"/>
      <c r="AP18" s="213"/>
      <c r="AQ18" s="213"/>
    </row>
    <row r="19" spans="1:43" ht="15.75" customHeight="1" x14ac:dyDescent="0.3">
      <c r="A19" s="28" t="s">
        <v>18</v>
      </c>
      <c r="B19" s="217"/>
      <c r="C19" s="29">
        <v>13962</v>
      </c>
      <c r="D19" s="29">
        <v>9430</v>
      </c>
      <c r="E19" s="29">
        <v>4532</v>
      </c>
      <c r="F19" s="214"/>
      <c r="G19" s="29">
        <v>2451</v>
      </c>
      <c r="H19" s="29">
        <v>1428</v>
      </c>
      <c r="I19" s="21"/>
      <c r="J19" s="29">
        <v>1995</v>
      </c>
      <c r="K19" s="29">
        <v>1485</v>
      </c>
      <c r="L19" s="21"/>
      <c r="M19" s="29">
        <v>1905</v>
      </c>
      <c r="N19" s="29">
        <v>461</v>
      </c>
      <c r="O19" s="21"/>
      <c r="P19" s="29">
        <v>1065</v>
      </c>
      <c r="Q19" s="29">
        <v>318</v>
      </c>
      <c r="R19" s="21"/>
      <c r="S19" s="29">
        <v>610</v>
      </c>
      <c r="T19" s="29">
        <v>191</v>
      </c>
      <c r="U19" s="21"/>
      <c r="V19" s="29">
        <v>188</v>
      </c>
      <c r="W19" s="29">
        <v>73</v>
      </c>
      <c r="X19" s="21"/>
      <c r="Y19" s="29">
        <v>123</v>
      </c>
      <c r="Z19" s="29">
        <v>22</v>
      </c>
      <c r="AA19" s="21"/>
      <c r="AB19" s="29">
        <v>80</v>
      </c>
      <c r="AC19" s="29">
        <v>6</v>
      </c>
      <c r="AD19" s="21"/>
      <c r="AE19" s="29">
        <v>18</v>
      </c>
      <c r="AF19" s="29">
        <v>9</v>
      </c>
      <c r="AG19" s="21"/>
      <c r="AH19" s="29">
        <v>995</v>
      </c>
      <c r="AI19" s="29">
        <v>539</v>
      </c>
      <c r="AJ19" s="204"/>
      <c r="AK19" s="204"/>
      <c r="AP19" s="213"/>
      <c r="AQ19" s="213"/>
    </row>
    <row r="20" spans="1:43" ht="15.75" customHeight="1" x14ac:dyDescent="0.3">
      <c r="A20" s="28" t="s">
        <v>19</v>
      </c>
      <c r="B20" s="217"/>
      <c r="C20" s="29">
        <v>2742</v>
      </c>
      <c r="D20" s="29">
        <v>1932</v>
      </c>
      <c r="E20" s="29">
        <v>810</v>
      </c>
      <c r="F20" s="214"/>
      <c r="G20" s="29">
        <v>529</v>
      </c>
      <c r="H20" s="29">
        <v>300</v>
      </c>
      <c r="I20" s="21"/>
      <c r="J20" s="29">
        <v>327</v>
      </c>
      <c r="K20" s="29">
        <v>188</v>
      </c>
      <c r="L20" s="21"/>
      <c r="M20" s="29">
        <v>456</v>
      </c>
      <c r="N20" s="29">
        <v>132</v>
      </c>
      <c r="O20" s="21"/>
      <c r="P20" s="29">
        <v>203</v>
      </c>
      <c r="Q20" s="29">
        <v>56</v>
      </c>
      <c r="R20" s="21"/>
      <c r="S20" s="29">
        <v>95</v>
      </c>
      <c r="T20" s="29">
        <v>23</v>
      </c>
      <c r="U20" s="21"/>
      <c r="V20" s="29">
        <v>55</v>
      </c>
      <c r="W20" s="29">
        <v>30</v>
      </c>
      <c r="X20" s="21"/>
      <c r="Y20" s="29">
        <v>13</v>
      </c>
      <c r="Z20" s="29">
        <v>1</v>
      </c>
      <c r="AA20" s="21"/>
      <c r="AB20" s="29">
        <v>17</v>
      </c>
      <c r="AC20" s="29">
        <v>3</v>
      </c>
      <c r="AD20" s="21"/>
      <c r="AE20" s="29"/>
      <c r="AF20" s="29"/>
      <c r="AG20" s="21"/>
      <c r="AH20" s="29">
        <v>237</v>
      </c>
      <c r="AI20" s="29">
        <v>77</v>
      </c>
      <c r="AJ20" s="204"/>
      <c r="AK20" s="204"/>
      <c r="AP20" s="213"/>
      <c r="AQ20" s="213"/>
    </row>
    <row r="21" spans="1:43" ht="15.75" customHeight="1" x14ac:dyDescent="0.3">
      <c r="A21" s="28" t="s">
        <v>20</v>
      </c>
      <c r="B21" s="217"/>
      <c r="C21" s="29">
        <v>4386</v>
      </c>
      <c r="D21" s="29">
        <v>3193</v>
      </c>
      <c r="E21" s="29">
        <v>1193</v>
      </c>
      <c r="F21" s="214"/>
      <c r="G21" s="29">
        <v>827</v>
      </c>
      <c r="H21" s="29">
        <v>399</v>
      </c>
      <c r="I21" s="21"/>
      <c r="J21" s="29">
        <v>866</v>
      </c>
      <c r="K21" s="29">
        <v>386</v>
      </c>
      <c r="L21" s="21"/>
      <c r="M21" s="29">
        <v>524</v>
      </c>
      <c r="N21" s="29">
        <v>169</v>
      </c>
      <c r="O21" s="21"/>
      <c r="P21" s="29">
        <v>444</v>
      </c>
      <c r="Q21" s="29">
        <v>87</v>
      </c>
      <c r="R21" s="21"/>
      <c r="S21" s="29">
        <v>107</v>
      </c>
      <c r="T21" s="29">
        <v>26</v>
      </c>
      <c r="U21" s="21"/>
      <c r="V21" s="29">
        <v>98</v>
      </c>
      <c r="W21" s="29">
        <v>24</v>
      </c>
      <c r="X21" s="21"/>
      <c r="Y21" s="29">
        <v>43</v>
      </c>
      <c r="Z21" s="29">
        <v>13</v>
      </c>
      <c r="AA21" s="21"/>
      <c r="AB21" s="29">
        <v>45</v>
      </c>
      <c r="AC21" s="29">
        <v>4</v>
      </c>
      <c r="AD21" s="21"/>
      <c r="AE21" s="29">
        <v>3</v>
      </c>
      <c r="AF21" s="29">
        <v>4</v>
      </c>
      <c r="AG21" s="21"/>
      <c r="AH21" s="29">
        <v>236</v>
      </c>
      <c r="AI21" s="29">
        <v>81</v>
      </c>
      <c r="AJ21" s="204"/>
      <c r="AK21" s="204"/>
      <c r="AP21" s="213"/>
      <c r="AQ21" s="213"/>
    </row>
    <row r="22" spans="1:43" ht="15.75" customHeight="1" x14ac:dyDescent="0.3">
      <c r="A22" s="28" t="s">
        <v>21</v>
      </c>
      <c r="B22" s="217"/>
      <c r="C22" s="29">
        <v>34116</v>
      </c>
      <c r="D22" s="29">
        <v>22867</v>
      </c>
      <c r="E22" s="29">
        <v>11249</v>
      </c>
      <c r="F22" s="214"/>
      <c r="G22" s="29">
        <v>5344</v>
      </c>
      <c r="H22" s="29">
        <v>3289</v>
      </c>
      <c r="I22" s="21"/>
      <c r="J22" s="29">
        <v>6677</v>
      </c>
      <c r="K22" s="29">
        <v>4517</v>
      </c>
      <c r="L22" s="21"/>
      <c r="M22" s="29">
        <v>3974</v>
      </c>
      <c r="N22" s="29">
        <v>1188</v>
      </c>
      <c r="O22" s="21"/>
      <c r="P22" s="29">
        <v>2738</v>
      </c>
      <c r="Q22" s="29">
        <v>704</v>
      </c>
      <c r="R22" s="21"/>
      <c r="S22" s="29">
        <v>843</v>
      </c>
      <c r="T22" s="29">
        <v>250</v>
      </c>
      <c r="U22" s="21"/>
      <c r="V22" s="29">
        <v>557</v>
      </c>
      <c r="W22" s="29">
        <v>232</v>
      </c>
      <c r="X22" s="21"/>
      <c r="Y22" s="29">
        <v>286</v>
      </c>
      <c r="Z22" s="29">
        <v>58</v>
      </c>
      <c r="AA22" s="21"/>
      <c r="AB22" s="29">
        <v>194</v>
      </c>
      <c r="AC22" s="29">
        <v>26</v>
      </c>
      <c r="AD22" s="21"/>
      <c r="AE22" s="29">
        <v>16</v>
      </c>
      <c r="AF22" s="29">
        <v>9</v>
      </c>
      <c r="AG22" s="21"/>
      <c r="AH22" s="29">
        <v>2238</v>
      </c>
      <c r="AI22" s="29">
        <v>976</v>
      </c>
      <c r="AJ22" s="204"/>
      <c r="AK22" s="204"/>
      <c r="AP22" s="213"/>
      <c r="AQ22" s="213"/>
    </row>
    <row r="23" spans="1:43" ht="15.75" customHeight="1" x14ac:dyDescent="0.3">
      <c r="A23" s="28" t="s">
        <v>503</v>
      </c>
      <c r="B23" s="217"/>
      <c r="C23" s="29">
        <v>25108</v>
      </c>
      <c r="D23" s="29">
        <v>16991</v>
      </c>
      <c r="E23" s="29">
        <v>8117</v>
      </c>
      <c r="F23" s="214"/>
      <c r="G23" s="29">
        <v>4106</v>
      </c>
      <c r="H23" s="29">
        <v>2573</v>
      </c>
      <c r="I23" s="21"/>
      <c r="J23" s="29">
        <v>3858</v>
      </c>
      <c r="K23" s="29">
        <v>2497</v>
      </c>
      <c r="L23" s="21"/>
      <c r="M23" s="29">
        <v>3124</v>
      </c>
      <c r="N23" s="29">
        <v>1008</v>
      </c>
      <c r="O23" s="21"/>
      <c r="P23" s="29">
        <v>2507</v>
      </c>
      <c r="Q23" s="29">
        <v>654</v>
      </c>
      <c r="R23" s="21"/>
      <c r="S23" s="29">
        <v>918</v>
      </c>
      <c r="T23" s="29">
        <v>278</v>
      </c>
      <c r="U23" s="21"/>
      <c r="V23" s="29">
        <v>312</v>
      </c>
      <c r="W23" s="29">
        <v>153</v>
      </c>
      <c r="X23" s="21"/>
      <c r="Y23" s="29">
        <v>274</v>
      </c>
      <c r="Z23" s="29">
        <v>75</v>
      </c>
      <c r="AA23" s="21"/>
      <c r="AB23" s="29">
        <v>70</v>
      </c>
      <c r="AC23" s="29">
        <v>15</v>
      </c>
      <c r="AD23" s="21"/>
      <c r="AE23" s="29">
        <v>4</v>
      </c>
      <c r="AF23" s="29">
        <v>2</v>
      </c>
      <c r="AG23" s="21"/>
      <c r="AH23" s="29">
        <v>1818</v>
      </c>
      <c r="AI23" s="29">
        <v>862</v>
      </c>
      <c r="AJ23" s="204"/>
      <c r="AK23" s="204"/>
      <c r="AP23" s="213"/>
      <c r="AQ23" s="213"/>
    </row>
    <row r="24" spans="1:43" ht="15.75" customHeight="1" x14ac:dyDescent="0.3">
      <c r="A24" s="28" t="s">
        <v>496</v>
      </c>
      <c r="B24" s="217"/>
      <c r="C24" s="29">
        <v>9424</v>
      </c>
      <c r="D24" s="29">
        <v>6344</v>
      </c>
      <c r="E24" s="29">
        <v>3080</v>
      </c>
      <c r="F24" s="214"/>
      <c r="G24" s="29">
        <v>1381</v>
      </c>
      <c r="H24" s="29">
        <v>958</v>
      </c>
      <c r="I24" s="21"/>
      <c r="J24" s="29">
        <v>1297</v>
      </c>
      <c r="K24" s="29">
        <v>853</v>
      </c>
      <c r="L24" s="21"/>
      <c r="M24" s="29">
        <v>1404</v>
      </c>
      <c r="N24" s="29">
        <v>484</v>
      </c>
      <c r="O24" s="21"/>
      <c r="P24" s="29">
        <v>895</v>
      </c>
      <c r="Q24" s="29">
        <v>260</v>
      </c>
      <c r="R24" s="21"/>
      <c r="S24" s="29">
        <v>457</v>
      </c>
      <c r="T24" s="29">
        <v>143</v>
      </c>
      <c r="U24" s="21"/>
      <c r="V24" s="29">
        <v>151</v>
      </c>
      <c r="W24" s="29">
        <v>55</v>
      </c>
      <c r="X24" s="21"/>
      <c r="Y24" s="29">
        <v>120</v>
      </c>
      <c r="Z24" s="29">
        <v>30</v>
      </c>
      <c r="AA24" s="21"/>
      <c r="AB24" s="29">
        <v>42</v>
      </c>
      <c r="AC24" s="29">
        <v>9</v>
      </c>
      <c r="AD24" s="21"/>
      <c r="AE24" s="29">
        <v>1</v>
      </c>
      <c r="AF24" s="29">
        <v>2</v>
      </c>
      <c r="AG24" s="21"/>
      <c r="AH24" s="29">
        <v>596</v>
      </c>
      <c r="AI24" s="29">
        <v>286</v>
      </c>
      <c r="AJ24" s="204"/>
      <c r="AK24" s="204"/>
      <c r="AP24" s="213"/>
      <c r="AQ24" s="213"/>
    </row>
    <row r="25" spans="1:43" ht="15.75" customHeight="1" x14ac:dyDescent="0.3">
      <c r="A25" s="28" t="s">
        <v>22</v>
      </c>
      <c r="B25" s="217"/>
      <c r="C25" s="29">
        <v>7900</v>
      </c>
      <c r="D25" s="29">
        <v>5733</v>
      </c>
      <c r="E25" s="29">
        <v>2167</v>
      </c>
      <c r="F25" s="214"/>
      <c r="G25" s="29">
        <v>1421</v>
      </c>
      <c r="H25" s="29">
        <v>628</v>
      </c>
      <c r="I25" s="21"/>
      <c r="J25" s="29">
        <v>1390</v>
      </c>
      <c r="K25" s="29">
        <v>718</v>
      </c>
      <c r="L25" s="21"/>
      <c r="M25" s="29">
        <v>905</v>
      </c>
      <c r="N25" s="29">
        <v>248</v>
      </c>
      <c r="O25" s="21"/>
      <c r="P25" s="29">
        <v>666</v>
      </c>
      <c r="Q25" s="29">
        <v>152</v>
      </c>
      <c r="R25" s="21"/>
      <c r="S25" s="29">
        <v>325</v>
      </c>
      <c r="T25" s="29">
        <v>85</v>
      </c>
      <c r="U25" s="21"/>
      <c r="V25" s="29">
        <v>134</v>
      </c>
      <c r="W25" s="29">
        <v>36</v>
      </c>
      <c r="X25" s="21"/>
      <c r="Y25" s="29">
        <v>57</v>
      </c>
      <c r="Z25" s="29">
        <v>6</v>
      </c>
      <c r="AA25" s="21"/>
      <c r="AB25" s="29">
        <v>42</v>
      </c>
      <c r="AC25" s="29">
        <v>6</v>
      </c>
      <c r="AD25" s="21"/>
      <c r="AE25" s="29">
        <v>28</v>
      </c>
      <c r="AF25" s="29">
        <v>15</v>
      </c>
      <c r="AG25" s="21"/>
      <c r="AH25" s="29">
        <v>765</v>
      </c>
      <c r="AI25" s="29">
        <v>273</v>
      </c>
      <c r="AJ25" s="204"/>
      <c r="AK25" s="204"/>
      <c r="AP25" s="213"/>
      <c r="AQ25" s="213"/>
    </row>
    <row r="26" spans="1:43" ht="15.75" customHeight="1" x14ac:dyDescent="0.3">
      <c r="A26" s="28" t="s">
        <v>23</v>
      </c>
      <c r="B26" s="217"/>
      <c r="C26" s="29">
        <v>2842</v>
      </c>
      <c r="D26" s="29">
        <v>1887</v>
      </c>
      <c r="E26" s="29">
        <v>955</v>
      </c>
      <c r="F26" s="214"/>
      <c r="G26" s="29">
        <v>493</v>
      </c>
      <c r="H26" s="29">
        <v>294</v>
      </c>
      <c r="I26" s="21"/>
      <c r="J26" s="29">
        <v>444</v>
      </c>
      <c r="K26" s="29">
        <v>309</v>
      </c>
      <c r="L26" s="21"/>
      <c r="M26" s="29">
        <v>356</v>
      </c>
      <c r="N26" s="29">
        <v>138</v>
      </c>
      <c r="O26" s="21"/>
      <c r="P26" s="29">
        <v>277</v>
      </c>
      <c r="Q26" s="29">
        <v>78</v>
      </c>
      <c r="R26" s="21"/>
      <c r="S26" s="29">
        <v>99</v>
      </c>
      <c r="T26" s="29">
        <v>34</v>
      </c>
      <c r="U26" s="21"/>
      <c r="V26" s="29">
        <v>32</v>
      </c>
      <c r="W26" s="29">
        <v>21</v>
      </c>
      <c r="X26" s="21"/>
      <c r="Y26" s="29">
        <v>19</v>
      </c>
      <c r="Z26" s="29">
        <v>5</v>
      </c>
      <c r="AA26" s="21"/>
      <c r="AB26" s="29">
        <v>9</v>
      </c>
      <c r="AC26" s="29">
        <v>2</v>
      </c>
      <c r="AD26" s="21"/>
      <c r="AE26" s="29">
        <v>2</v>
      </c>
      <c r="AF26" s="29"/>
      <c r="AG26" s="21"/>
      <c r="AH26" s="29">
        <v>156</v>
      </c>
      <c r="AI26" s="29">
        <v>74</v>
      </c>
      <c r="AJ26" s="204"/>
      <c r="AK26" s="204"/>
      <c r="AP26" s="213"/>
      <c r="AQ26" s="213"/>
    </row>
    <row r="27" spans="1:43" ht="15.75" customHeight="1" x14ac:dyDescent="0.3">
      <c r="A27" s="28" t="s">
        <v>24</v>
      </c>
      <c r="B27" s="217"/>
      <c r="C27" s="29">
        <v>4013</v>
      </c>
      <c r="D27" s="29">
        <v>2771</v>
      </c>
      <c r="E27" s="29">
        <v>1242</v>
      </c>
      <c r="F27" s="214"/>
      <c r="G27" s="29">
        <v>644</v>
      </c>
      <c r="H27" s="29">
        <v>360</v>
      </c>
      <c r="I27" s="21"/>
      <c r="J27" s="29">
        <v>511</v>
      </c>
      <c r="K27" s="29">
        <v>388</v>
      </c>
      <c r="L27" s="21"/>
      <c r="M27" s="29">
        <v>597</v>
      </c>
      <c r="N27" s="29">
        <v>131</v>
      </c>
      <c r="O27" s="21"/>
      <c r="P27" s="29">
        <v>268</v>
      </c>
      <c r="Q27" s="29">
        <v>68</v>
      </c>
      <c r="R27" s="21"/>
      <c r="S27" s="29">
        <v>273</v>
      </c>
      <c r="T27" s="29">
        <v>86</v>
      </c>
      <c r="U27" s="21"/>
      <c r="V27" s="29">
        <v>48</v>
      </c>
      <c r="W27" s="29">
        <v>34</v>
      </c>
      <c r="X27" s="21"/>
      <c r="Y27" s="29">
        <v>8</v>
      </c>
      <c r="Z27" s="29">
        <v>3</v>
      </c>
      <c r="AA27" s="21"/>
      <c r="AB27" s="29">
        <v>60</v>
      </c>
      <c r="AC27" s="29">
        <v>4</v>
      </c>
      <c r="AD27" s="21"/>
      <c r="AE27" s="29">
        <v>1</v>
      </c>
      <c r="AF27" s="29">
        <v>3</v>
      </c>
      <c r="AG27" s="21"/>
      <c r="AH27" s="29">
        <v>361</v>
      </c>
      <c r="AI27" s="29">
        <v>165</v>
      </c>
      <c r="AJ27" s="204"/>
      <c r="AK27" s="204"/>
      <c r="AP27" s="213"/>
      <c r="AQ27" s="213"/>
    </row>
    <row r="28" spans="1:43" ht="15.75" customHeight="1" x14ac:dyDescent="0.3">
      <c r="A28" s="28" t="s">
        <v>25</v>
      </c>
      <c r="B28" s="217"/>
      <c r="C28" s="29">
        <v>18932</v>
      </c>
      <c r="D28" s="29">
        <v>12962</v>
      </c>
      <c r="E28" s="29">
        <v>5970</v>
      </c>
      <c r="F28" s="214"/>
      <c r="G28" s="29">
        <v>2583</v>
      </c>
      <c r="H28" s="29">
        <v>1886</v>
      </c>
      <c r="I28" s="21"/>
      <c r="J28" s="29">
        <v>2250</v>
      </c>
      <c r="K28" s="29">
        <v>1714</v>
      </c>
      <c r="L28" s="21"/>
      <c r="M28" s="29">
        <v>3380</v>
      </c>
      <c r="N28" s="29">
        <v>847</v>
      </c>
      <c r="O28" s="21"/>
      <c r="P28" s="29">
        <v>2059</v>
      </c>
      <c r="Q28" s="29">
        <v>493</v>
      </c>
      <c r="R28" s="21"/>
      <c r="S28" s="29">
        <v>731</v>
      </c>
      <c r="T28" s="29">
        <v>253</v>
      </c>
      <c r="U28" s="21"/>
      <c r="V28" s="29">
        <v>334</v>
      </c>
      <c r="W28" s="29">
        <v>148</v>
      </c>
      <c r="X28" s="21"/>
      <c r="Y28" s="29">
        <v>238</v>
      </c>
      <c r="Z28" s="29">
        <v>25</v>
      </c>
      <c r="AA28" s="21"/>
      <c r="AB28" s="29">
        <v>236</v>
      </c>
      <c r="AC28" s="29">
        <v>24</v>
      </c>
      <c r="AD28" s="21"/>
      <c r="AE28" s="29">
        <v>4</v>
      </c>
      <c r="AF28" s="29">
        <v>1</v>
      </c>
      <c r="AG28" s="21"/>
      <c r="AH28" s="29">
        <v>1147</v>
      </c>
      <c r="AI28" s="29">
        <v>579</v>
      </c>
      <c r="AJ28" s="204"/>
      <c r="AK28" s="204"/>
      <c r="AP28" s="213"/>
      <c r="AQ28" s="213"/>
    </row>
    <row r="29" spans="1:43" ht="15.75" customHeight="1" x14ac:dyDescent="0.3">
      <c r="A29" s="28" t="s">
        <v>26</v>
      </c>
      <c r="B29" s="217"/>
      <c r="C29" s="29">
        <v>3214</v>
      </c>
      <c r="D29" s="29">
        <v>2348</v>
      </c>
      <c r="E29" s="29">
        <v>866</v>
      </c>
      <c r="F29" s="214"/>
      <c r="G29" s="29">
        <v>744</v>
      </c>
      <c r="H29" s="29">
        <v>297</v>
      </c>
      <c r="I29" s="21"/>
      <c r="J29" s="29">
        <v>443</v>
      </c>
      <c r="K29" s="29">
        <v>257</v>
      </c>
      <c r="L29" s="21"/>
      <c r="M29" s="29">
        <v>478</v>
      </c>
      <c r="N29" s="29">
        <v>122</v>
      </c>
      <c r="O29" s="21"/>
      <c r="P29" s="29">
        <v>286</v>
      </c>
      <c r="Q29" s="29">
        <v>67</v>
      </c>
      <c r="R29" s="21"/>
      <c r="S29" s="29">
        <v>77</v>
      </c>
      <c r="T29" s="29">
        <v>27</v>
      </c>
      <c r="U29" s="21"/>
      <c r="V29" s="29">
        <v>53</v>
      </c>
      <c r="W29" s="29">
        <v>18</v>
      </c>
      <c r="X29" s="21"/>
      <c r="Y29" s="29">
        <v>15</v>
      </c>
      <c r="Z29" s="29">
        <v>1</v>
      </c>
      <c r="AA29" s="21"/>
      <c r="AB29" s="29">
        <v>52</v>
      </c>
      <c r="AC29" s="29">
        <v>5</v>
      </c>
      <c r="AD29" s="21"/>
      <c r="AE29" s="29">
        <v>5</v>
      </c>
      <c r="AF29" s="29">
        <v>1</v>
      </c>
      <c r="AG29" s="21"/>
      <c r="AH29" s="29">
        <v>195</v>
      </c>
      <c r="AI29" s="29">
        <v>71</v>
      </c>
      <c r="AJ29" s="204"/>
      <c r="AK29" s="204"/>
      <c r="AP29" s="213"/>
      <c r="AQ29" s="213"/>
    </row>
    <row r="30" spans="1:43" ht="15.75" customHeight="1" x14ac:dyDescent="0.3">
      <c r="A30" s="28" t="s">
        <v>27</v>
      </c>
      <c r="B30" s="217"/>
      <c r="C30" s="29">
        <v>8538</v>
      </c>
      <c r="D30" s="29">
        <v>5848</v>
      </c>
      <c r="E30" s="29">
        <v>2690</v>
      </c>
      <c r="F30" s="214"/>
      <c r="G30" s="29">
        <v>1633</v>
      </c>
      <c r="H30" s="29">
        <v>937</v>
      </c>
      <c r="I30" s="21"/>
      <c r="J30" s="29">
        <v>1113</v>
      </c>
      <c r="K30" s="29">
        <v>762</v>
      </c>
      <c r="L30" s="21"/>
      <c r="M30" s="29">
        <v>1161</v>
      </c>
      <c r="N30" s="29">
        <v>365</v>
      </c>
      <c r="O30" s="21"/>
      <c r="P30" s="29">
        <v>796</v>
      </c>
      <c r="Q30" s="29">
        <v>204</v>
      </c>
      <c r="R30" s="21"/>
      <c r="S30" s="29">
        <v>257</v>
      </c>
      <c r="T30" s="29">
        <v>75</v>
      </c>
      <c r="U30" s="21"/>
      <c r="V30" s="29">
        <v>122</v>
      </c>
      <c r="W30" s="29">
        <v>44</v>
      </c>
      <c r="X30" s="21"/>
      <c r="Y30" s="29">
        <v>63</v>
      </c>
      <c r="Z30" s="29">
        <v>11</v>
      </c>
      <c r="AA30" s="21"/>
      <c r="AB30" s="29">
        <v>80</v>
      </c>
      <c r="AC30" s="29">
        <v>17</v>
      </c>
      <c r="AD30" s="21"/>
      <c r="AE30" s="29">
        <v>3</v>
      </c>
      <c r="AF30" s="29">
        <v>3</v>
      </c>
      <c r="AG30" s="21"/>
      <c r="AH30" s="29">
        <v>620</v>
      </c>
      <c r="AI30" s="29">
        <v>272</v>
      </c>
      <c r="AJ30" s="204"/>
      <c r="AK30" s="204"/>
      <c r="AP30" s="213"/>
      <c r="AQ30" s="213"/>
    </row>
    <row r="31" spans="1:43" ht="15.75" customHeight="1" x14ac:dyDescent="0.3">
      <c r="A31" s="28" t="s">
        <v>28</v>
      </c>
      <c r="B31" s="217"/>
      <c r="C31" s="29">
        <v>6095</v>
      </c>
      <c r="D31" s="29">
        <v>3942</v>
      </c>
      <c r="E31" s="29">
        <v>2153</v>
      </c>
      <c r="F31" s="214"/>
      <c r="G31" s="29">
        <v>859</v>
      </c>
      <c r="H31" s="29">
        <v>641</v>
      </c>
      <c r="I31" s="21"/>
      <c r="J31" s="29">
        <v>904</v>
      </c>
      <c r="K31" s="29">
        <v>675</v>
      </c>
      <c r="L31" s="21"/>
      <c r="M31" s="29">
        <v>820</v>
      </c>
      <c r="N31" s="29">
        <v>298</v>
      </c>
      <c r="O31" s="21"/>
      <c r="P31" s="29">
        <v>569</v>
      </c>
      <c r="Q31" s="29">
        <v>163</v>
      </c>
      <c r="R31" s="21"/>
      <c r="S31" s="29">
        <v>181</v>
      </c>
      <c r="T31" s="29">
        <v>55</v>
      </c>
      <c r="U31" s="21"/>
      <c r="V31" s="29">
        <v>102</v>
      </c>
      <c r="W31" s="29">
        <v>41</v>
      </c>
      <c r="X31" s="21"/>
      <c r="Y31" s="29">
        <v>72</v>
      </c>
      <c r="Z31" s="29">
        <v>20</v>
      </c>
      <c r="AA31" s="21"/>
      <c r="AB31" s="29">
        <v>33</v>
      </c>
      <c r="AC31" s="29">
        <v>7</v>
      </c>
      <c r="AD31" s="21"/>
      <c r="AE31" s="29">
        <v>3</v>
      </c>
      <c r="AF31" s="29">
        <v>1</v>
      </c>
      <c r="AG31" s="21"/>
      <c r="AH31" s="29">
        <v>399</v>
      </c>
      <c r="AI31" s="29">
        <v>252</v>
      </c>
      <c r="AJ31" s="204"/>
      <c r="AK31" s="204"/>
      <c r="AP31" s="213"/>
      <c r="AQ31" s="213"/>
    </row>
    <row r="32" spans="1:43" ht="15.75" customHeight="1" x14ac:dyDescent="0.3">
      <c r="A32" s="28" t="s">
        <v>29</v>
      </c>
      <c r="B32" s="217"/>
      <c r="C32" s="29">
        <v>6420</v>
      </c>
      <c r="D32" s="29">
        <v>4086</v>
      </c>
      <c r="E32" s="29">
        <v>2334</v>
      </c>
      <c r="F32" s="214"/>
      <c r="G32" s="29">
        <v>1042</v>
      </c>
      <c r="H32" s="29">
        <v>890</v>
      </c>
      <c r="I32" s="21"/>
      <c r="J32" s="29">
        <v>656</v>
      </c>
      <c r="K32" s="29">
        <v>622</v>
      </c>
      <c r="L32" s="21"/>
      <c r="M32" s="29">
        <v>1263</v>
      </c>
      <c r="N32" s="29">
        <v>339</v>
      </c>
      <c r="O32" s="21"/>
      <c r="P32" s="29">
        <v>315</v>
      </c>
      <c r="Q32" s="29">
        <v>105</v>
      </c>
      <c r="R32" s="21"/>
      <c r="S32" s="29">
        <v>194</v>
      </c>
      <c r="T32" s="29">
        <v>49</v>
      </c>
      <c r="U32" s="21"/>
      <c r="V32" s="29">
        <v>143</v>
      </c>
      <c r="W32" s="29">
        <v>73</v>
      </c>
      <c r="X32" s="21"/>
      <c r="Y32" s="29">
        <v>26</v>
      </c>
      <c r="Z32" s="29">
        <v>2</v>
      </c>
      <c r="AA32" s="21"/>
      <c r="AB32" s="29">
        <v>24</v>
      </c>
      <c r="AC32" s="29">
        <v>3</v>
      </c>
      <c r="AD32" s="21"/>
      <c r="AE32" s="29">
        <v>11</v>
      </c>
      <c r="AF32" s="29">
        <v>4</v>
      </c>
      <c r="AG32" s="21"/>
      <c r="AH32" s="29">
        <v>412</v>
      </c>
      <c r="AI32" s="29">
        <v>247</v>
      </c>
      <c r="AJ32" s="204"/>
      <c r="AK32" s="204"/>
      <c r="AP32" s="213"/>
      <c r="AQ32" s="213"/>
    </row>
    <row r="33" spans="1:43" ht="15.75" customHeight="1" x14ac:dyDescent="0.3">
      <c r="A33" s="28" t="s">
        <v>30</v>
      </c>
      <c r="B33" s="217"/>
      <c r="C33" s="29">
        <v>6222</v>
      </c>
      <c r="D33" s="29">
        <v>4087</v>
      </c>
      <c r="E33" s="29">
        <v>2135</v>
      </c>
      <c r="F33" s="214"/>
      <c r="G33" s="29">
        <v>1029</v>
      </c>
      <c r="H33" s="29">
        <v>634</v>
      </c>
      <c r="I33" s="21"/>
      <c r="J33" s="29">
        <v>959</v>
      </c>
      <c r="K33" s="29">
        <v>752</v>
      </c>
      <c r="L33" s="21"/>
      <c r="M33" s="29">
        <v>724</v>
      </c>
      <c r="N33" s="29">
        <v>268</v>
      </c>
      <c r="O33" s="21"/>
      <c r="P33" s="29">
        <v>594</v>
      </c>
      <c r="Q33" s="29">
        <v>164</v>
      </c>
      <c r="R33" s="21"/>
      <c r="S33" s="29">
        <v>272</v>
      </c>
      <c r="T33" s="29">
        <v>89</v>
      </c>
      <c r="U33" s="21"/>
      <c r="V33" s="29">
        <v>92</v>
      </c>
      <c r="W33" s="29">
        <v>34</v>
      </c>
      <c r="X33" s="21"/>
      <c r="Y33" s="29">
        <v>54</v>
      </c>
      <c r="Z33" s="29">
        <v>18</v>
      </c>
      <c r="AA33" s="21"/>
      <c r="AB33" s="29">
        <v>47</v>
      </c>
      <c r="AC33" s="29">
        <v>7</v>
      </c>
      <c r="AD33" s="21"/>
      <c r="AE33" s="29">
        <v>3</v>
      </c>
      <c r="AF33" s="29"/>
      <c r="AG33" s="21"/>
      <c r="AH33" s="29">
        <v>313</v>
      </c>
      <c r="AI33" s="29">
        <v>169</v>
      </c>
      <c r="AJ33" s="204"/>
      <c r="AK33" s="204"/>
      <c r="AP33" s="213"/>
      <c r="AQ33" s="213"/>
    </row>
    <row r="34" spans="1:43" ht="15.75" customHeight="1" x14ac:dyDescent="0.3">
      <c r="A34" s="28" t="s">
        <v>31</v>
      </c>
      <c r="B34" s="217"/>
      <c r="C34" s="29">
        <v>8539</v>
      </c>
      <c r="D34" s="29">
        <v>5744</v>
      </c>
      <c r="E34" s="29">
        <v>2795</v>
      </c>
      <c r="F34" s="214"/>
      <c r="G34" s="29">
        <v>1628</v>
      </c>
      <c r="H34" s="29">
        <v>1000</v>
      </c>
      <c r="I34" s="21"/>
      <c r="J34" s="29">
        <v>1219</v>
      </c>
      <c r="K34" s="29">
        <v>903</v>
      </c>
      <c r="L34" s="21"/>
      <c r="M34" s="29">
        <v>987</v>
      </c>
      <c r="N34" s="29">
        <v>272</v>
      </c>
      <c r="O34" s="21"/>
      <c r="P34" s="29">
        <v>790</v>
      </c>
      <c r="Q34" s="29">
        <v>208</v>
      </c>
      <c r="R34" s="21"/>
      <c r="S34" s="29">
        <v>348</v>
      </c>
      <c r="T34" s="29">
        <v>103</v>
      </c>
      <c r="U34" s="21"/>
      <c r="V34" s="29">
        <v>118</v>
      </c>
      <c r="W34" s="29">
        <v>82</v>
      </c>
      <c r="X34" s="21"/>
      <c r="Y34" s="29">
        <v>46</v>
      </c>
      <c r="Z34" s="29">
        <v>10</v>
      </c>
      <c r="AA34" s="21"/>
      <c r="AB34" s="29">
        <v>58</v>
      </c>
      <c r="AC34" s="29">
        <v>7</v>
      </c>
      <c r="AD34" s="21"/>
      <c r="AE34" s="29">
        <v>8</v>
      </c>
      <c r="AF34" s="29">
        <v>6</v>
      </c>
      <c r="AG34" s="21"/>
      <c r="AH34" s="29">
        <v>542</v>
      </c>
      <c r="AI34" s="29">
        <v>204</v>
      </c>
      <c r="AJ34" s="204"/>
      <c r="AK34" s="204"/>
      <c r="AP34" s="213"/>
      <c r="AQ34" s="213"/>
    </row>
    <row r="35" spans="1:43" ht="15.75" customHeight="1" x14ac:dyDescent="0.3">
      <c r="A35" s="28" t="s">
        <v>32</v>
      </c>
      <c r="B35" s="217"/>
      <c r="C35" s="29">
        <v>9341</v>
      </c>
      <c r="D35" s="29">
        <v>6370</v>
      </c>
      <c r="E35" s="29">
        <v>2971</v>
      </c>
      <c r="F35" s="214"/>
      <c r="G35" s="29">
        <v>1516</v>
      </c>
      <c r="H35" s="29">
        <v>914</v>
      </c>
      <c r="I35" s="21"/>
      <c r="J35" s="29">
        <v>1240</v>
      </c>
      <c r="K35" s="29">
        <v>937</v>
      </c>
      <c r="L35" s="21"/>
      <c r="M35" s="29">
        <v>1311</v>
      </c>
      <c r="N35" s="29">
        <v>358</v>
      </c>
      <c r="O35" s="21"/>
      <c r="P35" s="29">
        <v>839</v>
      </c>
      <c r="Q35" s="29">
        <v>141</v>
      </c>
      <c r="R35" s="21"/>
      <c r="S35" s="29">
        <v>301</v>
      </c>
      <c r="T35" s="29">
        <v>102</v>
      </c>
      <c r="U35" s="21"/>
      <c r="V35" s="29">
        <v>164</v>
      </c>
      <c r="W35" s="29">
        <v>66</v>
      </c>
      <c r="X35" s="21"/>
      <c r="Y35" s="29">
        <v>70</v>
      </c>
      <c r="Z35" s="29">
        <v>7</v>
      </c>
      <c r="AA35" s="21"/>
      <c r="AB35" s="29">
        <v>62</v>
      </c>
      <c r="AC35" s="29">
        <v>8</v>
      </c>
      <c r="AD35" s="21"/>
      <c r="AE35" s="29">
        <v>9</v>
      </c>
      <c r="AF35" s="29">
        <v>9</v>
      </c>
      <c r="AG35" s="21"/>
      <c r="AH35" s="29">
        <v>858</v>
      </c>
      <c r="AI35" s="29">
        <v>429</v>
      </c>
      <c r="AJ35" s="204"/>
      <c r="AK35" s="204"/>
      <c r="AP35" s="213"/>
      <c r="AQ35" s="213"/>
    </row>
    <row r="36" spans="1:43" ht="15.75" customHeight="1" x14ac:dyDescent="0.3">
      <c r="A36" s="28" t="s">
        <v>33</v>
      </c>
      <c r="B36" s="217"/>
      <c r="C36" s="29">
        <v>2590</v>
      </c>
      <c r="D36" s="29">
        <v>2047</v>
      </c>
      <c r="E36" s="29">
        <v>543</v>
      </c>
      <c r="F36" s="214"/>
      <c r="G36" s="29">
        <v>553</v>
      </c>
      <c r="H36" s="29">
        <v>178</v>
      </c>
      <c r="I36" s="21"/>
      <c r="J36" s="29">
        <v>482</v>
      </c>
      <c r="K36" s="29">
        <v>162</v>
      </c>
      <c r="L36" s="21"/>
      <c r="M36" s="29">
        <v>460</v>
      </c>
      <c r="N36" s="29">
        <v>112</v>
      </c>
      <c r="O36" s="21"/>
      <c r="P36" s="29">
        <v>241</v>
      </c>
      <c r="Q36" s="29">
        <v>23</v>
      </c>
      <c r="R36" s="21"/>
      <c r="S36" s="29">
        <v>94</v>
      </c>
      <c r="T36" s="29">
        <v>18</v>
      </c>
      <c r="U36" s="21"/>
      <c r="V36" s="29">
        <v>43</v>
      </c>
      <c r="W36" s="29">
        <v>8</v>
      </c>
      <c r="X36" s="21"/>
      <c r="Y36" s="29">
        <v>12</v>
      </c>
      <c r="Z36" s="29">
        <v>1</v>
      </c>
      <c r="AA36" s="21"/>
      <c r="AB36" s="29">
        <v>27</v>
      </c>
      <c r="AC36" s="29">
        <v>1</v>
      </c>
      <c r="AD36" s="21"/>
      <c r="AE36" s="29">
        <v>5</v>
      </c>
      <c r="AF36" s="29"/>
      <c r="AG36" s="21"/>
      <c r="AH36" s="29">
        <v>130</v>
      </c>
      <c r="AI36" s="29">
        <v>40</v>
      </c>
      <c r="AJ36" s="204"/>
      <c r="AK36" s="204"/>
      <c r="AP36" s="213"/>
      <c r="AQ36" s="213"/>
    </row>
    <row r="37" spans="1:43" ht="15.75" customHeight="1" x14ac:dyDescent="0.3">
      <c r="A37" s="28" t="s">
        <v>34</v>
      </c>
      <c r="B37" s="217"/>
      <c r="C37" s="29">
        <v>9620</v>
      </c>
      <c r="D37" s="29">
        <v>6868</v>
      </c>
      <c r="E37" s="29">
        <v>2752</v>
      </c>
      <c r="F37" s="214"/>
      <c r="G37" s="29">
        <v>1834</v>
      </c>
      <c r="H37" s="29">
        <v>944</v>
      </c>
      <c r="I37" s="21"/>
      <c r="J37" s="29">
        <v>2049</v>
      </c>
      <c r="K37" s="29">
        <v>1069</v>
      </c>
      <c r="L37" s="21"/>
      <c r="M37" s="29">
        <v>1186</v>
      </c>
      <c r="N37" s="29">
        <v>260</v>
      </c>
      <c r="O37" s="21"/>
      <c r="P37" s="29">
        <v>708</v>
      </c>
      <c r="Q37" s="29">
        <v>161</v>
      </c>
      <c r="R37" s="21"/>
      <c r="S37" s="29">
        <v>379</v>
      </c>
      <c r="T37" s="29">
        <v>89</v>
      </c>
      <c r="U37" s="21"/>
      <c r="V37" s="29">
        <v>121</v>
      </c>
      <c r="W37" s="29">
        <v>62</v>
      </c>
      <c r="X37" s="21"/>
      <c r="Y37" s="29">
        <v>78</v>
      </c>
      <c r="Z37" s="29">
        <v>11</v>
      </c>
      <c r="AA37" s="21"/>
      <c r="AB37" s="29">
        <v>114</v>
      </c>
      <c r="AC37" s="29">
        <v>10</v>
      </c>
      <c r="AD37" s="21"/>
      <c r="AE37" s="29">
        <v>9</v>
      </c>
      <c r="AF37" s="29">
        <v>4</v>
      </c>
      <c r="AG37" s="21"/>
      <c r="AH37" s="29">
        <v>390</v>
      </c>
      <c r="AI37" s="29">
        <v>142</v>
      </c>
      <c r="AJ37" s="204"/>
      <c r="AK37" s="204"/>
      <c r="AP37" s="213"/>
      <c r="AQ37" s="213"/>
    </row>
    <row r="38" spans="1:43" ht="15.75" customHeight="1" x14ac:dyDescent="0.3">
      <c r="A38" s="28" t="s">
        <v>35</v>
      </c>
      <c r="B38" s="217"/>
      <c r="C38" s="29">
        <v>1189</v>
      </c>
      <c r="D38" s="29">
        <v>879</v>
      </c>
      <c r="E38" s="29">
        <v>310</v>
      </c>
      <c r="F38" s="214"/>
      <c r="G38" s="29">
        <v>275</v>
      </c>
      <c r="H38" s="29">
        <v>106</v>
      </c>
      <c r="I38" s="21"/>
      <c r="J38" s="29">
        <v>145</v>
      </c>
      <c r="K38" s="29">
        <v>73</v>
      </c>
      <c r="L38" s="21"/>
      <c r="M38" s="29">
        <v>210</v>
      </c>
      <c r="N38" s="29">
        <v>52</v>
      </c>
      <c r="O38" s="21"/>
      <c r="P38" s="29">
        <v>120</v>
      </c>
      <c r="Q38" s="29">
        <v>25</v>
      </c>
      <c r="R38" s="21"/>
      <c r="S38" s="29">
        <v>37</v>
      </c>
      <c r="T38" s="29">
        <v>18</v>
      </c>
      <c r="U38" s="21"/>
      <c r="V38" s="29">
        <v>21</v>
      </c>
      <c r="W38" s="29">
        <v>10</v>
      </c>
      <c r="X38" s="21"/>
      <c r="Y38" s="29">
        <v>9</v>
      </c>
      <c r="Z38" s="29">
        <v>3</v>
      </c>
      <c r="AA38" s="21"/>
      <c r="AB38" s="29">
        <v>6</v>
      </c>
      <c r="AC38" s="29">
        <v>2</v>
      </c>
      <c r="AD38" s="21"/>
      <c r="AE38" s="29"/>
      <c r="AF38" s="29"/>
      <c r="AG38" s="21"/>
      <c r="AH38" s="29">
        <v>56</v>
      </c>
      <c r="AI38" s="29">
        <v>21</v>
      </c>
      <c r="AJ38" s="204"/>
      <c r="AK38" s="204"/>
      <c r="AP38" s="213"/>
      <c r="AQ38" s="213"/>
    </row>
    <row r="39" spans="1:43" ht="15.75" customHeight="1" x14ac:dyDescent="0.3">
      <c r="A39" s="28" t="s">
        <v>36</v>
      </c>
      <c r="B39" s="217"/>
      <c r="C39" s="29">
        <v>4674</v>
      </c>
      <c r="D39" s="29">
        <v>3405</v>
      </c>
      <c r="E39" s="29">
        <v>1269</v>
      </c>
      <c r="F39" s="214"/>
      <c r="G39" s="29">
        <v>808</v>
      </c>
      <c r="H39" s="29">
        <v>380</v>
      </c>
      <c r="I39" s="21"/>
      <c r="J39" s="29">
        <v>831</v>
      </c>
      <c r="K39" s="29">
        <v>446</v>
      </c>
      <c r="L39" s="21"/>
      <c r="M39" s="29">
        <v>588</v>
      </c>
      <c r="N39" s="29">
        <v>160</v>
      </c>
      <c r="O39" s="21"/>
      <c r="P39" s="29">
        <v>597</v>
      </c>
      <c r="Q39" s="29">
        <v>123</v>
      </c>
      <c r="R39" s="21"/>
      <c r="S39" s="29">
        <v>138</v>
      </c>
      <c r="T39" s="29">
        <v>30</v>
      </c>
      <c r="U39" s="21"/>
      <c r="V39" s="29">
        <v>88</v>
      </c>
      <c r="W39" s="29">
        <v>37</v>
      </c>
      <c r="X39" s="21"/>
      <c r="Y39" s="29">
        <v>46</v>
      </c>
      <c r="Z39" s="29"/>
      <c r="AA39" s="21"/>
      <c r="AB39" s="29">
        <v>45</v>
      </c>
      <c r="AC39" s="29">
        <v>5</v>
      </c>
      <c r="AD39" s="21"/>
      <c r="AE39" s="29">
        <v>7</v>
      </c>
      <c r="AF39" s="29">
        <v>1</v>
      </c>
      <c r="AG39" s="21"/>
      <c r="AH39" s="29">
        <v>257</v>
      </c>
      <c r="AI39" s="29">
        <v>87</v>
      </c>
      <c r="AJ39" s="204"/>
      <c r="AK39" s="204"/>
      <c r="AP39" s="213"/>
      <c r="AQ39" s="213"/>
    </row>
    <row r="40" spans="1:43" ht="15.75" customHeight="1" x14ac:dyDescent="0.3">
      <c r="A40" s="28" t="s">
        <v>37</v>
      </c>
      <c r="B40" s="217"/>
      <c r="C40" s="29">
        <v>3567</v>
      </c>
      <c r="D40" s="29">
        <v>2751</v>
      </c>
      <c r="E40" s="29">
        <v>816</v>
      </c>
      <c r="F40" s="214"/>
      <c r="G40" s="29">
        <v>727</v>
      </c>
      <c r="H40" s="29">
        <v>262</v>
      </c>
      <c r="I40" s="21"/>
      <c r="J40" s="29">
        <v>709</v>
      </c>
      <c r="K40" s="29">
        <v>309</v>
      </c>
      <c r="L40" s="21"/>
      <c r="M40" s="29">
        <v>450</v>
      </c>
      <c r="N40" s="29">
        <v>90</v>
      </c>
      <c r="O40" s="21"/>
      <c r="P40" s="29">
        <v>393</v>
      </c>
      <c r="Q40" s="29">
        <v>72</v>
      </c>
      <c r="R40" s="21"/>
      <c r="S40" s="29">
        <v>173</v>
      </c>
      <c r="T40" s="29">
        <v>30</v>
      </c>
      <c r="U40" s="21"/>
      <c r="V40" s="29">
        <v>89</v>
      </c>
      <c r="W40" s="29">
        <v>22</v>
      </c>
      <c r="X40" s="21"/>
      <c r="Y40" s="29">
        <v>27</v>
      </c>
      <c r="Z40" s="29">
        <v>1</v>
      </c>
      <c r="AA40" s="21"/>
      <c r="AB40" s="29">
        <v>28</v>
      </c>
      <c r="AC40" s="29"/>
      <c r="AD40" s="21"/>
      <c r="AE40" s="29">
        <v>7</v>
      </c>
      <c r="AF40" s="29">
        <v>2</v>
      </c>
      <c r="AG40" s="21"/>
      <c r="AH40" s="29">
        <v>148</v>
      </c>
      <c r="AI40" s="29">
        <v>28</v>
      </c>
      <c r="AJ40" s="204"/>
      <c r="AK40" s="204"/>
      <c r="AP40" s="213"/>
      <c r="AQ40" s="213"/>
    </row>
    <row r="41" spans="1:43" ht="15.75" customHeight="1" x14ac:dyDescent="0.3">
      <c r="A41" s="28" t="s">
        <v>38</v>
      </c>
      <c r="B41" s="217"/>
      <c r="C41" s="29">
        <v>4557</v>
      </c>
      <c r="D41" s="29">
        <v>3230</v>
      </c>
      <c r="E41" s="29">
        <v>1327</v>
      </c>
      <c r="F41" s="214"/>
      <c r="G41" s="29">
        <v>933</v>
      </c>
      <c r="H41" s="29">
        <v>469</v>
      </c>
      <c r="I41" s="21"/>
      <c r="J41" s="29">
        <v>631</v>
      </c>
      <c r="K41" s="29">
        <v>355</v>
      </c>
      <c r="L41" s="21"/>
      <c r="M41" s="29">
        <v>688</v>
      </c>
      <c r="N41" s="29">
        <v>204</v>
      </c>
      <c r="O41" s="21"/>
      <c r="P41" s="29">
        <v>342</v>
      </c>
      <c r="Q41" s="29">
        <v>78</v>
      </c>
      <c r="R41" s="21"/>
      <c r="S41" s="29">
        <v>241</v>
      </c>
      <c r="T41" s="29">
        <v>61</v>
      </c>
      <c r="U41" s="21"/>
      <c r="V41" s="29">
        <v>62</v>
      </c>
      <c r="W41" s="29">
        <v>25</v>
      </c>
      <c r="X41" s="21"/>
      <c r="Y41" s="29">
        <v>37</v>
      </c>
      <c r="Z41" s="29">
        <v>4</v>
      </c>
      <c r="AA41" s="21"/>
      <c r="AB41" s="29">
        <v>50</v>
      </c>
      <c r="AC41" s="29">
        <v>7</v>
      </c>
      <c r="AD41" s="21"/>
      <c r="AE41" s="29"/>
      <c r="AF41" s="29">
        <v>1</v>
      </c>
      <c r="AG41" s="21"/>
      <c r="AH41" s="29">
        <v>246</v>
      </c>
      <c r="AI41" s="29">
        <v>123</v>
      </c>
      <c r="AJ41" s="204"/>
      <c r="AK41" s="204"/>
      <c r="AP41" s="213"/>
      <c r="AQ41" s="213"/>
    </row>
    <row r="42" spans="1:43" ht="15.75" customHeight="1" x14ac:dyDescent="0.3">
      <c r="A42" s="28" t="s">
        <v>39</v>
      </c>
      <c r="B42" s="217"/>
      <c r="C42" s="29">
        <v>3601</v>
      </c>
      <c r="D42" s="29">
        <v>2614</v>
      </c>
      <c r="E42" s="29">
        <v>987</v>
      </c>
      <c r="F42" s="214"/>
      <c r="G42" s="29">
        <v>673</v>
      </c>
      <c r="H42" s="29">
        <v>281</v>
      </c>
      <c r="I42" s="21"/>
      <c r="J42" s="29">
        <v>653</v>
      </c>
      <c r="K42" s="29">
        <v>385</v>
      </c>
      <c r="L42" s="21"/>
      <c r="M42" s="29">
        <v>358</v>
      </c>
      <c r="N42" s="29">
        <v>76</v>
      </c>
      <c r="O42" s="21"/>
      <c r="P42" s="29">
        <v>328</v>
      </c>
      <c r="Q42" s="29">
        <v>44</v>
      </c>
      <c r="R42" s="21"/>
      <c r="S42" s="29">
        <v>121</v>
      </c>
      <c r="T42" s="29">
        <v>23</v>
      </c>
      <c r="U42" s="21"/>
      <c r="V42" s="29">
        <v>41</v>
      </c>
      <c r="W42" s="29">
        <v>24</v>
      </c>
      <c r="X42" s="21"/>
      <c r="Y42" s="29">
        <v>24</v>
      </c>
      <c r="Z42" s="29">
        <v>1</v>
      </c>
      <c r="AA42" s="21"/>
      <c r="AB42" s="29">
        <v>29</v>
      </c>
      <c r="AC42" s="29">
        <v>4</v>
      </c>
      <c r="AD42" s="21"/>
      <c r="AE42" s="29">
        <v>7</v>
      </c>
      <c r="AF42" s="29">
        <v>3</v>
      </c>
      <c r="AG42" s="21"/>
      <c r="AH42" s="29">
        <v>380</v>
      </c>
      <c r="AI42" s="29">
        <v>146</v>
      </c>
      <c r="AJ42" s="204"/>
      <c r="AK42" s="204"/>
      <c r="AP42" s="213"/>
      <c r="AQ42" s="213"/>
    </row>
    <row r="43" spans="1:43" ht="15.75" customHeight="1" x14ac:dyDescent="0.3">
      <c r="A43" s="28" t="s">
        <v>497</v>
      </c>
      <c r="B43" s="217"/>
      <c r="C43" s="29">
        <v>7719</v>
      </c>
      <c r="D43" s="29">
        <v>4815</v>
      </c>
      <c r="E43" s="29">
        <v>2904</v>
      </c>
      <c r="F43" s="214"/>
      <c r="G43" s="29">
        <v>1052</v>
      </c>
      <c r="H43" s="29">
        <v>848</v>
      </c>
      <c r="I43" s="21"/>
      <c r="J43" s="29">
        <v>1083</v>
      </c>
      <c r="K43" s="29">
        <v>838</v>
      </c>
      <c r="L43" s="21"/>
      <c r="M43" s="29">
        <v>889</v>
      </c>
      <c r="N43" s="29">
        <v>386</v>
      </c>
      <c r="O43" s="21"/>
      <c r="P43" s="29">
        <v>806</v>
      </c>
      <c r="Q43" s="29">
        <v>323</v>
      </c>
      <c r="R43" s="21"/>
      <c r="S43" s="29">
        <v>242</v>
      </c>
      <c r="T43" s="29">
        <v>82</v>
      </c>
      <c r="U43" s="21"/>
      <c r="V43" s="29">
        <v>89</v>
      </c>
      <c r="W43" s="29">
        <v>49</v>
      </c>
      <c r="X43" s="21"/>
      <c r="Y43" s="29">
        <v>79</v>
      </c>
      <c r="Z43" s="29">
        <v>24</v>
      </c>
      <c r="AA43" s="21"/>
      <c r="AB43" s="29">
        <v>5</v>
      </c>
      <c r="AC43" s="29">
        <v>3</v>
      </c>
      <c r="AD43" s="21"/>
      <c r="AE43" s="29"/>
      <c r="AF43" s="29">
        <v>2</v>
      </c>
      <c r="AG43" s="21"/>
      <c r="AH43" s="29">
        <v>570</v>
      </c>
      <c r="AI43" s="29">
        <v>349</v>
      </c>
      <c r="AJ43" s="204"/>
      <c r="AK43" s="204"/>
      <c r="AP43" s="213"/>
      <c r="AQ43" s="213"/>
    </row>
    <row r="44" spans="1:43" ht="15.75" customHeight="1" thickBot="1" x14ac:dyDescent="0.35">
      <c r="A44" s="276" t="s">
        <v>498</v>
      </c>
      <c r="B44" s="336"/>
      <c r="C44" s="276">
        <v>13972</v>
      </c>
      <c r="D44" s="276">
        <v>8240</v>
      </c>
      <c r="E44" s="276">
        <v>5732</v>
      </c>
      <c r="F44" s="337"/>
      <c r="G44" s="276">
        <v>2106</v>
      </c>
      <c r="H44" s="276">
        <v>1899</v>
      </c>
      <c r="I44" s="268"/>
      <c r="J44" s="276">
        <v>1736</v>
      </c>
      <c r="K44" s="276">
        <v>1706</v>
      </c>
      <c r="L44" s="268"/>
      <c r="M44" s="276">
        <v>1831</v>
      </c>
      <c r="N44" s="276">
        <v>727</v>
      </c>
      <c r="O44" s="268"/>
      <c r="P44" s="276">
        <v>1133</v>
      </c>
      <c r="Q44" s="276">
        <v>508</v>
      </c>
      <c r="R44" s="268"/>
      <c r="S44" s="276">
        <v>296</v>
      </c>
      <c r="T44" s="276">
        <v>136</v>
      </c>
      <c r="U44" s="268"/>
      <c r="V44" s="276">
        <v>183</v>
      </c>
      <c r="W44" s="276">
        <v>149</v>
      </c>
      <c r="X44" s="268"/>
      <c r="Y44" s="276">
        <v>42</v>
      </c>
      <c r="Z44" s="276">
        <v>17</v>
      </c>
      <c r="AA44" s="268"/>
      <c r="AB44" s="276">
        <v>33</v>
      </c>
      <c r="AC44" s="276">
        <v>8</v>
      </c>
      <c r="AD44" s="268"/>
      <c r="AE44" s="276">
        <v>1</v>
      </c>
      <c r="AF44" s="276">
        <v>1</v>
      </c>
      <c r="AG44" s="268"/>
      <c r="AH44" s="276">
        <v>879</v>
      </c>
      <c r="AI44" s="276">
        <v>581</v>
      </c>
      <c r="AJ44" s="204"/>
      <c r="AK44" s="204"/>
      <c r="AP44" s="213"/>
      <c r="AQ44" s="213"/>
    </row>
    <row r="45" spans="1:43" s="218" customFormat="1" ht="12" customHeight="1" x14ac:dyDescent="0.25">
      <c r="A45" s="501" t="s">
        <v>405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</row>
    <row r="46" spans="1:43" s="3" customFormat="1" ht="12.75" customHeight="1" x14ac:dyDescent="0.3">
      <c r="A46" s="500" t="s">
        <v>578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43" s="218" customFormat="1" ht="12" customHeight="1" x14ac:dyDescent="0.3">
      <c r="A47" s="71" t="s">
        <v>803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1"/>
      <c r="N47" s="71"/>
      <c r="O47" s="71"/>
      <c r="P47" s="71"/>
      <c r="Q47" s="71"/>
      <c r="R47" s="7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43" ht="12" customHeight="1" x14ac:dyDescent="0.3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72"/>
      <c r="AK48" s="72"/>
      <c r="AL48" s="72"/>
    </row>
    <row r="49" spans="2:38" x14ac:dyDescent="0.3"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</row>
  </sheetData>
  <mergeCells count="15">
    <mergeCell ref="AH5:AI5"/>
    <mergeCell ref="A2:AI2"/>
    <mergeCell ref="A3:AI3"/>
    <mergeCell ref="AH4:AI4"/>
    <mergeCell ref="A5:A6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AE5:AF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showGridLines="0" workbookViewId="0"/>
  </sheetViews>
  <sheetFormatPr baseColWidth="10" defaultRowHeight="15" x14ac:dyDescent="0.3"/>
  <cols>
    <col min="1" max="16384" width="11.42578125" style="3"/>
  </cols>
  <sheetData>
    <row r="1" spans="1:1" s="4" customFormat="1" x14ac:dyDescent="0.3">
      <c r="A1" s="9" t="s">
        <v>185</v>
      </c>
    </row>
    <row r="2" spans="1:1" s="4" customFormat="1" ht="10.5" customHeight="1" x14ac:dyDescent="0.3">
      <c r="A2" s="9"/>
    </row>
    <row r="3" spans="1:1" s="4" customFormat="1" x14ac:dyDescent="0.3"/>
    <row r="4" spans="1:1" s="4" customFormat="1" x14ac:dyDescent="0.3"/>
  </sheetData>
  <phoneticPr fontId="20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zoomScale="80" zoomScaleNormal="80" workbookViewId="0">
      <selection activeCell="Q26" sqref="Q26"/>
    </sheetView>
  </sheetViews>
  <sheetFormatPr baseColWidth="10" defaultRowHeight="15" x14ac:dyDescent="0.3"/>
  <cols>
    <col min="1" max="1" width="35.5703125" style="209" customWidth="1"/>
    <col min="2" max="2" width="2.28515625" style="209" customWidth="1"/>
    <col min="3" max="3" width="10.5703125" style="209" customWidth="1"/>
    <col min="4" max="4" width="10" style="209" bestFit="1" customWidth="1"/>
    <col min="5" max="5" width="9.42578125" style="209" bestFit="1" customWidth="1"/>
    <col min="6" max="6" width="1.7109375" style="209" customWidth="1"/>
    <col min="7" max="7" width="9" style="209" customWidth="1"/>
    <col min="8" max="8" width="8.85546875" style="209" customWidth="1"/>
    <col min="9" max="9" width="2.42578125" style="209" customWidth="1"/>
    <col min="10" max="10" width="9" style="209" customWidth="1"/>
    <col min="11" max="11" width="8.7109375" style="209" bestFit="1" customWidth="1"/>
    <col min="12" max="12" width="2.42578125" style="209" customWidth="1"/>
    <col min="13" max="13" width="9" style="209" customWidth="1"/>
    <col min="14" max="14" width="9.42578125" style="209" customWidth="1"/>
    <col min="15" max="15" width="2.42578125" style="209" customWidth="1"/>
    <col min="16" max="16" width="8.85546875" style="209" bestFit="1" customWidth="1"/>
    <col min="17" max="17" width="8.140625" style="209" customWidth="1"/>
    <col min="18" max="18" width="2.42578125" style="209" customWidth="1"/>
    <col min="19" max="19" width="8.140625" style="209" customWidth="1"/>
    <col min="20" max="20" width="7.85546875" style="209" customWidth="1"/>
    <col min="21" max="21" width="2.42578125" style="209" customWidth="1"/>
    <col min="22" max="22" width="7.7109375" style="209" bestFit="1" customWidth="1"/>
    <col min="23" max="23" width="8.7109375" style="209" customWidth="1"/>
    <col min="24" max="24" width="2.42578125" style="209" customWidth="1"/>
    <col min="25" max="25" width="11.42578125" style="209" customWidth="1"/>
    <col min="26" max="26" width="7" style="209" customWidth="1"/>
    <col min="27" max="27" width="2.42578125" style="209" customWidth="1"/>
    <col min="28" max="28" width="7.42578125" style="209" customWidth="1"/>
    <col min="29" max="29" width="7.28515625" style="209" customWidth="1"/>
    <col min="30" max="30" width="2.42578125" style="209" customWidth="1"/>
    <col min="31" max="31" width="10" style="209" customWidth="1"/>
    <col min="32" max="32" width="6.5703125" style="209" customWidth="1"/>
    <col min="33" max="33" width="2.42578125" style="209" customWidth="1"/>
    <col min="34" max="34" width="8.85546875" style="209" bestFit="1" customWidth="1"/>
    <col min="35" max="35" width="8.140625" style="219" bestFit="1" customWidth="1"/>
    <col min="36" max="37" width="11.42578125" style="209"/>
    <col min="38" max="38" width="9.140625" style="209" customWidth="1"/>
    <col min="39" max="16384" width="11.42578125" style="209"/>
  </cols>
  <sheetData>
    <row r="1" spans="1:43" s="306" customFormat="1" ht="12.75" customHeight="1" x14ac:dyDescent="0.3">
      <c r="A1" s="9" t="s">
        <v>185</v>
      </c>
      <c r="AI1" s="339"/>
    </row>
    <row r="2" spans="1:43" s="296" customFormat="1" ht="12.75" customHeight="1" x14ac:dyDescent="0.3">
      <c r="A2" s="768" t="s">
        <v>437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272"/>
      <c r="AK2" s="272"/>
    </row>
    <row r="3" spans="1:43" s="296" customFormat="1" ht="24.75" customHeight="1" x14ac:dyDescent="0.35">
      <c r="A3" s="808" t="s">
        <v>599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272"/>
    </row>
    <row r="4" spans="1:43" s="306" customFormat="1" ht="12.75" customHeight="1" thickBot="1" x14ac:dyDescent="0.35">
      <c r="A4" s="308"/>
      <c r="B4" s="308"/>
      <c r="C4" s="308"/>
      <c r="D4" s="308"/>
      <c r="E4" s="308"/>
      <c r="F4" s="308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809"/>
      <c r="AI4" s="809"/>
      <c r="AL4" s="340"/>
    </row>
    <row r="5" spans="1:43" s="208" customFormat="1" ht="43.5" customHeight="1" thickBot="1" x14ac:dyDescent="0.35">
      <c r="A5" s="772" t="s">
        <v>509</v>
      </c>
      <c r="B5" s="524"/>
      <c r="C5" s="810" t="s">
        <v>136</v>
      </c>
      <c r="D5" s="810"/>
      <c r="E5" s="810"/>
      <c r="F5" s="525"/>
      <c r="G5" s="807" t="s">
        <v>130</v>
      </c>
      <c r="H5" s="807"/>
      <c r="I5" s="526"/>
      <c r="J5" s="811" t="s">
        <v>129</v>
      </c>
      <c r="K5" s="811"/>
      <c r="L5" s="527"/>
      <c r="M5" s="807" t="s">
        <v>132</v>
      </c>
      <c r="N5" s="807"/>
      <c r="O5" s="528"/>
      <c r="P5" s="812" t="s">
        <v>131</v>
      </c>
      <c r="Q5" s="812"/>
      <c r="R5" s="527"/>
      <c r="S5" s="807" t="s">
        <v>133</v>
      </c>
      <c r="T5" s="807"/>
      <c r="U5" s="527"/>
      <c r="V5" s="807" t="s">
        <v>177</v>
      </c>
      <c r="W5" s="807"/>
      <c r="X5" s="527"/>
      <c r="Y5" s="807" t="s">
        <v>135</v>
      </c>
      <c r="Z5" s="807"/>
      <c r="AA5" s="527"/>
      <c r="AB5" s="807" t="s">
        <v>274</v>
      </c>
      <c r="AC5" s="807"/>
      <c r="AD5" s="527"/>
      <c r="AE5" s="807" t="s">
        <v>65</v>
      </c>
      <c r="AF5" s="807"/>
      <c r="AG5" s="527"/>
      <c r="AH5" s="807" t="s">
        <v>61</v>
      </c>
      <c r="AI5" s="807"/>
    </row>
    <row r="6" spans="1:43" s="208" customFormat="1" ht="16.5" customHeight="1" thickBot="1" x14ac:dyDescent="0.35">
      <c r="A6" s="772"/>
      <c r="B6" s="524"/>
      <c r="C6" s="338" t="s">
        <v>42</v>
      </c>
      <c r="D6" s="338" t="s">
        <v>63</v>
      </c>
      <c r="E6" s="338" t="s">
        <v>58</v>
      </c>
      <c r="F6" s="338"/>
      <c r="G6" s="527" t="s">
        <v>57</v>
      </c>
      <c r="H6" s="527" t="s">
        <v>58</v>
      </c>
      <c r="I6" s="527"/>
      <c r="J6" s="527" t="s">
        <v>57</v>
      </c>
      <c r="K6" s="527" t="s">
        <v>58</v>
      </c>
      <c r="L6" s="527"/>
      <c r="M6" s="527" t="s">
        <v>57</v>
      </c>
      <c r="N6" s="527" t="s">
        <v>58</v>
      </c>
      <c r="O6" s="527"/>
      <c r="P6" s="527" t="s">
        <v>57</v>
      </c>
      <c r="Q6" s="527" t="s">
        <v>58</v>
      </c>
      <c r="R6" s="527"/>
      <c r="S6" s="527" t="s">
        <v>57</v>
      </c>
      <c r="T6" s="527" t="s">
        <v>58</v>
      </c>
      <c r="U6" s="527"/>
      <c r="V6" s="527" t="s">
        <v>57</v>
      </c>
      <c r="W6" s="527" t="s">
        <v>58</v>
      </c>
      <c r="X6" s="527"/>
      <c r="Y6" s="527" t="s">
        <v>57</v>
      </c>
      <c r="Z6" s="527" t="s">
        <v>58</v>
      </c>
      <c r="AA6" s="527"/>
      <c r="AB6" s="527" t="s">
        <v>57</v>
      </c>
      <c r="AC6" s="527" t="s">
        <v>58</v>
      </c>
      <c r="AD6" s="527"/>
      <c r="AE6" s="527" t="s">
        <v>57</v>
      </c>
      <c r="AF6" s="527" t="s">
        <v>58</v>
      </c>
      <c r="AG6" s="527"/>
      <c r="AH6" s="527" t="s">
        <v>57</v>
      </c>
      <c r="AI6" s="540" t="s">
        <v>58</v>
      </c>
      <c r="AK6" s="209"/>
    </row>
    <row r="7" spans="1:43" ht="12" customHeight="1" x14ac:dyDescent="0.3">
      <c r="A7" s="520"/>
      <c r="B7" s="520"/>
      <c r="C7" s="210"/>
      <c r="D7" s="210"/>
      <c r="E7" s="210"/>
      <c r="F7" s="210"/>
      <c r="I7" s="210"/>
      <c r="J7" s="210"/>
      <c r="K7" s="210"/>
      <c r="L7" s="210"/>
      <c r="M7" s="210"/>
      <c r="N7" s="210"/>
      <c r="O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43" ht="12" customHeight="1" x14ac:dyDescent="0.3">
      <c r="A8" s="212" t="s">
        <v>42</v>
      </c>
      <c r="B8" s="212"/>
      <c r="C8" s="29">
        <v>95026</v>
      </c>
      <c r="D8" s="29">
        <v>49418</v>
      </c>
      <c r="E8" s="29">
        <v>45608</v>
      </c>
      <c r="F8" s="29"/>
      <c r="G8" s="29">
        <v>15352</v>
      </c>
      <c r="H8" s="29">
        <v>23171</v>
      </c>
      <c r="I8" s="29"/>
      <c r="J8" s="29">
        <v>17024</v>
      </c>
      <c r="K8" s="29">
        <v>13383</v>
      </c>
      <c r="L8" s="29"/>
      <c r="M8" s="29">
        <v>8543</v>
      </c>
      <c r="N8" s="29">
        <v>4000</v>
      </c>
      <c r="O8" s="29"/>
      <c r="P8" s="29">
        <v>4024</v>
      </c>
      <c r="Q8" s="29">
        <v>1786</v>
      </c>
      <c r="R8" s="29"/>
      <c r="S8" s="29">
        <v>2350</v>
      </c>
      <c r="T8" s="29">
        <v>1145</v>
      </c>
      <c r="U8" s="29"/>
      <c r="V8" s="29">
        <v>102</v>
      </c>
      <c r="W8" s="29">
        <v>42</v>
      </c>
      <c r="X8" s="29"/>
      <c r="Y8" s="29">
        <v>94</v>
      </c>
      <c r="Z8" s="29">
        <v>8</v>
      </c>
      <c r="AA8" s="29"/>
      <c r="AB8" s="29">
        <v>50</v>
      </c>
      <c r="AC8" s="29">
        <v>22</v>
      </c>
      <c r="AD8" s="29"/>
      <c r="AE8" s="29">
        <v>13</v>
      </c>
      <c r="AF8" s="29">
        <v>8</v>
      </c>
      <c r="AG8" s="29"/>
      <c r="AH8" s="29">
        <v>1866</v>
      </c>
      <c r="AI8" s="29">
        <v>2043</v>
      </c>
      <c r="AJ8" s="204"/>
      <c r="AK8" s="204"/>
      <c r="AP8" s="213"/>
      <c r="AQ8" s="213"/>
    </row>
    <row r="9" spans="1:43" ht="12" customHeight="1" x14ac:dyDescent="0.3">
      <c r="A9" s="211"/>
      <c r="B9" s="211"/>
      <c r="C9" s="29"/>
      <c r="D9" s="29"/>
      <c r="E9" s="29"/>
      <c r="F9" s="21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43" s="30" customFormat="1" ht="15.75" customHeight="1" x14ac:dyDescent="0.3">
      <c r="A10" s="28" t="s">
        <v>9</v>
      </c>
      <c r="B10" s="215"/>
      <c r="C10" s="29">
        <v>1513</v>
      </c>
      <c r="D10" s="29">
        <v>831</v>
      </c>
      <c r="E10" s="29">
        <v>682</v>
      </c>
      <c r="F10" s="216"/>
      <c r="G10" s="29">
        <v>267</v>
      </c>
      <c r="H10" s="29">
        <v>357</v>
      </c>
      <c r="I10" s="44"/>
      <c r="J10" s="29">
        <v>290</v>
      </c>
      <c r="K10" s="29">
        <v>203</v>
      </c>
      <c r="L10" s="44"/>
      <c r="M10" s="29">
        <v>161</v>
      </c>
      <c r="N10" s="29">
        <v>50</v>
      </c>
      <c r="O10" s="44"/>
      <c r="P10" s="29">
        <v>38</v>
      </c>
      <c r="Q10" s="29">
        <v>15</v>
      </c>
      <c r="R10" s="44"/>
      <c r="S10" s="29">
        <v>31</v>
      </c>
      <c r="T10" s="29">
        <v>6</v>
      </c>
      <c r="U10" s="44"/>
      <c r="V10" s="29">
        <v>2</v>
      </c>
      <c r="W10" s="29"/>
      <c r="X10" s="44"/>
      <c r="Y10" s="29"/>
      <c r="Z10" s="29"/>
      <c r="AA10" s="44"/>
      <c r="AB10" s="29">
        <v>1</v>
      </c>
      <c r="AC10" s="29">
        <v>1</v>
      </c>
      <c r="AD10" s="44"/>
      <c r="AE10" s="29">
        <v>1</v>
      </c>
      <c r="AF10" s="29"/>
      <c r="AG10" s="44"/>
      <c r="AH10" s="29">
        <v>40</v>
      </c>
      <c r="AI10" s="29">
        <v>50</v>
      </c>
      <c r="AJ10" s="204"/>
      <c r="AK10" s="204"/>
      <c r="AP10" s="213"/>
      <c r="AQ10" s="213"/>
    </row>
    <row r="11" spans="1:43" ht="15.75" customHeight="1" x14ac:dyDescent="0.3">
      <c r="A11" s="28" t="s">
        <v>10</v>
      </c>
      <c r="B11" s="217"/>
      <c r="C11" s="29">
        <v>3919</v>
      </c>
      <c r="D11" s="29">
        <v>1540</v>
      </c>
      <c r="E11" s="29">
        <v>2379</v>
      </c>
      <c r="F11" s="214"/>
      <c r="G11" s="29">
        <v>506</v>
      </c>
      <c r="H11" s="29">
        <v>1258</v>
      </c>
      <c r="I11" s="21"/>
      <c r="J11" s="29">
        <v>455</v>
      </c>
      <c r="K11" s="29">
        <v>705</v>
      </c>
      <c r="L11" s="21"/>
      <c r="M11" s="29">
        <v>242</v>
      </c>
      <c r="N11" s="29">
        <v>157</v>
      </c>
      <c r="O11" s="21"/>
      <c r="P11" s="29">
        <v>186</v>
      </c>
      <c r="Q11" s="29">
        <v>112</v>
      </c>
      <c r="R11" s="21"/>
      <c r="S11" s="29">
        <v>67</v>
      </c>
      <c r="T11" s="29">
        <v>45</v>
      </c>
      <c r="U11" s="21"/>
      <c r="V11" s="29">
        <v>12</v>
      </c>
      <c r="W11" s="29">
        <v>2</v>
      </c>
      <c r="X11" s="21"/>
      <c r="Y11" s="29">
        <v>3</v>
      </c>
      <c r="Z11" s="29"/>
      <c r="AA11" s="21"/>
      <c r="AB11" s="29"/>
      <c r="AC11" s="29">
        <v>3</v>
      </c>
      <c r="AD11" s="21"/>
      <c r="AE11" s="29"/>
      <c r="AF11" s="29"/>
      <c r="AG11" s="21"/>
      <c r="AH11" s="29">
        <v>69</v>
      </c>
      <c r="AI11" s="29">
        <v>97</v>
      </c>
      <c r="AJ11" s="204"/>
      <c r="AK11" s="204"/>
      <c r="AP11" s="213"/>
      <c r="AQ11" s="213"/>
    </row>
    <row r="12" spans="1:43" ht="15.75" customHeight="1" x14ac:dyDescent="0.3">
      <c r="A12" s="28" t="s">
        <v>11</v>
      </c>
      <c r="B12" s="217"/>
      <c r="C12" s="29">
        <v>409</v>
      </c>
      <c r="D12" s="29">
        <v>200</v>
      </c>
      <c r="E12" s="29">
        <v>209</v>
      </c>
      <c r="F12" s="214"/>
      <c r="G12" s="29">
        <v>43</v>
      </c>
      <c r="H12" s="29">
        <v>110</v>
      </c>
      <c r="I12" s="21"/>
      <c r="J12" s="29">
        <v>64</v>
      </c>
      <c r="K12" s="29">
        <v>38</v>
      </c>
      <c r="L12" s="21"/>
      <c r="M12" s="29">
        <v>60</v>
      </c>
      <c r="N12" s="29">
        <v>29</v>
      </c>
      <c r="O12" s="21"/>
      <c r="P12" s="29">
        <v>21</v>
      </c>
      <c r="Q12" s="29">
        <v>16</v>
      </c>
      <c r="R12" s="21"/>
      <c r="S12" s="29">
        <v>5</v>
      </c>
      <c r="T12" s="29">
        <v>4</v>
      </c>
      <c r="U12" s="21"/>
      <c r="V12" s="29">
        <v>1</v>
      </c>
      <c r="W12" s="29"/>
      <c r="X12" s="21"/>
      <c r="Y12" s="29"/>
      <c r="Z12" s="29">
        <v>1</v>
      </c>
      <c r="AA12" s="21"/>
      <c r="AB12" s="29"/>
      <c r="AC12" s="29"/>
      <c r="AD12" s="21"/>
      <c r="AE12" s="29"/>
      <c r="AF12" s="29"/>
      <c r="AG12" s="21"/>
      <c r="AH12" s="29">
        <v>6</v>
      </c>
      <c r="AI12" s="29">
        <v>11</v>
      </c>
      <c r="AJ12" s="204"/>
      <c r="AK12" s="204"/>
      <c r="AP12" s="213"/>
      <c r="AQ12" s="213"/>
    </row>
    <row r="13" spans="1:43" ht="15.75" customHeight="1" x14ac:dyDescent="0.3">
      <c r="A13" s="28" t="s">
        <v>12</v>
      </c>
      <c r="B13" s="217"/>
      <c r="C13" s="29">
        <v>264</v>
      </c>
      <c r="D13" s="29">
        <v>156</v>
      </c>
      <c r="E13" s="29">
        <v>108</v>
      </c>
      <c r="F13" s="214"/>
      <c r="G13" s="29">
        <v>30</v>
      </c>
      <c r="H13" s="29">
        <v>34</v>
      </c>
      <c r="I13" s="21"/>
      <c r="J13" s="29">
        <v>64</v>
      </c>
      <c r="K13" s="29">
        <v>43</v>
      </c>
      <c r="L13" s="21"/>
      <c r="M13" s="29">
        <v>37</v>
      </c>
      <c r="N13" s="29">
        <v>15</v>
      </c>
      <c r="O13" s="21"/>
      <c r="P13" s="29">
        <v>11</v>
      </c>
      <c r="Q13" s="29">
        <v>5</v>
      </c>
      <c r="R13" s="21"/>
      <c r="S13" s="29">
        <v>12</v>
      </c>
      <c r="T13" s="29">
        <v>7</v>
      </c>
      <c r="U13" s="21"/>
      <c r="V13" s="29">
        <v>1</v>
      </c>
      <c r="W13" s="29"/>
      <c r="X13" s="21"/>
      <c r="Y13" s="29"/>
      <c r="Z13" s="29"/>
      <c r="AA13" s="21"/>
      <c r="AB13" s="29"/>
      <c r="AC13" s="29"/>
      <c r="AD13" s="21"/>
      <c r="AE13" s="29"/>
      <c r="AF13" s="29"/>
      <c r="AG13" s="21"/>
      <c r="AH13" s="29">
        <v>1</v>
      </c>
      <c r="AI13" s="29">
        <v>4</v>
      </c>
      <c r="AJ13" s="204"/>
      <c r="AK13" s="204"/>
      <c r="AP13" s="213"/>
      <c r="AQ13" s="213"/>
    </row>
    <row r="14" spans="1:43" ht="15.75" customHeight="1" x14ac:dyDescent="0.3">
      <c r="A14" s="28" t="s">
        <v>13</v>
      </c>
      <c r="B14" s="217"/>
      <c r="C14" s="29">
        <v>3142</v>
      </c>
      <c r="D14" s="29">
        <v>1643</v>
      </c>
      <c r="E14" s="29">
        <v>1499</v>
      </c>
      <c r="F14" s="214"/>
      <c r="G14" s="29">
        <v>660</v>
      </c>
      <c r="H14" s="29">
        <v>810</v>
      </c>
      <c r="I14" s="21"/>
      <c r="J14" s="29">
        <v>513</v>
      </c>
      <c r="K14" s="29">
        <v>426</v>
      </c>
      <c r="L14" s="21"/>
      <c r="M14" s="29">
        <v>262</v>
      </c>
      <c r="N14" s="29">
        <v>111</v>
      </c>
      <c r="O14" s="21"/>
      <c r="P14" s="29">
        <v>92</v>
      </c>
      <c r="Q14" s="29">
        <v>38</v>
      </c>
      <c r="R14" s="21"/>
      <c r="S14" s="29">
        <v>49</v>
      </c>
      <c r="T14" s="29">
        <v>34</v>
      </c>
      <c r="U14" s="21"/>
      <c r="V14" s="29">
        <v>2</v>
      </c>
      <c r="W14" s="29">
        <v>3</v>
      </c>
      <c r="X14" s="21"/>
      <c r="Y14" s="29">
        <v>1</v>
      </c>
      <c r="Z14" s="29"/>
      <c r="AA14" s="21"/>
      <c r="AB14" s="29">
        <v>1</v>
      </c>
      <c r="AC14" s="29"/>
      <c r="AD14" s="21"/>
      <c r="AE14" s="29"/>
      <c r="AF14" s="29"/>
      <c r="AG14" s="21"/>
      <c r="AH14" s="29">
        <v>63</v>
      </c>
      <c r="AI14" s="29">
        <v>77</v>
      </c>
      <c r="AJ14" s="204"/>
      <c r="AK14" s="204"/>
      <c r="AP14" s="213"/>
      <c r="AQ14" s="213"/>
    </row>
    <row r="15" spans="1:43" ht="15.75" customHeight="1" x14ac:dyDescent="0.3">
      <c r="A15" s="28" t="s">
        <v>14</v>
      </c>
      <c r="B15" s="217"/>
      <c r="C15" s="29">
        <v>794</v>
      </c>
      <c r="D15" s="29">
        <v>490</v>
      </c>
      <c r="E15" s="29">
        <v>304</v>
      </c>
      <c r="F15" s="214"/>
      <c r="G15" s="29">
        <v>148</v>
      </c>
      <c r="H15" s="29">
        <v>153</v>
      </c>
      <c r="I15" s="21"/>
      <c r="J15" s="29">
        <v>181</v>
      </c>
      <c r="K15" s="29">
        <v>82</v>
      </c>
      <c r="L15" s="21"/>
      <c r="M15" s="29">
        <v>96</v>
      </c>
      <c r="N15" s="29">
        <v>40</v>
      </c>
      <c r="O15" s="21"/>
      <c r="P15" s="29">
        <v>38</v>
      </c>
      <c r="Q15" s="29">
        <v>19</v>
      </c>
      <c r="R15" s="21"/>
      <c r="S15" s="29">
        <v>16</v>
      </c>
      <c r="T15" s="29">
        <v>4</v>
      </c>
      <c r="U15" s="21"/>
      <c r="V15" s="29"/>
      <c r="W15" s="29"/>
      <c r="X15" s="21"/>
      <c r="Y15" s="29"/>
      <c r="Z15" s="29"/>
      <c r="AA15" s="21"/>
      <c r="AB15" s="29">
        <v>2</v>
      </c>
      <c r="AC15" s="29">
        <v>2</v>
      </c>
      <c r="AD15" s="21"/>
      <c r="AE15" s="29">
        <v>1</v>
      </c>
      <c r="AF15" s="29"/>
      <c r="AG15" s="21"/>
      <c r="AH15" s="29">
        <v>8</v>
      </c>
      <c r="AI15" s="29">
        <v>4</v>
      </c>
      <c r="AJ15" s="204"/>
      <c r="AK15" s="204"/>
      <c r="AP15" s="213"/>
      <c r="AQ15" s="213"/>
    </row>
    <row r="16" spans="1:43" ht="15.75" customHeight="1" x14ac:dyDescent="0.3">
      <c r="A16" s="28" t="s">
        <v>15</v>
      </c>
      <c r="B16" s="217"/>
      <c r="C16" s="29">
        <v>521</v>
      </c>
      <c r="D16" s="29">
        <v>331</v>
      </c>
      <c r="E16" s="29">
        <v>190</v>
      </c>
      <c r="F16" s="214"/>
      <c r="G16" s="29">
        <v>80</v>
      </c>
      <c r="H16" s="29">
        <v>80</v>
      </c>
      <c r="I16" s="21"/>
      <c r="J16" s="29">
        <v>118</v>
      </c>
      <c r="K16" s="29">
        <v>61</v>
      </c>
      <c r="L16" s="21"/>
      <c r="M16" s="29">
        <v>77</v>
      </c>
      <c r="N16" s="29">
        <v>15</v>
      </c>
      <c r="O16" s="21"/>
      <c r="P16" s="29">
        <v>24</v>
      </c>
      <c r="Q16" s="29">
        <v>17</v>
      </c>
      <c r="R16" s="21"/>
      <c r="S16" s="29">
        <v>22</v>
      </c>
      <c r="T16" s="29">
        <v>9</v>
      </c>
      <c r="U16" s="21"/>
      <c r="V16" s="29">
        <v>1</v>
      </c>
      <c r="W16" s="29"/>
      <c r="X16" s="21"/>
      <c r="Y16" s="29">
        <v>2</v>
      </c>
      <c r="Z16" s="29"/>
      <c r="AA16" s="21"/>
      <c r="AB16" s="29"/>
      <c r="AC16" s="29"/>
      <c r="AD16" s="21"/>
      <c r="AE16" s="29"/>
      <c r="AF16" s="29"/>
      <c r="AG16" s="21"/>
      <c r="AH16" s="29">
        <v>7</v>
      </c>
      <c r="AI16" s="29">
        <v>8</v>
      </c>
      <c r="AJ16" s="204"/>
      <c r="AK16" s="204"/>
      <c r="AP16" s="213"/>
      <c r="AQ16" s="213"/>
    </row>
    <row r="17" spans="1:43" ht="15.75" customHeight="1" x14ac:dyDescent="0.3">
      <c r="A17" s="28" t="s">
        <v>16</v>
      </c>
      <c r="B17" s="217"/>
      <c r="C17" s="29">
        <v>3688</v>
      </c>
      <c r="D17" s="29">
        <v>1414</v>
      </c>
      <c r="E17" s="29">
        <v>2274</v>
      </c>
      <c r="F17" s="214"/>
      <c r="G17" s="29">
        <v>561</v>
      </c>
      <c r="H17" s="29">
        <v>1289</v>
      </c>
      <c r="I17" s="21"/>
      <c r="J17" s="29">
        <v>461</v>
      </c>
      <c r="K17" s="29">
        <v>640</v>
      </c>
      <c r="L17" s="21"/>
      <c r="M17" s="29">
        <v>205</v>
      </c>
      <c r="N17" s="29">
        <v>138</v>
      </c>
      <c r="O17" s="21"/>
      <c r="P17" s="29">
        <v>74</v>
      </c>
      <c r="Q17" s="29">
        <v>59</v>
      </c>
      <c r="R17" s="21"/>
      <c r="S17" s="29">
        <v>61</v>
      </c>
      <c r="T17" s="29">
        <v>64</v>
      </c>
      <c r="U17" s="21"/>
      <c r="V17" s="29">
        <v>10</v>
      </c>
      <c r="W17" s="29">
        <v>6</v>
      </c>
      <c r="X17" s="21"/>
      <c r="Y17" s="29">
        <v>2</v>
      </c>
      <c r="Z17" s="29"/>
      <c r="AA17" s="21"/>
      <c r="AB17" s="29">
        <v>2</v>
      </c>
      <c r="AC17" s="29">
        <v>1</v>
      </c>
      <c r="AD17" s="21"/>
      <c r="AE17" s="29"/>
      <c r="AF17" s="29"/>
      <c r="AG17" s="21"/>
      <c r="AH17" s="29">
        <v>38</v>
      </c>
      <c r="AI17" s="29">
        <v>77</v>
      </c>
      <c r="AJ17" s="204"/>
      <c r="AK17" s="204"/>
      <c r="AP17" s="213"/>
      <c r="AQ17" s="213"/>
    </row>
    <row r="18" spans="1:43" ht="15.75" customHeight="1" x14ac:dyDescent="0.3">
      <c r="A18" s="28" t="s">
        <v>17</v>
      </c>
      <c r="B18" s="217"/>
      <c r="C18" s="29">
        <v>857</v>
      </c>
      <c r="D18" s="29">
        <v>504</v>
      </c>
      <c r="E18" s="29">
        <v>353</v>
      </c>
      <c r="F18" s="214"/>
      <c r="G18" s="29">
        <v>128</v>
      </c>
      <c r="H18" s="29">
        <v>183</v>
      </c>
      <c r="I18" s="21"/>
      <c r="J18" s="29">
        <v>167</v>
      </c>
      <c r="K18" s="29">
        <v>96</v>
      </c>
      <c r="L18" s="21"/>
      <c r="M18" s="29">
        <v>104</v>
      </c>
      <c r="N18" s="29">
        <v>40</v>
      </c>
      <c r="O18" s="21"/>
      <c r="P18" s="29">
        <v>33</v>
      </c>
      <c r="Q18" s="29">
        <v>10</v>
      </c>
      <c r="R18" s="21"/>
      <c r="S18" s="29">
        <v>53</v>
      </c>
      <c r="T18" s="29">
        <v>12</v>
      </c>
      <c r="U18" s="21"/>
      <c r="V18" s="29"/>
      <c r="W18" s="29"/>
      <c r="X18" s="21"/>
      <c r="Y18" s="29"/>
      <c r="Z18" s="29"/>
      <c r="AA18" s="21"/>
      <c r="AB18" s="29"/>
      <c r="AC18" s="29"/>
      <c r="AD18" s="21"/>
      <c r="AE18" s="29">
        <v>1</v>
      </c>
      <c r="AF18" s="29"/>
      <c r="AG18" s="21"/>
      <c r="AH18" s="29">
        <v>18</v>
      </c>
      <c r="AI18" s="29">
        <v>12</v>
      </c>
      <c r="AJ18" s="204"/>
      <c r="AK18" s="204"/>
      <c r="AP18" s="213"/>
      <c r="AQ18" s="213"/>
    </row>
    <row r="19" spans="1:43" ht="15.75" customHeight="1" x14ac:dyDescent="0.3">
      <c r="A19" s="28" t="s">
        <v>18</v>
      </c>
      <c r="B19" s="217"/>
      <c r="C19" s="29">
        <v>6360</v>
      </c>
      <c r="D19" s="29">
        <v>3780</v>
      </c>
      <c r="E19" s="29">
        <v>2580</v>
      </c>
      <c r="F19" s="214"/>
      <c r="G19" s="29">
        <v>967</v>
      </c>
      <c r="H19" s="29">
        <v>1187</v>
      </c>
      <c r="I19" s="21"/>
      <c r="J19" s="29">
        <v>1515</v>
      </c>
      <c r="K19" s="29">
        <v>858</v>
      </c>
      <c r="L19" s="21"/>
      <c r="M19" s="29">
        <v>572</v>
      </c>
      <c r="N19" s="29">
        <v>191</v>
      </c>
      <c r="O19" s="21"/>
      <c r="P19" s="29">
        <v>314</v>
      </c>
      <c r="Q19" s="29">
        <v>105</v>
      </c>
      <c r="R19" s="21"/>
      <c r="S19" s="29">
        <v>244</v>
      </c>
      <c r="T19" s="29">
        <v>97</v>
      </c>
      <c r="U19" s="21"/>
      <c r="V19" s="29"/>
      <c r="W19" s="29">
        <v>1</v>
      </c>
      <c r="X19" s="21"/>
      <c r="Y19" s="29">
        <v>6</v>
      </c>
      <c r="Z19" s="29"/>
      <c r="AA19" s="21"/>
      <c r="AB19" s="29">
        <v>3</v>
      </c>
      <c r="AC19" s="29">
        <v>1</v>
      </c>
      <c r="AD19" s="21"/>
      <c r="AE19" s="29">
        <v>1</v>
      </c>
      <c r="AF19" s="29"/>
      <c r="AG19" s="21"/>
      <c r="AH19" s="29">
        <v>158</v>
      </c>
      <c r="AI19" s="29">
        <v>140</v>
      </c>
      <c r="AJ19" s="204"/>
      <c r="AK19" s="204"/>
      <c r="AP19" s="213"/>
      <c r="AQ19" s="213"/>
    </row>
    <row r="20" spans="1:43" ht="15.75" customHeight="1" x14ac:dyDescent="0.3">
      <c r="A20" s="28" t="s">
        <v>19</v>
      </c>
      <c r="B20" s="217"/>
      <c r="C20" s="29">
        <v>727</v>
      </c>
      <c r="D20" s="29">
        <v>413</v>
      </c>
      <c r="E20" s="29">
        <v>314</v>
      </c>
      <c r="F20" s="214"/>
      <c r="G20" s="29">
        <v>90</v>
      </c>
      <c r="H20" s="29">
        <v>115</v>
      </c>
      <c r="I20" s="21"/>
      <c r="J20" s="29">
        <v>169</v>
      </c>
      <c r="K20" s="29">
        <v>114</v>
      </c>
      <c r="L20" s="21"/>
      <c r="M20" s="29">
        <v>59</v>
      </c>
      <c r="N20" s="29">
        <v>39</v>
      </c>
      <c r="O20" s="21"/>
      <c r="P20" s="29">
        <v>52</v>
      </c>
      <c r="Q20" s="29">
        <v>22</v>
      </c>
      <c r="R20" s="21"/>
      <c r="S20" s="29">
        <v>24</v>
      </c>
      <c r="T20" s="29">
        <v>17</v>
      </c>
      <c r="U20" s="21"/>
      <c r="V20" s="29"/>
      <c r="W20" s="29"/>
      <c r="X20" s="21"/>
      <c r="Y20" s="29">
        <v>1</v>
      </c>
      <c r="Z20" s="29"/>
      <c r="AA20" s="21"/>
      <c r="AB20" s="29"/>
      <c r="AC20" s="29"/>
      <c r="AD20" s="21"/>
      <c r="AE20" s="29">
        <v>3</v>
      </c>
      <c r="AF20" s="29"/>
      <c r="AG20" s="21"/>
      <c r="AH20" s="29">
        <v>15</v>
      </c>
      <c r="AI20" s="29">
        <v>7</v>
      </c>
      <c r="AJ20" s="204"/>
      <c r="AK20" s="204"/>
      <c r="AP20" s="213"/>
      <c r="AQ20" s="213"/>
    </row>
    <row r="21" spans="1:43" ht="15.75" customHeight="1" x14ac:dyDescent="0.3">
      <c r="A21" s="28" t="s">
        <v>20</v>
      </c>
      <c r="B21" s="217"/>
      <c r="C21" s="29">
        <v>1561</v>
      </c>
      <c r="D21" s="29">
        <v>866</v>
      </c>
      <c r="E21" s="29">
        <v>695</v>
      </c>
      <c r="F21" s="214"/>
      <c r="G21" s="29">
        <v>297</v>
      </c>
      <c r="H21" s="29">
        <v>378</v>
      </c>
      <c r="I21" s="21"/>
      <c r="J21" s="29">
        <v>294</v>
      </c>
      <c r="K21" s="29">
        <v>199</v>
      </c>
      <c r="L21" s="21"/>
      <c r="M21" s="29">
        <v>145</v>
      </c>
      <c r="N21" s="29">
        <v>62</v>
      </c>
      <c r="O21" s="21"/>
      <c r="P21" s="29">
        <v>85</v>
      </c>
      <c r="Q21" s="29">
        <v>33</v>
      </c>
      <c r="R21" s="21"/>
      <c r="S21" s="29">
        <v>23</v>
      </c>
      <c r="T21" s="29">
        <v>5</v>
      </c>
      <c r="U21" s="21"/>
      <c r="V21" s="29">
        <v>1</v>
      </c>
      <c r="W21" s="29"/>
      <c r="X21" s="21"/>
      <c r="Y21" s="29">
        <v>1</v>
      </c>
      <c r="Z21" s="29"/>
      <c r="AA21" s="21"/>
      <c r="AB21" s="29">
        <v>3</v>
      </c>
      <c r="AC21" s="29"/>
      <c r="AD21" s="21"/>
      <c r="AE21" s="29"/>
      <c r="AF21" s="29"/>
      <c r="AG21" s="21"/>
      <c r="AH21" s="29">
        <v>17</v>
      </c>
      <c r="AI21" s="29">
        <v>18</v>
      </c>
      <c r="AJ21" s="204"/>
      <c r="AK21" s="204"/>
      <c r="AP21" s="213"/>
      <c r="AQ21" s="213"/>
    </row>
    <row r="22" spans="1:43" ht="15.75" customHeight="1" x14ac:dyDescent="0.3">
      <c r="A22" s="28" t="s">
        <v>21</v>
      </c>
      <c r="B22" s="217"/>
      <c r="C22" s="29">
        <v>12050</v>
      </c>
      <c r="D22" s="29">
        <v>5956</v>
      </c>
      <c r="E22" s="29">
        <v>6094</v>
      </c>
      <c r="F22" s="214"/>
      <c r="G22" s="29">
        <v>2295</v>
      </c>
      <c r="H22" s="29">
        <v>3591</v>
      </c>
      <c r="I22" s="21"/>
      <c r="J22" s="29">
        <v>1819</v>
      </c>
      <c r="K22" s="29">
        <v>1574</v>
      </c>
      <c r="L22" s="21"/>
      <c r="M22" s="29">
        <v>1045</v>
      </c>
      <c r="N22" s="29">
        <v>479</v>
      </c>
      <c r="O22" s="21"/>
      <c r="P22" s="29">
        <v>379</v>
      </c>
      <c r="Q22" s="29">
        <v>145</v>
      </c>
      <c r="R22" s="21"/>
      <c r="S22" s="29">
        <v>222</v>
      </c>
      <c r="T22" s="29">
        <v>90</v>
      </c>
      <c r="U22" s="21"/>
      <c r="V22" s="29">
        <v>15</v>
      </c>
      <c r="W22" s="29">
        <v>7</v>
      </c>
      <c r="X22" s="21"/>
      <c r="Y22" s="29">
        <v>11</v>
      </c>
      <c r="Z22" s="29">
        <v>1</v>
      </c>
      <c r="AA22" s="21"/>
      <c r="AB22" s="29">
        <v>8</v>
      </c>
      <c r="AC22" s="29">
        <v>4</v>
      </c>
      <c r="AD22" s="21"/>
      <c r="AE22" s="29">
        <v>2</v>
      </c>
      <c r="AF22" s="29">
        <v>3</v>
      </c>
      <c r="AG22" s="21"/>
      <c r="AH22" s="29">
        <v>160</v>
      </c>
      <c r="AI22" s="29">
        <v>200</v>
      </c>
      <c r="AJ22" s="204"/>
      <c r="AK22" s="204"/>
      <c r="AP22" s="213"/>
      <c r="AQ22" s="213"/>
    </row>
    <row r="23" spans="1:43" ht="15.75" customHeight="1" x14ac:dyDescent="0.3">
      <c r="A23" s="28" t="s">
        <v>503</v>
      </c>
      <c r="B23" s="217"/>
      <c r="C23" s="29">
        <v>12728</v>
      </c>
      <c r="D23" s="29">
        <v>7185</v>
      </c>
      <c r="E23" s="29">
        <v>5543</v>
      </c>
      <c r="F23" s="214"/>
      <c r="G23" s="29">
        <v>2257</v>
      </c>
      <c r="H23" s="29">
        <v>2683</v>
      </c>
      <c r="I23" s="21"/>
      <c r="J23" s="29">
        <v>2415</v>
      </c>
      <c r="K23" s="29">
        <v>1617</v>
      </c>
      <c r="L23" s="21"/>
      <c r="M23" s="29">
        <v>1160</v>
      </c>
      <c r="N23" s="29">
        <v>513</v>
      </c>
      <c r="O23" s="21"/>
      <c r="P23" s="29">
        <v>605</v>
      </c>
      <c r="Q23" s="29">
        <v>260</v>
      </c>
      <c r="R23" s="21"/>
      <c r="S23" s="29">
        <v>360</v>
      </c>
      <c r="T23" s="29">
        <v>127</v>
      </c>
      <c r="U23" s="21"/>
      <c r="V23" s="29">
        <v>11</v>
      </c>
      <c r="W23" s="29">
        <v>4</v>
      </c>
      <c r="X23" s="21"/>
      <c r="Y23" s="29">
        <v>13</v>
      </c>
      <c r="Z23" s="29">
        <v>1</v>
      </c>
      <c r="AA23" s="21"/>
      <c r="AB23" s="29">
        <v>5</v>
      </c>
      <c r="AC23" s="29">
        <v>2</v>
      </c>
      <c r="AD23" s="21"/>
      <c r="AE23" s="29"/>
      <c r="AF23" s="29">
        <v>2</v>
      </c>
      <c r="AG23" s="21"/>
      <c r="AH23" s="29">
        <v>359</v>
      </c>
      <c r="AI23" s="29">
        <v>334</v>
      </c>
      <c r="AJ23" s="204"/>
      <c r="AK23" s="204"/>
      <c r="AP23" s="213"/>
      <c r="AQ23" s="213"/>
    </row>
    <row r="24" spans="1:43" ht="15.75" customHeight="1" x14ac:dyDescent="0.3">
      <c r="A24" s="28" t="s">
        <v>496</v>
      </c>
      <c r="B24" s="217"/>
      <c r="C24" s="29">
        <v>4260</v>
      </c>
      <c r="D24" s="29">
        <v>2287</v>
      </c>
      <c r="E24" s="29">
        <v>1973</v>
      </c>
      <c r="F24" s="214"/>
      <c r="G24" s="29">
        <v>696</v>
      </c>
      <c r="H24" s="29">
        <v>944</v>
      </c>
      <c r="I24" s="21"/>
      <c r="J24" s="29">
        <v>770</v>
      </c>
      <c r="K24" s="29">
        <v>598</v>
      </c>
      <c r="L24" s="21"/>
      <c r="M24" s="29">
        <v>347</v>
      </c>
      <c r="N24" s="29">
        <v>168</v>
      </c>
      <c r="O24" s="21"/>
      <c r="P24" s="29">
        <v>239</v>
      </c>
      <c r="Q24" s="29">
        <v>100</v>
      </c>
      <c r="R24" s="21"/>
      <c r="S24" s="29">
        <v>122</v>
      </c>
      <c r="T24" s="29">
        <v>73</v>
      </c>
      <c r="U24" s="21"/>
      <c r="V24" s="29">
        <v>5</v>
      </c>
      <c r="W24" s="29"/>
      <c r="X24" s="21"/>
      <c r="Y24" s="29">
        <v>4</v>
      </c>
      <c r="Z24" s="29"/>
      <c r="AA24" s="21"/>
      <c r="AB24" s="29">
        <v>1</v>
      </c>
      <c r="AC24" s="29"/>
      <c r="AD24" s="21"/>
      <c r="AE24" s="29"/>
      <c r="AF24" s="29"/>
      <c r="AG24" s="21"/>
      <c r="AH24" s="29">
        <v>103</v>
      </c>
      <c r="AI24" s="29">
        <v>90</v>
      </c>
      <c r="AJ24" s="204"/>
      <c r="AK24" s="204"/>
      <c r="AP24" s="213"/>
      <c r="AQ24" s="213"/>
    </row>
    <row r="25" spans="1:43" ht="15.75" customHeight="1" x14ac:dyDescent="0.3">
      <c r="A25" s="28" t="s">
        <v>22</v>
      </c>
      <c r="B25" s="217"/>
      <c r="C25" s="29">
        <v>1568</v>
      </c>
      <c r="D25" s="29">
        <v>883</v>
      </c>
      <c r="E25" s="29">
        <v>685</v>
      </c>
      <c r="F25" s="214"/>
      <c r="G25" s="29">
        <v>249</v>
      </c>
      <c r="H25" s="29">
        <v>367</v>
      </c>
      <c r="I25" s="21"/>
      <c r="J25" s="29">
        <v>315</v>
      </c>
      <c r="K25" s="29">
        <v>157</v>
      </c>
      <c r="L25" s="21"/>
      <c r="M25" s="29">
        <v>163</v>
      </c>
      <c r="N25" s="29">
        <v>74</v>
      </c>
      <c r="O25" s="21"/>
      <c r="P25" s="29">
        <v>60</v>
      </c>
      <c r="Q25" s="29">
        <v>33</v>
      </c>
      <c r="R25" s="21"/>
      <c r="S25" s="29">
        <v>64</v>
      </c>
      <c r="T25" s="29">
        <v>25</v>
      </c>
      <c r="U25" s="21"/>
      <c r="V25" s="29">
        <v>1</v>
      </c>
      <c r="W25" s="29">
        <v>2</v>
      </c>
      <c r="X25" s="21"/>
      <c r="Y25" s="29">
        <v>2</v>
      </c>
      <c r="Z25" s="29"/>
      <c r="AA25" s="21"/>
      <c r="AB25" s="29">
        <v>1</v>
      </c>
      <c r="AC25" s="29"/>
      <c r="AD25" s="21"/>
      <c r="AE25" s="29"/>
      <c r="AF25" s="29"/>
      <c r="AG25" s="21"/>
      <c r="AH25" s="29">
        <v>28</v>
      </c>
      <c r="AI25" s="29">
        <v>27</v>
      </c>
      <c r="AJ25" s="204"/>
      <c r="AK25" s="204"/>
      <c r="AP25" s="213"/>
      <c r="AQ25" s="213"/>
    </row>
    <row r="26" spans="1:43" ht="15.75" customHeight="1" x14ac:dyDescent="0.3">
      <c r="A26" s="28" t="s">
        <v>23</v>
      </c>
      <c r="B26" s="217"/>
      <c r="C26" s="29">
        <v>1138</v>
      </c>
      <c r="D26" s="29">
        <v>677</v>
      </c>
      <c r="E26" s="29">
        <v>461</v>
      </c>
      <c r="F26" s="214"/>
      <c r="G26" s="29">
        <v>202</v>
      </c>
      <c r="H26" s="29">
        <v>210</v>
      </c>
      <c r="I26" s="21"/>
      <c r="J26" s="29">
        <v>257</v>
      </c>
      <c r="K26" s="29">
        <v>158</v>
      </c>
      <c r="L26" s="21"/>
      <c r="M26" s="29">
        <v>131</v>
      </c>
      <c r="N26" s="29">
        <v>51</v>
      </c>
      <c r="O26" s="21"/>
      <c r="P26" s="29">
        <v>47</v>
      </c>
      <c r="Q26" s="29">
        <v>16</v>
      </c>
      <c r="R26" s="21"/>
      <c r="S26" s="29">
        <v>18</v>
      </c>
      <c r="T26" s="29">
        <v>10</v>
      </c>
      <c r="U26" s="21"/>
      <c r="V26" s="29"/>
      <c r="W26" s="29">
        <v>2</v>
      </c>
      <c r="X26" s="21"/>
      <c r="Y26" s="29">
        <v>1</v>
      </c>
      <c r="Z26" s="29"/>
      <c r="AA26" s="21"/>
      <c r="AB26" s="29"/>
      <c r="AC26" s="29"/>
      <c r="AD26" s="21"/>
      <c r="AE26" s="29">
        <v>1</v>
      </c>
      <c r="AF26" s="29"/>
      <c r="AG26" s="21"/>
      <c r="AH26" s="29">
        <v>20</v>
      </c>
      <c r="AI26" s="29">
        <v>14</v>
      </c>
      <c r="AJ26" s="204"/>
      <c r="AK26" s="204"/>
      <c r="AP26" s="213"/>
      <c r="AQ26" s="213"/>
    </row>
    <row r="27" spans="1:43" ht="15.75" customHeight="1" x14ac:dyDescent="0.3">
      <c r="A27" s="28" t="s">
        <v>24</v>
      </c>
      <c r="B27" s="217"/>
      <c r="C27" s="29">
        <v>651</v>
      </c>
      <c r="D27" s="29">
        <v>354</v>
      </c>
      <c r="E27" s="29">
        <v>297</v>
      </c>
      <c r="F27" s="214"/>
      <c r="G27" s="29">
        <v>75</v>
      </c>
      <c r="H27" s="29">
        <v>140</v>
      </c>
      <c r="I27" s="21"/>
      <c r="J27" s="29">
        <v>118</v>
      </c>
      <c r="K27" s="29">
        <v>87</v>
      </c>
      <c r="L27" s="21"/>
      <c r="M27" s="29">
        <v>72</v>
      </c>
      <c r="N27" s="29">
        <v>27</v>
      </c>
      <c r="O27" s="21"/>
      <c r="P27" s="29">
        <v>28</v>
      </c>
      <c r="Q27" s="29">
        <v>12</v>
      </c>
      <c r="R27" s="21"/>
      <c r="S27" s="29">
        <v>50</v>
      </c>
      <c r="T27" s="29">
        <v>19</v>
      </c>
      <c r="U27" s="21"/>
      <c r="V27" s="29">
        <v>1</v>
      </c>
      <c r="W27" s="29"/>
      <c r="X27" s="21"/>
      <c r="Y27" s="29">
        <v>1</v>
      </c>
      <c r="Z27" s="29"/>
      <c r="AA27" s="21"/>
      <c r="AB27" s="29"/>
      <c r="AC27" s="29"/>
      <c r="AD27" s="21"/>
      <c r="AE27" s="29">
        <v>2</v>
      </c>
      <c r="AF27" s="29">
        <v>1</v>
      </c>
      <c r="AG27" s="21"/>
      <c r="AH27" s="29">
        <v>7</v>
      </c>
      <c r="AI27" s="29">
        <v>11</v>
      </c>
      <c r="AJ27" s="204"/>
      <c r="AK27" s="204"/>
      <c r="AP27" s="213"/>
      <c r="AQ27" s="213"/>
    </row>
    <row r="28" spans="1:43" ht="15.75" customHeight="1" x14ac:dyDescent="0.3">
      <c r="A28" s="28" t="s">
        <v>25</v>
      </c>
      <c r="B28" s="217"/>
      <c r="C28" s="29">
        <v>4696</v>
      </c>
      <c r="D28" s="29">
        <v>2102</v>
      </c>
      <c r="E28" s="29">
        <v>2594</v>
      </c>
      <c r="F28" s="214"/>
      <c r="G28" s="29">
        <v>791</v>
      </c>
      <c r="H28" s="29">
        <v>1409</v>
      </c>
      <c r="I28" s="21"/>
      <c r="J28" s="29">
        <v>601</v>
      </c>
      <c r="K28" s="29">
        <v>697</v>
      </c>
      <c r="L28" s="21"/>
      <c r="M28" s="29">
        <v>375</v>
      </c>
      <c r="N28" s="29">
        <v>258</v>
      </c>
      <c r="O28" s="21"/>
      <c r="P28" s="29">
        <v>161</v>
      </c>
      <c r="Q28" s="29">
        <v>69</v>
      </c>
      <c r="R28" s="21"/>
      <c r="S28" s="29">
        <v>93</v>
      </c>
      <c r="T28" s="29">
        <v>74</v>
      </c>
      <c r="U28" s="21"/>
      <c r="V28" s="29">
        <v>7</v>
      </c>
      <c r="W28" s="29">
        <v>3</v>
      </c>
      <c r="X28" s="21"/>
      <c r="Y28" s="29">
        <v>5</v>
      </c>
      <c r="Z28" s="29"/>
      <c r="AA28" s="21"/>
      <c r="AB28" s="29">
        <v>3</v>
      </c>
      <c r="AC28" s="29">
        <v>1</v>
      </c>
      <c r="AD28" s="21"/>
      <c r="AE28" s="29"/>
      <c r="AF28" s="29"/>
      <c r="AG28" s="21"/>
      <c r="AH28" s="29">
        <v>66</v>
      </c>
      <c r="AI28" s="29">
        <v>83</v>
      </c>
      <c r="AJ28" s="204"/>
      <c r="AK28" s="204"/>
      <c r="AP28" s="213"/>
      <c r="AQ28" s="213"/>
    </row>
    <row r="29" spans="1:43" ht="15.75" customHeight="1" x14ac:dyDescent="0.3">
      <c r="A29" s="28" t="s">
        <v>26</v>
      </c>
      <c r="B29" s="217"/>
      <c r="C29" s="29">
        <v>589</v>
      </c>
      <c r="D29" s="29">
        <v>358</v>
      </c>
      <c r="E29" s="29">
        <v>231</v>
      </c>
      <c r="F29" s="214"/>
      <c r="G29" s="29">
        <v>66</v>
      </c>
      <c r="H29" s="29">
        <v>101</v>
      </c>
      <c r="I29" s="21"/>
      <c r="J29" s="29">
        <v>149</v>
      </c>
      <c r="K29" s="29">
        <v>72</v>
      </c>
      <c r="L29" s="21"/>
      <c r="M29" s="29">
        <v>79</v>
      </c>
      <c r="N29" s="29">
        <v>26</v>
      </c>
      <c r="O29" s="21"/>
      <c r="P29" s="29">
        <v>35</v>
      </c>
      <c r="Q29" s="29">
        <v>22</v>
      </c>
      <c r="R29" s="21"/>
      <c r="S29" s="29">
        <v>18</v>
      </c>
      <c r="T29" s="29">
        <v>5</v>
      </c>
      <c r="U29" s="21"/>
      <c r="V29" s="29"/>
      <c r="W29" s="29"/>
      <c r="X29" s="21"/>
      <c r="Y29" s="29">
        <v>1</v>
      </c>
      <c r="Z29" s="29"/>
      <c r="AA29" s="21"/>
      <c r="AB29" s="29"/>
      <c r="AC29" s="29"/>
      <c r="AD29" s="21"/>
      <c r="AE29" s="29"/>
      <c r="AF29" s="29"/>
      <c r="AG29" s="21"/>
      <c r="AH29" s="29">
        <v>10</v>
      </c>
      <c r="AI29" s="29">
        <v>5</v>
      </c>
      <c r="AJ29" s="204"/>
      <c r="AK29" s="204"/>
      <c r="AP29" s="213"/>
      <c r="AQ29" s="213"/>
    </row>
    <row r="30" spans="1:43" ht="15.75" customHeight="1" x14ac:dyDescent="0.3">
      <c r="A30" s="28" t="s">
        <v>27</v>
      </c>
      <c r="B30" s="217"/>
      <c r="C30" s="29">
        <v>3664</v>
      </c>
      <c r="D30" s="29">
        <v>2004</v>
      </c>
      <c r="E30" s="29">
        <v>1660</v>
      </c>
      <c r="F30" s="214"/>
      <c r="G30" s="29">
        <v>547</v>
      </c>
      <c r="H30" s="29">
        <v>671</v>
      </c>
      <c r="I30" s="21"/>
      <c r="J30" s="29">
        <v>759</v>
      </c>
      <c r="K30" s="29">
        <v>581</v>
      </c>
      <c r="L30" s="21"/>
      <c r="M30" s="29">
        <v>275</v>
      </c>
      <c r="N30" s="29">
        <v>146</v>
      </c>
      <c r="O30" s="21"/>
      <c r="P30" s="29">
        <v>251</v>
      </c>
      <c r="Q30" s="29">
        <v>105</v>
      </c>
      <c r="R30" s="21"/>
      <c r="S30" s="29">
        <v>77</v>
      </c>
      <c r="T30" s="29">
        <v>38</v>
      </c>
      <c r="U30" s="21"/>
      <c r="V30" s="29">
        <v>1</v>
      </c>
      <c r="W30" s="29"/>
      <c r="X30" s="21"/>
      <c r="Y30" s="29">
        <v>1</v>
      </c>
      <c r="Z30" s="29">
        <v>1</v>
      </c>
      <c r="AA30" s="21"/>
      <c r="AB30" s="29">
        <v>3</v>
      </c>
      <c r="AC30" s="29">
        <v>2</v>
      </c>
      <c r="AD30" s="21"/>
      <c r="AE30" s="29"/>
      <c r="AF30" s="29"/>
      <c r="AG30" s="21"/>
      <c r="AH30" s="29">
        <v>90</v>
      </c>
      <c r="AI30" s="29">
        <v>116</v>
      </c>
      <c r="AJ30" s="204"/>
      <c r="AK30" s="204"/>
      <c r="AP30" s="213"/>
      <c r="AQ30" s="213"/>
    </row>
    <row r="31" spans="1:43" ht="15.75" customHeight="1" x14ac:dyDescent="0.3">
      <c r="A31" s="28" t="s">
        <v>28</v>
      </c>
      <c r="B31" s="217"/>
      <c r="C31" s="29">
        <v>2144</v>
      </c>
      <c r="D31" s="29">
        <v>992</v>
      </c>
      <c r="E31" s="29">
        <v>1152</v>
      </c>
      <c r="F31" s="214"/>
      <c r="G31" s="29">
        <v>370</v>
      </c>
      <c r="H31" s="29">
        <v>579</v>
      </c>
      <c r="I31" s="21"/>
      <c r="J31" s="29">
        <v>284</v>
      </c>
      <c r="K31" s="29">
        <v>340</v>
      </c>
      <c r="L31" s="21"/>
      <c r="M31" s="29">
        <v>158</v>
      </c>
      <c r="N31" s="29">
        <v>93</v>
      </c>
      <c r="O31" s="21"/>
      <c r="P31" s="29">
        <v>89</v>
      </c>
      <c r="Q31" s="29">
        <v>43</v>
      </c>
      <c r="R31" s="21"/>
      <c r="S31" s="29">
        <v>39</v>
      </c>
      <c r="T31" s="29">
        <v>24</v>
      </c>
      <c r="U31" s="21"/>
      <c r="V31" s="29">
        <v>4</v>
      </c>
      <c r="W31" s="29">
        <v>1</v>
      </c>
      <c r="X31" s="21"/>
      <c r="Y31" s="29">
        <v>5</v>
      </c>
      <c r="Z31" s="29"/>
      <c r="AA31" s="21"/>
      <c r="AB31" s="29">
        <v>1</v>
      </c>
      <c r="AC31" s="29">
        <v>3</v>
      </c>
      <c r="AD31" s="21"/>
      <c r="AE31" s="29"/>
      <c r="AF31" s="29">
        <v>1</v>
      </c>
      <c r="AG31" s="21"/>
      <c r="AH31" s="29">
        <v>42</v>
      </c>
      <c r="AI31" s="29">
        <v>68</v>
      </c>
      <c r="AJ31" s="204"/>
      <c r="AK31" s="204"/>
      <c r="AP31" s="213"/>
      <c r="AQ31" s="213"/>
    </row>
    <row r="32" spans="1:43" ht="15.75" customHeight="1" x14ac:dyDescent="0.3">
      <c r="A32" s="28" t="s">
        <v>29</v>
      </c>
      <c r="B32" s="217"/>
      <c r="C32" s="29">
        <v>1084</v>
      </c>
      <c r="D32" s="29">
        <v>602</v>
      </c>
      <c r="E32" s="29">
        <v>482</v>
      </c>
      <c r="F32" s="214"/>
      <c r="G32" s="29">
        <v>110</v>
      </c>
      <c r="H32" s="29">
        <v>147</v>
      </c>
      <c r="I32" s="21"/>
      <c r="J32" s="29">
        <v>193</v>
      </c>
      <c r="K32" s="29">
        <v>170</v>
      </c>
      <c r="L32" s="21"/>
      <c r="M32" s="29">
        <v>135</v>
      </c>
      <c r="N32" s="29">
        <v>66</v>
      </c>
      <c r="O32" s="21"/>
      <c r="P32" s="29">
        <v>87</v>
      </c>
      <c r="Q32" s="29">
        <v>42</v>
      </c>
      <c r="R32" s="21"/>
      <c r="S32" s="29">
        <v>34</v>
      </c>
      <c r="T32" s="29">
        <v>19</v>
      </c>
      <c r="U32" s="21"/>
      <c r="V32" s="29">
        <v>2</v>
      </c>
      <c r="W32" s="29"/>
      <c r="X32" s="21"/>
      <c r="Y32" s="29">
        <v>2</v>
      </c>
      <c r="Z32" s="29">
        <v>1</v>
      </c>
      <c r="AA32" s="21"/>
      <c r="AB32" s="29"/>
      <c r="AC32" s="29"/>
      <c r="AD32" s="21"/>
      <c r="AE32" s="29"/>
      <c r="AF32" s="29"/>
      <c r="AG32" s="21"/>
      <c r="AH32" s="29">
        <v>39</v>
      </c>
      <c r="AI32" s="29">
        <v>37</v>
      </c>
      <c r="AJ32" s="204"/>
      <c r="AK32" s="204"/>
      <c r="AP32" s="213"/>
      <c r="AQ32" s="213"/>
    </row>
    <row r="33" spans="1:43" ht="15.75" customHeight="1" x14ac:dyDescent="0.3">
      <c r="A33" s="28" t="s">
        <v>30</v>
      </c>
      <c r="B33" s="217"/>
      <c r="C33" s="29">
        <v>3248</v>
      </c>
      <c r="D33" s="29">
        <v>1702</v>
      </c>
      <c r="E33" s="29">
        <v>1546</v>
      </c>
      <c r="F33" s="214"/>
      <c r="G33" s="29">
        <v>555</v>
      </c>
      <c r="H33" s="29">
        <v>900</v>
      </c>
      <c r="I33" s="21"/>
      <c r="J33" s="29">
        <v>593</v>
      </c>
      <c r="K33" s="29">
        <v>388</v>
      </c>
      <c r="L33" s="21"/>
      <c r="M33" s="29">
        <v>272</v>
      </c>
      <c r="N33" s="29">
        <v>101</v>
      </c>
      <c r="O33" s="21"/>
      <c r="P33" s="29">
        <v>103</v>
      </c>
      <c r="Q33" s="29">
        <v>50</v>
      </c>
      <c r="R33" s="21"/>
      <c r="S33" s="29">
        <v>115</v>
      </c>
      <c r="T33" s="29">
        <v>65</v>
      </c>
      <c r="U33" s="21"/>
      <c r="V33" s="29">
        <v>5</v>
      </c>
      <c r="W33" s="29"/>
      <c r="X33" s="21"/>
      <c r="Y33" s="29">
        <v>4</v>
      </c>
      <c r="Z33" s="29"/>
      <c r="AA33" s="21"/>
      <c r="AB33" s="29">
        <v>1</v>
      </c>
      <c r="AC33" s="29">
        <v>1</v>
      </c>
      <c r="AD33" s="21"/>
      <c r="AE33" s="29"/>
      <c r="AF33" s="29"/>
      <c r="AG33" s="21"/>
      <c r="AH33" s="29">
        <v>54</v>
      </c>
      <c r="AI33" s="29">
        <v>41</v>
      </c>
      <c r="AJ33" s="204"/>
      <c r="AK33" s="204"/>
      <c r="AP33" s="213"/>
      <c r="AQ33" s="213"/>
    </row>
    <row r="34" spans="1:43" ht="15.75" customHeight="1" x14ac:dyDescent="0.3">
      <c r="A34" s="28" t="s">
        <v>31</v>
      </c>
      <c r="B34" s="217"/>
      <c r="C34" s="29">
        <v>2284</v>
      </c>
      <c r="D34" s="29">
        <v>1359</v>
      </c>
      <c r="E34" s="29">
        <v>925</v>
      </c>
      <c r="F34" s="214"/>
      <c r="G34" s="29">
        <v>219</v>
      </c>
      <c r="H34" s="29">
        <v>442</v>
      </c>
      <c r="I34" s="21"/>
      <c r="J34" s="29">
        <v>623</v>
      </c>
      <c r="K34" s="29">
        <v>308</v>
      </c>
      <c r="L34" s="21"/>
      <c r="M34" s="29">
        <v>319</v>
      </c>
      <c r="N34" s="29">
        <v>98</v>
      </c>
      <c r="O34" s="21"/>
      <c r="P34" s="29">
        <v>109</v>
      </c>
      <c r="Q34" s="29">
        <v>43</v>
      </c>
      <c r="R34" s="21"/>
      <c r="S34" s="29">
        <v>71</v>
      </c>
      <c r="T34" s="29">
        <v>22</v>
      </c>
      <c r="U34" s="21"/>
      <c r="V34" s="29">
        <v>1</v>
      </c>
      <c r="W34" s="29">
        <v>1</v>
      </c>
      <c r="X34" s="21"/>
      <c r="Y34" s="29">
        <v>6</v>
      </c>
      <c r="Z34" s="29"/>
      <c r="AA34" s="21"/>
      <c r="AB34" s="29">
        <v>2</v>
      </c>
      <c r="AC34" s="29"/>
      <c r="AD34" s="21"/>
      <c r="AE34" s="29"/>
      <c r="AF34" s="29"/>
      <c r="AG34" s="21"/>
      <c r="AH34" s="29">
        <v>9</v>
      </c>
      <c r="AI34" s="29">
        <v>11</v>
      </c>
      <c r="AJ34" s="204"/>
      <c r="AK34" s="204"/>
      <c r="AP34" s="213"/>
      <c r="AQ34" s="213"/>
    </row>
    <row r="35" spans="1:43" ht="15.75" customHeight="1" x14ac:dyDescent="0.3">
      <c r="A35" s="28" t="s">
        <v>32</v>
      </c>
      <c r="B35" s="217"/>
      <c r="C35" s="29">
        <v>2854</v>
      </c>
      <c r="D35" s="29">
        <v>1417</v>
      </c>
      <c r="E35" s="29">
        <v>1437</v>
      </c>
      <c r="F35" s="214"/>
      <c r="G35" s="29">
        <v>362</v>
      </c>
      <c r="H35" s="29">
        <v>793</v>
      </c>
      <c r="I35" s="21"/>
      <c r="J35" s="29">
        <v>496</v>
      </c>
      <c r="K35" s="29">
        <v>382</v>
      </c>
      <c r="L35" s="21"/>
      <c r="M35" s="29">
        <v>281</v>
      </c>
      <c r="N35" s="29">
        <v>109</v>
      </c>
      <c r="O35" s="21"/>
      <c r="P35" s="29">
        <v>150</v>
      </c>
      <c r="Q35" s="29">
        <v>61</v>
      </c>
      <c r="R35" s="21"/>
      <c r="S35" s="29">
        <v>68</v>
      </c>
      <c r="T35" s="29">
        <v>27</v>
      </c>
      <c r="U35" s="21"/>
      <c r="V35" s="29">
        <v>3</v>
      </c>
      <c r="W35" s="29">
        <v>2</v>
      </c>
      <c r="X35" s="21"/>
      <c r="Y35" s="29">
        <v>3</v>
      </c>
      <c r="Z35" s="29"/>
      <c r="AA35" s="21"/>
      <c r="AB35" s="29"/>
      <c r="AC35" s="29"/>
      <c r="AD35" s="21"/>
      <c r="AE35" s="29">
        <v>1</v>
      </c>
      <c r="AF35" s="29"/>
      <c r="AG35" s="21"/>
      <c r="AH35" s="29">
        <v>53</v>
      </c>
      <c r="AI35" s="29">
        <v>63</v>
      </c>
      <c r="AJ35" s="204"/>
      <c r="AK35" s="204"/>
      <c r="AP35" s="213"/>
      <c r="AQ35" s="213"/>
    </row>
    <row r="36" spans="1:43" ht="15.75" customHeight="1" x14ac:dyDescent="0.3">
      <c r="A36" s="28" t="s">
        <v>33</v>
      </c>
      <c r="B36" s="217"/>
      <c r="C36" s="29">
        <v>849</v>
      </c>
      <c r="D36" s="29">
        <v>605</v>
      </c>
      <c r="E36" s="29">
        <v>244</v>
      </c>
      <c r="F36" s="214"/>
      <c r="G36" s="29">
        <v>144</v>
      </c>
      <c r="H36" s="29">
        <v>121</v>
      </c>
      <c r="I36" s="21"/>
      <c r="J36" s="29">
        <v>191</v>
      </c>
      <c r="K36" s="29">
        <v>64</v>
      </c>
      <c r="L36" s="21"/>
      <c r="M36" s="29">
        <v>102</v>
      </c>
      <c r="N36" s="29">
        <v>22</v>
      </c>
      <c r="O36" s="21"/>
      <c r="P36" s="29">
        <v>123</v>
      </c>
      <c r="Q36" s="29">
        <v>22</v>
      </c>
      <c r="R36" s="21"/>
      <c r="S36" s="29">
        <v>35</v>
      </c>
      <c r="T36" s="29">
        <v>8</v>
      </c>
      <c r="U36" s="21"/>
      <c r="V36" s="29">
        <v>1</v>
      </c>
      <c r="W36" s="29">
        <v>1</v>
      </c>
      <c r="X36" s="21"/>
      <c r="Y36" s="29">
        <v>2</v>
      </c>
      <c r="Z36" s="29"/>
      <c r="AA36" s="21"/>
      <c r="AB36" s="29">
        <v>3</v>
      </c>
      <c r="AC36" s="29"/>
      <c r="AD36" s="21"/>
      <c r="AE36" s="29"/>
      <c r="AF36" s="29"/>
      <c r="AG36" s="21"/>
      <c r="AH36" s="29">
        <v>4</v>
      </c>
      <c r="AI36" s="29">
        <v>6</v>
      </c>
      <c r="AJ36" s="204"/>
      <c r="AK36" s="204"/>
      <c r="AP36" s="213"/>
      <c r="AQ36" s="213"/>
    </row>
    <row r="37" spans="1:43" ht="15.75" customHeight="1" x14ac:dyDescent="0.3">
      <c r="A37" s="28" t="s">
        <v>34</v>
      </c>
      <c r="B37" s="217"/>
      <c r="C37" s="29">
        <v>3388</v>
      </c>
      <c r="D37" s="29">
        <v>1436</v>
      </c>
      <c r="E37" s="29">
        <v>1952</v>
      </c>
      <c r="F37" s="214"/>
      <c r="G37" s="29">
        <v>504</v>
      </c>
      <c r="H37" s="29">
        <v>1019</v>
      </c>
      <c r="I37" s="21"/>
      <c r="J37" s="29">
        <v>534</v>
      </c>
      <c r="K37" s="29">
        <v>666</v>
      </c>
      <c r="L37" s="21"/>
      <c r="M37" s="29">
        <v>190</v>
      </c>
      <c r="N37" s="29">
        <v>110</v>
      </c>
      <c r="O37" s="21"/>
      <c r="P37" s="29">
        <v>101</v>
      </c>
      <c r="Q37" s="29">
        <v>62</v>
      </c>
      <c r="R37" s="21"/>
      <c r="S37" s="29">
        <v>62</v>
      </c>
      <c r="T37" s="29">
        <v>50</v>
      </c>
      <c r="U37" s="21"/>
      <c r="V37" s="29">
        <v>6</v>
      </c>
      <c r="W37" s="29">
        <v>1</v>
      </c>
      <c r="X37" s="21"/>
      <c r="Y37" s="29">
        <v>3</v>
      </c>
      <c r="Z37" s="29"/>
      <c r="AA37" s="21"/>
      <c r="AB37" s="29">
        <v>2</v>
      </c>
      <c r="AC37" s="29">
        <v>1</v>
      </c>
      <c r="AD37" s="21"/>
      <c r="AE37" s="29"/>
      <c r="AF37" s="29">
        <v>1</v>
      </c>
      <c r="AG37" s="21"/>
      <c r="AH37" s="29">
        <v>34</v>
      </c>
      <c r="AI37" s="29">
        <v>42</v>
      </c>
      <c r="AJ37" s="204"/>
      <c r="AK37" s="204"/>
      <c r="AP37" s="213"/>
      <c r="AQ37" s="213"/>
    </row>
    <row r="38" spans="1:43" ht="15.75" customHeight="1" x14ac:dyDescent="0.3">
      <c r="A38" s="28" t="s">
        <v>35</v>
      </c>
      <c r="B38" s="217"/>
      <c r="C38" s="29">
        <v>484</v>
      </c>
      <c r="D38" s="29">
        <v>281</v>
      </c>
      <c r="E38" s="29">
        <v>203</v>
      </c>
      <c r="F38" s="214"/>
      <c r="G38" s="29">
        <v>74</v>
      </c>
      <c r="H38" s="29">
        <v>85</v>
      </c>
      <c r="I38" s="21"/>
      <c r="J38" s="29">
        <v>121</v>
      </c>
      <c r="K38" s="29">
        <v>81</v>
      </c>
      <c r="L38" s="21"/>
      <c r="M38" s="29">
        <v>46</v>
      </c>
      <c r="N38" s="29">
        <v>15</v>
      </c>
      <c r="O38" s="21"/>
      <c r="P38" s="29">
        <v>24</v>
      </c>
      <c r="Q38" s="29">
        <v>9</v>
      </c>
      <c r="R38" s="21"/>
      <c r="S38" s="29">
        <v>6</v>
      </c>
      <c r="T38" s="29">
        <v>6</v>
      </c>
      <c r="U38" s="21"/>
      <c r="V38" s="29"/>
      <c r="W38" s="29"/>
      <c r="X38" s="21"/>
      <c r="Y38" s="29"/>
      <c r="Z38" s="29"/>
      <c r="AA38" s="21"/>
      <c r="AB38" s="29"/>
      <c r="AC38" s="29"/>
      <c r="AD38" s="21"/>
      <c r="AE38" s="29"/>
      <c r="AF38" s="29"/>
      <c r="AG38" s="21"/>
      <c r="AH38" s="29">
        <v>10</v>
      </c>
      <c r="AI38" s="29">
        <v>7</v>
      </c>
      <c r="AJ38" s="204"/>
      <c r="AK38" s="204"/>
      <c r="AP38" s="213"/>
      <c r="AQ38" s="213"/>
    </row>
    <row r="39" spans="1:43" ht="15.75" customHeight="1" x14ac:dyDescent="0.3">
      <c r="A39" s="28" t="s">
        <v>36</v>
      </c>
      <c r="B39" s="217"/>
      <c r="C39" s="29">
        <v>1246</v>
      </c>
      <c r="D39" s="29">
        <v>707</v>
      </c>
      <c r="E39" s="29">
        <v>539</v>
      </c>
      <c r="F39" s="214"/>
      <c r="G39" s="29">
        <v>186</v>
      </c>
      <c r="H39" s="29">
        <v>258</v>
      </c>
      <c r="I39" s="21"/>
      <c r="J39" s="29">
        <v>238</v>
      </c>
      <c r="K39" s="29">
        <v>144</v>
      </c>
      <c r="L39" s="21"/>
      <c r="M39" s="29">
        <v>164</v>
      </c>
      <c r="N39" s="29">
        <v>83</v>
      </c>
      <c r="O39" s="21"/>
      <c r="P39" s="29">
        <v>61</v>
      </c>
      <c r="Q39" s="29">
        <v>26</v>
      </c>
      <c r="R39" s="21"/>
      <c r="S39" s="29">
        <v>33</v>
      </c>
      <c r="T39" s="29">
        <v>19</v>
      </c>
      <c r="U39" s="21"/>
      <c r="V39" s="29">
        <v>2</v>
      </c>
      <c r="W39" s="29"/>
      <c r="X39" s="21"/>
      <c r="Y39" s="29">
        <v>2</v>
      </c>
      <c r="Z39" s="29"/>
      <c r="AA39" s="21"/>
      <c r="AB39" s="29">
        <v>1</v>
      </c>
      <c r="AC39" s="29"/>
      <c r="AD39" s="21"/>
      <c r="AE39" s="29"/>
      <c r="AF39" s="29"/>
      <c r="AG39" s="21"/>
      <c r="AH39" s="29">
        <v>20</v>
      </c>
      <c r="AI39" s="29">
        <v>9</v>
      </c>
      <c r="AJ39" s="204"/>
      <c r="AK39" s="204"/>
      <c r="AP39" s="213"/>
      <c r="AQ39" s="213"/>
    </row>
    <row r="40" spans="1:43" ht="15.75" customHeight="1" x14ac:dyDescent="0.3">
      <c r="A40" s="28" t="s">
        <v>37</v>
      </c>
      <c r="B40" s="217"/>
      <c r="C40" s="29">
        <v>965</v>
      </c>
      <c r="D40" s="29">
        <v>632</v>
      </c>
      <c r="E40" s="29">
        <v>333</v>
      </c>
      <c r="F40" s="214"/>
      <c r="G40" s="29">
        <v>189</v>
      </c>
      <c r="H40" s="29">
        <v>168</v>
      </c>
      <c r="I40" s="21"/>
      <c r="J40" s="29">
        <v>220</v>
      </c>
      <c r="K40" s="29">
        <v>89</v>
      </c>
      <c r="L40" s="21"/>
      <c r="M40" s="29">
        <v>133</v>
      </c>
      <c r="N40" s="29">
        <v>37</v>
      </c>
      <c r="O40" s="21"/>
      <c r="P40" s="29">
        <v>51</v>
      </c>
      <c r="Q40" s="29">
        <v>19</v>
      </c>
      <c r="R40" s="21"/>
      <c r="S40" s="29">
        <v>18</v>
      </c>
      <c r="T40" s="29">
        <v>10</v>
      </c>
      <c r="U40" s="21"/>
      <c r="V40" s="29">
        <v>2</v>
      </c>
      <c r="W40" s="29"/>
      <c r="X40" s="21"/>
      <c r="Y40" s="29">
        <v>5</v>
      </c>
      <c r="Z40" s="29">
        <v>1</v>
      </c>
      <c r="AA40" s="21"/>
      <c r="AB40" s="29">
        <v>2</v>
      </c>
      <c r="AC40" s="29"/>
      <c r="AD40" s="21"/>
      <c r="AE40" s="29"/>
      <c r="AF40" s="29"/>
      <c r="AG40" s="21"/>
      <c r="AH40" s="29">
        <v>12</v>
      </c>
      <c r="AI40" s="29">
        <v>9</v>
      </c>
      <c r="AJ40" s="204"/>
      <c r="AK40" s="204"/>
      <c r="AP40" s="213"/>
      <c r="AQ40" s="213"/>
    </row>
    <row r="41" spans="1:43" ht="15.75" customHeight="1" x14ac:dyDescent="0.3">
      <c r="A41" s="28" t="s">
        <v>38</v>
      </c>
      <c r="B41" s="217"/>
      <c r="C41" s="29">
        <v>1330</v>
      </c>
      <c r="D41" s="29">
        <v>782</v>
      </c>
      <c r="E41" s="29">
        <v>548</v>
      </c>
      <c r="F41" s="214"/>
      <c r="G41" s="29">
        <v>108</v>
      </c>
      <c r="H41" s="29">
        <v>192</v>
      </c>
      <c r="I41" s="21"/>
      <c r="J41" s="29">
        <v>389</v>
      </c>
      <c r="K41" s="29">
        <v>229</v>
      </c>
      <c r="L41" s="21"/>
      <c r="M41" s="29">
        <v>138</v>
      </c>
      <c r="N41" s="29">
        <v>51</v>
      </c>
      <c r="O41" s="21"/>
      <c r="P41" s="29">
        <v>55</v>
      </c>
      <c r="Q41" s="29">
        <v>30</v>
      </c>
      <c r="R41" s="21"/>
      <c r="S41" s="29">
        <v>63</v>
      </c>
      <c r="T41" s="29">
        <v>26</v>
      </c>
      <c r="U41" s="21"/>
      <c r="V41" s="29">
        <v>1</v>
      </c>
      <c r="W41" s="29"/>
      <c r="X41" s="21"/>
      <c r="Y41" s="29">
        <v>1</v>
      </c>
      <c r="Z41" s="29"/>
      <c r="AA41" s="21"/>
      <c r="AB41" s="29">
        <v>3</v>
      </c>
      <c r="AC41" s="29"/>
      <c r="AD41" s="21"/>
      <c r="AE41" s="29"/>
      <c r="AF41" s="29"/>
      <c r="AG41" s="21"/>
      <c r="AH41" s="29">
        <v>24</v>
      </c>
      <c r="AI41" s="29">
        <v>20</v>
      </c>
      <c r="AJ41" s="204"/>
      <c r="AK41" s="204"/>
      <c r="AP41" s="213"/>
      <c r="AQ41" s="213"/>
    </row>
    <row r="42" spans="1:43" ht="15.75" customHeight="1" x14ac:dyDescent="0.3">
      <c r="A42" s="28" t="s">
        <v>39</v>
      </c>
      <c r="B42" s="217"/>
      <c r="C42" s="29">
        <v>1197</v>
      </c>
      <c r="D42" s="29">
        <v>690</v>
      </c>
      <c r="E42" s="29">
        <v>507</v>
      </c>
      <c r="F42" s="214"/>
      <c r="G42" s="29">
        <v>226</v>
      </c>
      <c r="H42" s="29">
        <v>260</v>
      </c>
      <c r="I42" s="21"/>
      <c r="J42" s="29">
        <v>276</v>
      </c>
      <c r="K42" s="29">
        <v>156</v>
      </c>
      <c r="L42" s="21"/>
      <c r="M42" s="29">
        <v>96</v>
      </c>
      <c r="N42" s="29">
        <v>35</v>
      </c>
      <c r="O42" s="21"/>
      <c r="P42" s="29">
        <v>39</v>
      </c>
      <c r="Q42" s="29">
        <v>14</v>
      </c>
      <c r="R42" s="21"/>
      <c r="S42" s="29">
        <v>28</v>
      </c>
      <c r="T42" s="29">
        <v>16</v>
      </c>
      <c r="U42" s="21"/>
      <c r="V42" s="29">
        <v>1</v>
      </c>
      <c r="W42" s="29">
        <v>2</v>
      </c>
      <c r="X42" s="21"/>
      <c r="Y42" s="29">
        <v>1</v>
      </c>
      <c r="Z42" s="29"/>
      <c r="AA42" s="21"/>
      <c r="AB42" s="29">
        <v>1</v>
      </c>
      <c r="AC42" s="29"/>
      <c r="AD42" s="21"/>
      <c r="AE42" s="29"/>
      <c r="AF42" s="29"/>
      <c r="AG42" s="21"/>
      <c r="AH42" s="29">
        <v>22</v>
      </c>
      <c r="AI42" s="29">
        <v>24</v>
      </c>
      <c r="AJ42" s="204"/>
      <c r="AK42" s="204"/>
      <c r="AP42" s="213"/>
      <c r="AQ42" s="213"/>
    </row>
    <row r="43" spans="1:43" ht="15.75" customHeight="1" x14ac:dyDescent="0.3">
      <c r="A43" s="28" t="s">
        <v>497</v>
      </c>
      <c r="B43" s="217"/>
      <c r="C43" s="29">
        <v>3114</v>
      </c>
      <c r="D43" s="29">
        <v>1570</v>
      </c>
      <c r="E43" s="29">
        <v>1544</v>
      </c>
      <c r="F43" s="214"/>
      <c r="G43" s="29">
        <v>508</v>
      </c>
      <c r="H43" s="29">
        <v>685</v>
      </c>
      <c r="I43" s="21"/>
      <c r="J43" s="29">
        <v>480</v>
      </c>
      <c r="K43" s="29">
        <v>435</v>
      </c>
      <c r="L43" s="21"/>
      <c r="M43" s="29">
        <v>299</v>
      </c>
      <c r="N43" s="29">
        <v>218</v>
      </c>
      <c r="O43" s="21"/>
      <c r="P43" s="29">
        <v>104</v>
      </c>
      <c r="Q43" s="29">
        <v>60</v>
      </c>
      <c r="R43" s="21"/>
      <c r="S43" s="29">
        <v>57</v>
      </c>
      <c r="T43" s="29">
        <v>29</v>
      </c>
      <c r="U43" s="21"/>
      <c r="V43" s="29">
        <v>1</v>
      </c>
      <c r="W43" s="29">
        <v>3</v>
      </c>
      <c r="X43" s="21"/>
      <c r="Y43" s="29">
        <v>3</v>
      </c>
      <c r="Z43" s="29">
        <v>2</v>
      </c>
      <c r="AA43" s="21"/>
      <c r="AB43" s="29">
        <v>1</v>
      </c>
      <c r="AC43" s="29"/>
      <c r="AD43" s="21"/>
      <c r="AE43" s="29"/>
      <c r="AF43" s="29"/>
      <c r="AG43" s="21"/>
      <c r="AH43" s="29">
        <v>117</v>
      </c>
      <c r="AI43" s="29">
        <v>112</v>
      </c>
      <c r="AJ43" s="204"/>
      <c r="AK43" s="204"/>
      <c r="AP43" s="213"/>
      <c r="AQ43" s="213"/>
    </row>
    <row r="44" spans="1:43" ht="15.75" customHeight="1" thickBot="1" x14ac:dyDescent="0.35">
      <c r="A44" s="276" t="s">
        <v>498</v>
      </c>
      <c r="B44" s="336"/>
      <c r="C44" s="276">
        <v>5740</v>
      </c>
      <c r="D44" s="276">
        <v>2669</v>
      </c>
      <c r="E44" s="276">
        <v>3071</v>
      </c>
      <c r="F44" s="337"/>
      <c r="G44" s="276">
        <v>842</v>
      </c>
      <c r="H44" s="276">
        <v>1452</v>
      </c>
      <c r="I44" s="268"/>
      <c r="J44" s="276">
        <v>892</v>
      </c>
      <c r="K44" s="276">
        <v>925</v>
      </c>
      <c r="L44" s="268"/>
      <c r="M44" s="276">
        <v>543</v>
      </c>
      <c r="N44" s="276">
        <v>333</v>
      </c>
      <c r="O44" s="268"/>
      <c r="P44" s="276">
        <v>155</v>
      </c>
      <c r="Q44" s="276">
        <v>92</v>
      </c>
      <c r="R44" s="268"/>
      <c r="S44" s="276">
        <v>90</v>
      </c>
      <c r="T44" s="276">
        <v>59</v>
      </c>
      <c r="U44" s="268"/>
      <c r="V44" s="276">
        <v>2</v>
      </c>
      <c r="W44" s="276">
        <v>1</v>
      </c>
      <c r="X44" s="268"/>
      <c r="Y44" s="276">
        <v>2</v>
      </c>
      <c r="Z44" s="276"/>
      <c r="AA44" s="268"/>
      <c r="AB44" s="276"/>
      <c r="AC44" s="276"/>
      <c r="AD44" s="268"/>
      <c r="AE44" s="276"/>
      <c r="AF44" s="276"/>
      <c r="AG44" s="268"/>
      <c r="AH44" s="276">
        <v>143</v>
      </c>
      <c r="AI44" s="276">
        <v>209</v>
      </c>
      <c r="AJ44" s="204"/>
      <c r="AK44" s="204"/>
      <c r="AP44" s="213"/>
      <c r="AQ44" s="213"/>
    </row>
    <row r="45" spans="1:43" s="218" customFormat="1" ht="12" customHeight="1" x14ac:dyDescent="0.25">
      <c r="A45" s="501" t="s">
        <v>436</v>
      </c>
      <c r="B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</row>
    <row r="46" spans="1:43" s="3" customFormat="1" ht="12.75" customHeight="1" x14ac:dyDescent="0.3">
      <c r="A46" s="500" t="s">
        <v>578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43" s="218" customFormat="1" ht="12" customHeight="1" x14ac:dyDescent="0.3">
      <c r="A47" s="71" t="s">
        <v>803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1"/>
      <c r="N47" s="71"/>
      <c r="O47" s="71"/>
      <c r="P47" s="71"/>
      <c r="Q47" s="71"/>
      <c r="R47" s="7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43" ht="12" customHeight="1" x14ac:dyDescent="0.3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72"/>
      <c r="AK48" s="72"/>
      <c r="AL48" s="72"/>
    </row>
    <row r="49" spans="2:38" x14ac:dyDescent="0.3"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</row>
  </sheetData>
  <mergeCells count="15">
    <mergeCell ref="A2:AI2"/>
    <mergeCell ref="A3:AJ3"/>
    <mergeCell ref="AH4:AI4"/>
    <mergeCell ref="A5:A6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showGridLines="0" zoomScale="80" zoomScaleNormal="80" workbookViewId="0">
      <selection activeCell="F12" sqref="F12"/>
    </sheetView>
  </sheetViews>
  <sheetFormatPr baseColWidth="10" defaultRowHeight="15" x14ac:dyDescent="0.3"/>
  <cols>
    <col min="1" max="1" width="2.7109375" style="30" customWidth="1"/>
    <col min="2" max="2" width="65" style="30" customWidth="1"/>
    <col min="3" max="3" width="1.7109375" style="30" customWidth="1"/>
    <col min="4" max="4" width="10.140625" style="30" bestFit="1" customWidth="1"/>
    <col min="5" max="5" width="3.7109375" style="30" customWidth="1"/>
    <col min="6" max="6" width="10" style="30" bestFit="1" customWidth="1"/>
    <col min="7" max="7" width="9.42578125" style="30" bestFit="1" customWidth="1"/>
    <col min="8" max="8" width="2.85546875" style="30" customWidth="1"/>
    <col min="9" max="10" width="8.85546875" style="30" bestFit="1" customWidth="1"/>
    <col min="11" max="11" width="3.140625" style="30" customWidth="1"/>
    <col min="12" max="12" width="8.85546875" style="30" bestFit="1" customWidth="1"/>
    <col min="13" max="13" width="9.140625" style="30" bestFit="1" customWidth="1"/>
    <col min="14" max="14" width="1.85546875" style="30" customWidth="1"/>
    <col min="15" max="15" width="9.140625" style="30" bestFit="1" customWidth="1"/>
    <col min="16" max="16" width="8.42578125" style="30" bestFit="1" customWidth="1"/>
    <col min="17" max="17" width="3.28515625" style="30" customWidth="1"/>
    <col min="18" max="18" width="8.85546875" style="30" bestFit="1" customWidth="1"/>
    <col min="19" max="19" width="8" style="30" bestFit="1" customWidth="1"/>
    <col min="20" max="20" width="2.28515625" style="30" customWidth="1"/>
    <col min="21" max="21" width="8.42578125" style="30" bestFit="1" customWidth="1"/>
    <col min="22" max="22" width="7.28515625" style="30" bestFit="1" customWidth="1"/>
    <col min="23" max="23" width="2.85546875" style="30" customWidth="1"/>
    <col min="24" max="24" width="7.85546875" style="30" bestFit="1" customWidth="1"/>
    <col min="25" max="25" width="7.28515625" style="30" bestFit="1" customWidth="1"/>
    <col min="26" max="26" width="4" style="30" customWidth="1"/>
    <col min="27" max="27" width="8.140625" style="30" customWidth="1"/>
    <col min="28" max="28" width="8.85546875" style="30" customWidth="1"/>
    <col min="29" max="29" width="3.28515625" style="30" customWidth="1"/>
    <col min="30" max="30" width="7.85546875" style="30" bestFit="1" customWidth="1"/>
    <col min="31" max="31" width="9.85546875" style="30" customWidth="1"/>
    <col min="32" max="32" width="3.5703125" style="30" customWidth="1"/>
    <col min="33" max="33" width="7" style="30" customWidth="1"/>
    <col min="34" max="34" width="9.140625" style="30" customWidth="1"/>
    <col min="35" max="35" width="3.85546875" style="30" customWidth="1"/>
    <col min="36" max="36" width="8.85546875" style="30" bestFit="1" customWidth="1"/>
    <col min="37" max="37" width="8.42578125" style="30" bestFit="1" customWidth="1"/>
    <col min="38" max="16384" width="11.42578125" style="30"/>
  </cols>
  <sheetData>
    <row r="1" spans="1:40" s="296" customFormat="1" x14ac:dyDescent="0.3">
      <c r="B1" s="9" t="s">
        <v>185</v>
      </c>
    </row>
    <row r="2" spans="1:40" s="296" customFormat="1" ht="12.75" customHeight="1" x14ac:dyDescent="0.3">
      <c r="A2" s="777" t="s">
        <v>291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</row>
    <row r="3" spans="1:40" s="296" customFormat="1" ht="18.75" x14ac:dyDescent="0.35">
      <c r="A3" s="813" t="s">
        <v>716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</row>
    <row r="4" spans="1:40" s="296" customFormat="1" ht="12.75" customHeight="1" thickBot="1" x14ac:dyDescent="0.35">
      <c r="A4" s="341"/>
      <c r="B4" s="341"/>
      <c r="C4" s="341"/>
      <c r="D4" s="342"/>
      <c r="E4" s="342"/>
      <c r="F4" s="341"/>
      <c r="G4" s="341"/>
      <c r="H4" s="341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43"/>
    </row>
    <row r="5" spans="1:40" s="198" customFormat="1" ht="50.25" customHeight="1" thickBot="1" x14ac:dyDescent="0.35">
      <c r="A5" s="770" t="s">
        <v>380</v>
      </c>
      <c r="B5" s="770"/>
      <c r="C5" s="429"/>
      <c r="D5" s="816" t="s">
        <v>136</v>
      </c>
      <c r="E5" s="816"/>
      <c r="F5" s="816"/>
      <c r="G5" s="816"/>
      <c r="H5" s="443"/>
      <c r="I5" s="771" t="s">
        <v>129</v>
      </c>
      <c r="J5" s="771"/>
      <c r="K5" s="707"/>
      <c r="L5" s="771" t="s">
        <v>130</v>
      </c>
      <c r="M5" s="771"/>
      <c r="N5" s="707"/>
      <c r="O5" s="771" t="s">
        <v>131</v>
      </c>
      <c r="P5" s="771"/>
      <c r="Q5" s="707"/>
      <c r="R5" s="771" t="s">
        <v>132</v>
      </c>
      <c r="S5" s="771"/>
      <c r="T5" s="707"/>
      <c r="U5" s="771" t="s">
        <v>133</v>
      </c>
      <c r="V5" s="771"/>
      <c r="W5" s="707"/>
      <c r="X5" s="771" t="s">
        <v>177</v>
      </c>
      <c r="Y5" s="771"/>
      <c r="Z5" s="707"/>
      <c r="AA5" s="771" t="s">
        <v>135</v>
      </c>
      <c r="AB5" s="771"/>
      <c r="AC5" s="707"/>
      <c r="AD5" s="771" t="s">
        <v>134</v>
      </c>
      <c r="AE5" s="771"/>
      <c r="AF5" s="707"/>
      <c r="AG5" s="771" t="s">
        <v>65</v>
      </c>
      <c r="AH5" s="771"/>
      <c r="AI5" s="443"/>
      <c r="AJ5" s="817" t="s">
        <v>61</v>
      </c>
      <c r="AK5" s="817"/>
      <c r="AM5" s="814"/>
      <c r="AN5" s="814"/>
    </row>
    <row r="6" spans="1:40" s="198" customFormat="1" ht="21" customHeight="1" thickBot="1" x14ac:dyDescent="0.35">
      <c r="A6" s="815"/>
      <c r="B6" s="815"/>
      <c r="C6" s="444"/>
      <c r="D6" s="349" t="s">
        <v>42</v>
      </c>
      <c r="E6" s="347"/>
      <c r="F6" s="349" t="s">
        <v>63</v>
      </c>
      <c r="G6" s="349" t="s">
        <v>58</v>
      </c>
      <c r="H6" s="347"/>
      <c r="I6" s="350" t="s">
        <v>57</v>
      </c>
      <c r="J6" s="350" t="s">
        <v>58</v>
      </c>
      <c r="K6" s="348"/>
      <c r="L6" s="350" t="s">
        <v>57</v>
      </c>
      <c r="M6" s="350" t="s">
        <v>58</v>
      </c>
      <c r="N6" s="348"/>
      <c r="O6" s="350" t="s">
        <v>57</v>
      </c>
      <c r="P6" s="350" t="s">
        <v>58</v>
      </c>
      <c r="Q6" s="348"/>
      <c r="R6" s="350" t="s">
        <v>57</v>
      </c>
      <c r="S6" s="350" t="s">
        <v>58</v>
      </c>
      <c r="T6" s="348"/>
      <c r="U6" s="350" t="s">
        <v>57</v>
      </c>
      <c r="V6" s="350" t="s">
        <v>58</v>
      </c>
      <c r="W6" s="348"/>
      <c r="X6" s="350" t="s">
        <v>57</v>
      </c>
      <c r="Y6" s="350" t="s">
        <v>58</v>
      </c>
      <c r="Z6" s="348"/>
      <c r="AA6" s="350" t="s">
        <v>57</v>
      </c>
      <c r="AB6" s="350" t="s">
        <v>58</v>
      </c>
      <c r="AC6" s="348"/>
      <c r="AD6" s="350" t="s">
        <v>57</v>
      </c>
      <c r="AE6" s="350" t="s">
        <v>58</v>
      </c>
      <c r="AF6" s="348"/>
      <c r="AG6" s="350" t="s">
        <v>57</v>
      </c>
      <c r="AH6" s="350" t="s">
        <v>58</v>
      </c>
      <c r="AI6" s="348"/>
      <c r="AJ6" s="350" t="s">
        <v>57</v>
      </c>
      <c r="AK6" s="350" t="s">
        <v>58</v>
      </c>
    </row>
    <row r="7" spans="1:40" ht="30" customHeight="1" x14ac:dyDescent="0.3">
      <c r="A7" s="199"/>
      <c r="B7" s="200" t="s">
        <v>42</v>
      </c>
      <c r="C7" s="200"/>
      <c r="D7" s="201">
        <v>278184</v>
      </c>
      <c r="E7" s="201"/>
      <c r="F7" s="201">
        <v>189261</v>
      </c>
      <c r="G7" s="201">
        <v>88923</v>
      </c>
      <c r="H7" s="201"/>
      <c r="I7" s="201">
        <v>46309</v>
      </c>
      <c r="J7" s="201">
        <v>28523</v>
      </c>
      <c r="K7" s="201"/>
      <c r="L7" s="201">
        <v>42490</v>
      </c>
      <c r="M7" s="201">
        <v>28795</v>
      </c>
      <c r="N7" s="201"/>
      <c r="O7" s="201">
        <v>38347</v>
      </c>
      <c r="P7" s="201">
        <v>10867</v>
      </c>
      <c r="Q7" s="201"/>
      <c r="R7" s="201">
        <v>24871</v>
      </c>
      <c r="S7" s="201">
        <v>6314</v>
      </c>
      <c r="T7" s="201"/>
      <c r="U7" s="201">
        <v>9709</v>
      </c>
      <c r="V7" s="201">
        <v>2933</v>
      </c>
      <c r="W7" s="201"/>
      <c r="X7" s="201">
        <v>4315</v>
      </c>
      <c r="Y7" s="201">
        <v>1970</v>
      </c>
      <c r="Z7" s="201"/>
      <c r="AA7" s="201">
        <v>2439</v>
      </c>
      <c r="AB7" s="201">
        <v>421</v>
      </c>
      <c r="AC7" s="201"/>
      <c r="AD7" s="201">
        <v>1897</v>
      </c>
      <c r="AE7" s="201">
        <v>259</v>
      </c>
      <c r="AF7" s="201"/>
      <c r="AG7" s="201">
        <v>199</v>
      </c>
      <c r="AH7" s="201">
        <v>104</v>
      </c>
      <c r="AI7" s="201"/>
      <c r="AJ7" s="201">
        <v>18685</v>
      </c>
      <c r="AK7" s="201">
        <v>8737</v>
      </c>
    </row>
    <row r="8" spans="1:40" ht="30" x14ac:dyDescent="0.3">
      <c r="A8" s="199"/>
      <c r="B8" s="202" t="s">
        <v>241</v>
      </c>
      <c r="C8" s="203"/>
      <c r="D8" s="201">
        <v>19217</v>
      </c>
      <c r="E8" s="201"/>
      <c r="F8" s="201">
        <v>13130</v>
      </c>
      <c r="G8" s="201">
        <v>6087</v>
      </c>
      <c r="H8" s="201"/>
      <c r="I8" s="201">
        <v>3223</v>
      </c>
      <c r="J8" s="201">
        <v>1983</v>
      </c>
      <c r="K8" s="201"/>
      <c r="L8" s="201">
        <v>2765</v>
      </c>
      <c r="M8" s="201">
        <v>1827</v>
      </c>
      <c r="N8" s="201"/>
      <c r="O8" s="201">
        <v>2789</v>
      </c>
      <c r="P8" s="201">
        <v>763</v>
      </c>
      <c r="Q8" s="201"/>
      <c r="R8" s="201">
        <v>1654</v>
      </c>
      <c r="S8" s="201">
        <v>477</v>
      </c>
      <c r="T8" s="201"/>
      <c r="U8" s="201">
        <v>680</v>
      </c>
      <c r="V8" s="201">
        <v>204</v>
      </c>
      <c r="W8" s="201"/>
      <c r="X8" s="201">
        <v>299</v>
      </c>
      <c r="Y8" s="201">
        <v>129</v>
      </c>
      <c r="Z8" s="201"/>
      <c r="AA8" s="201">
        <v>208</v>
      </c>
      <c r="AB8" s="201">
        <v>72</v>
      </c>
      <c r="AC8" s="201"/>
      <c r="AD8" s="201">
        <v>105</v>
      </c>
      <c r="AE8" s="201">
        <v>17</v>
      </c>
      <c r="AF8" s="201"/>
      <c r="AG8" s="201">
        <v>11</v>
      </c>
      <c r="AH8" s="201">
        <v>8</v>
      </c>
      <c r="AI8" s="201"/>
      <c r="AJ8" s="201">
        <v>1396</v>
      </c>
      <c r="AK8" s="201">
        <v>607</v>
      </c>
      <c r="AL8" s="204"/>
      <c r="AM8" s="204"/>
      <c r="AN8" s="204"/>
    </row>
    <row r="9" spans="1:40" ht="30" x14ac:dyDescent="0.3">
      <c r="A9" s="199"/>
      <c r="B9" s="202" t="s">
        <v>226</v>
      </c>
      <c r="C9" s="203"/>
      <c r="D9" s="201">
        <v>13000</v>
      </c>
      <c r="E9" s="201"/>
      <c r="F9" s="201">
        <v>6357</v>
      </c>
      <c r="G9" s="201">
        <v>6643</v>
      </c>
      <c r="H9" s="201"/>
      <c r="I9" s="201">
        <v>1656</v>
      </c>
      <c r="J9" s="201">
        <v>2202</v>
      </c>
      <c r="K9" s="201"/>
      <c r="L9" s="201">
        <v>1580</v>
      </c>
      <c r="M9" s="201">
        <v>2239</v>
      </c>
      <c r="N9" s="201"/>
      <c r="O9" s="201">
        <v>1325</v>
      </c>
      <c r="P9" s="201">
        <v>763</v>
      </c>
      <c r="Q9" s="201"/>
      <c r="R9" s="201">
        <v>590</v>
      </c>
      <c r="S9" s="201">
        <v>383</v>
      </c>
      <c r="T9" s="201"/>
      <c r="U9" s="201">
        <v>267</v>
      </c>
      <c r="V9" s="201">
        <v>222</v>
      </c>
      <c r="W9" s="201"/>
      <c r="X9" s="201">
        <v>141</v>
      </c>
      <c r="Y9" s="201">
        <v>110</v>
      </c>
      <c r="Z9" s="201"/>
      <c r="AA9" s="201">
        <v>34</v>
      </c>
      <c r="AB9" s="201">
        <v>3</v>
      </c>
      <c r="AC9" s="201"/>
      <c r="AD9" s="201">
        <v>31</v>
      </c>
      <c r="AE9" s="201">
        <v>13</v>
      </c>
      <c r="AF9" s="201"/>
      <c r="AG9" s="201">
        <v>7</v>
      </c>
      <c r="AH9" s="201">
        <v>11</v>
      </c>
      <c r="AI9" s="201"/>
      <c r="AJ9" s="201">
        <v>726</v>
      </c>
      <c r="AK9" s="201">
        <v>697</v>
      </c>
      <c r="AM9" s="204"/>
      <c r="AN9" s="204"/>
    </row>
    <row r="10" spans="1:40" x14ac:dyDescent="0.3">
      <c r="A10" s="199"/>
      <c r="B10" s="202" t="s">
        <v>223</v>
      </c>
      <c r="C10" s="202"/>
      <c r="D10" s="201">
        <v>12673</v>
      </c>
      <c r="E10" s="201"/>
      <c r="F10" s="201">
        <v>10172</v>
      </c>
      <c r="G10" s="201">
        <v>2501</v>
      </c>
      <c r="H10" s="201"/>
      <c r="I10" s="201">
        <v>2836</v>
      </c>
      <c r="J10" s="201">
        <v>869</v>
      </c>
      <c r="K10" s="201"/>
      <c r="L10" s="201">
        <v>2610</v>
      </c>
      <c r="M10" s="201">
        <v>860</v>
      </c>
      <c r="N10" s="201"/>
      <c r="O10" s="201">
        <v>1654</v>
      </c>
      <c r="P10" s="201">
        <v>204</v>
      </c>
      <c r="Q10" s="201"/>
      <c r="R10" s="201">
        <v>1016</v>
      </c>
      <c r="S10" s="201">
        <v>144</v>
      </c>
      <c r="T10" s="201"/>
      <c r="U10" s="201">
        <v>422</v>
      </c>
      <c r="V10" s="201">
        <v>82</v>
      </c>
      <c r="W10" s="201"/>
      <c r="X10" s="201">
        <v>99</v>
      </c>
      <c r="Y10" s="201">
        <v>24</v>
      </c>
      <c r="Z10" s="201"/>
      <c r="AA10" s="201">
        <v>66</v>
      </c>
      <c r="AB10" s="201">
        <v>3</v>
      </c>
      <c r="AC10" s="201"/>
      <c r="AD10" s="201">
        <v>53</v>
      </c>
      <c r="AE10" s="201">
        <v>3</v>
      </c>
      <c r="AF10" s="201"/>
      <c r="AG10" s="201">
        <v>4</v>
      </c>
      <c r="AH10" s="201">
        <v>1</v>
      </c>
      <c r="AI10" s="201"/>
      <c r="AJ10" s="201">
        <v>1412</v>
      </c>
      <c r="AK10" s="201">
        <v>311</v>
      </c>
      <c r="AM10" s="204"/>
      <c r="AN10" s="204"/>
    </row>
    <row r="11" spans="1:40" ht="30" x14ac:dyDescent="0.3">
      <c r="A11" s="199"/>
      <c r="B11" s="202" t="s">
        <v>225</v>
      </c>
      <c r="C11" s="203"/>
      <c r="D11" s="201">
        <v>10197</v>
      </c>
      <c r="E11" s="201"/>
      <c r="F11" s="201">
        <v>2678</v>
      </c>
      <c r="G11" s="201">
        <v>7519</v>
      </c>
      <c r="H11" s="201"/>
      <c r="I11" s="201">
        <v>701</v>
      </c>
      <c r="J11" s="201">
        <v>2752</v>
      </c>
      <c r="K11" s="201"/>
      <c r="L11" s="201">
        <v>593</v>
      </c>
      <c r="M11" s="201">
        <v>2349</v>
      </c>
      <c r="N11" s="201"/>
      <c r="O11" s="201">
        <v>562</v>
      </c>
      <c r="P11" s="201">
        <v>607</v>
      </c>
      <c r="Q11" s="201"/>
      <c r="R11" s="201">
        <v>284</v>
      </c>
      <c r="S11" s="201">
        <v>661</v>
      </c>
      <c r="T11" s="201"/>
      <c r="U11" s="201">
        <v>127</v>
      </c>
      <c r="V11" s="201">
        <v>198</v>
      </c>
      <c r="W11" s="201"/>
      <c r="X11" s="201">
        <v>61</v>
      </c>
      <c r="Y11" s="201">
        <v>117</v>
      </c>
      <c r="Z11" s="201"/>
      <c r="AA11" s="201">
        <v>19</v>
      </c>
      <c r="AB11" s="201">
        <v>4</v>
      </c>
      <c r="AC11" s="201"/>
      <c r="AD11" s="201">
        <v>19</v>
      </c>
      <c r="AE11" s="201">
        <v>28</v>
      </c>
      <c r="AF11" s="201"/>
      <c r="AG11" s="201">
        <v>5</v>
      </c>
      <c r="AH11" s="201">
        <v>16</v>
      </c>
      <c r="AI11" s="201"/>
      <c r="AJ11" s="201">
        <v>307</v>
      </c>
      <c r="AK11" s="201">
        <v>787</v>
      </c>
      <c r="AM11" s="204"/>
      <c r="AN11" s="204"/>
    </row>
    <row r="12" spans="1:40" x14ac:dyDescent="0.3">
      <c r="A12" s="199"/>
      <c r="B12" s="202" t="s">
        <v>242</v>
      </c>
      <c r="C12" s="202"/>
      <c r="D12" s="201">
        <v>10048</v>
      </c>
      <c r="E12" s="201"/>
      <c r="F12" s="201">
        <v>3554</v>
      </c>
      <c r="G12" s="201">
        <v>6494</v>
      </c>
      <c r="H12" s="201"/>
      <c r="I12" s="201">
        <v>1014</v>
      </c>
      <c r="J12" s="201">
        <v>2026</v>
      </c>
      <c r="K12" s="201"/>
      <c r="L12" s="201">
        <v>1043</v>
      </c>
      <c r="M12" s="201">
        <v>2348</v>
      </c>
      <c r="N12" s="201"/>
      <c r="O12" s="201">
        <v>589</v>
      </c>
      <c r="P12" s="201">
        <v>866</v>
      </c>
      <c r="Q12" s="201"/>
      <c r="R12" s="201">
        <v>320</v>
      </c>
      <c r="S12" s="201">
        <v>328</v>
      </c>
      <c r="T12" s="201"/>
      <c r="U12" s="201">
        <v>138</v>
      </c>
      <c r="V12" s="201">
        <v>182</v>
      </c>
      <c r="W12" s="201"/>
      <c r="X12" s="201">
        <v>20</v>
      </c>
      <c r="Y12" s="201">
        <v>34</v>
      </c>
      <c r="Z12" s="201"/>
      <c r="AA12" s="201">
        <v>12</v>
      </c>
      <c r="AB12" s="201">
        <v>4</v>
      </c>
      <c r="AC12" s="201"/>
      <c r="AD12" s="201">
        <v>7</v>
      </c>
      <c r="AE12" s="201">
        <v>5</v>
      </c>
      <c r="AF12" s="201"/>
      <c r="AG12" s="201">
        <v>3</v>
      </c>
      <c r="AH12" s="201">
        <v>2</v>
      </c>
      <c r="AI12" s="201"/>
      <c r="AJ12" s="201">
        <v>408</v>
      </c>
      <c r="AK12" s="201">
        <v>699</v>
      </c>
      <c r="AM12" s="204"/>
      <c r="AN12" s="204"/>
    </row>
    <row r="13" spans="1:40" x14ac:dyDescent="0.3">
      <c r="A13" s="199"/>
      <c r="B13" s="202" t="s">
        <v>228</v>
      </c>
      <c r="C13" s="202"/>
      <c r="D13" s="201">
        <v>8556</v>
      </c>
      <c r="E13" s="201"/>
      <c r="F13" s="201">
        <v>8190</v>
      </c>
      <c r="G13" s="201">
        <v>366</v>
      </c>
      <c r="H13" s="201"/>
      <c r="I13" s="201">
        <v>2065</v>
      </c>
      <c r="J13" s="201">
        <v>90</v>
      </c>
      <c r="K13" s="201"/>
      <c r="L13" s="201">
        <v>2807</v>
      </c>
      <c r="M13" s="201">
        <v>193</v>
      </c>
      <c r="N13" s="201"/>
      <c r="O13" s="201">
        <v>870</v>
      </c>
      <c r="P13" s="201">
        <v>24</v>
      </c>
      <c r="Q13" s="201"/>
      <c r="R13" s="201">
        <v>923</v>
      </c>
      <c r="S13" s="201">
        <v>15</v>
      </c>
      <c r="T13" s="201"/>
      <c r="U13" s="201">
        <v>383</v>
      </c>
      <c r="V13" s="201">
        <v>11</v>
      </c>
      <c r="W13" s="201"/>
      <c r="X13" s="201">
        <v>115</v>
      </c>
      <c r="Y13" s="201">
        <v>2</v>
      </c>
      <c r="Z13" s="201"/>
      <c r="AA13" s="201">
        <v>29</v>
      </c>
      <c r="AB13" s="201">
        <v>1</v>
      </c>
      <c r="AC13" s="201"/>
      <c r="AD13" s="201">
        <v>25</v>
      </c>
      <c r="AE13" s="201"/>
      <c r="AF13" s="201"/>
      <c r="AG13" s="201">
        <v>2</v>
      </c>
      <c r="AH13" s="201"/>
      <c r="AI13" s="201"/>
      <c r="AJ13" s="201">
        <v>971</v>
      </c>
      <c r="AK13" s="201">
        <v>30</v>
      </c>
      <c r="AM13" s="204"/>
      <c r="AN13" s="204"/>
    </row>
    <row r="14" spans="1:40" x14ac:dyDescent="0.3">
      <c r="A14" s="199"/>
      <c r="B14" s="202" t="s">
        <v>230</v>
      </c>
      <c r="C14" s="203"/>
      <c r="D14" s="201">
        <v>7335</v>
      </c>
      <c r="E14" s="201"/>
      <c r="F14" s="201">
        <v>6588</v>
      </c>
      <c r="G14" s="201">
        <v>747</v>
      </c>
      <c r="H14" s="201"/>
      <c r="I14" s="201">
        <v>1676</v>
      </c>
      <c r="J14" s="201">
        <v>237</v>
      </c>
      <c r="K14" s="201"/>
      <c r="L14" s="201">
        <v>1737</v>
      </c>
      <c r="M14" s="201">
        <v>224</v>
      </c>
      <c r="N14" s="201"/>
      <c r="O14" s="201">
        <v>964</v>
      </c>
      <c r="P14" s="201">
        <v>73</v>
      </c>
      <c r="Q14" s="201"/>
      <c r="R14" s="201">
        <v>726</v>
      </c>
      <c r="S14" s="201">
        <v>52</v>
      </c>
      <c r="T14" s="201"/>
      <c r="U14" s="201">
        <v>276</v>
      </c>
      <c r="V14" s="201">
        <v>24</v>
      </c>
      <c r="W14" s="201"/>
      <c r="X14" s="201">
        <v>66</v>
      </c>
      <c r="Y14" s="201">
        <v>16</v>
      </c>
      <c r="Z14" s="201"/>
      <c r="AA14" s="201">
        <v>47</v>
      </c>
      <c r="AB14" s="201">
        <v>3</v>
      </c>
      <c r="AC14" s="201"/>
      <c r="AD14" s="201">
        <v>40</v>
      </c>
      <c r="AE14" s="201">
        <v>1</v>
      </c>
      <c r="AF14" s="201"/>
      <c r="AG14" s="201">
        <v>5</v>
      </c>
      <c r="AH14" s="201"/>
      <c r="AI14" s="201"/>
      <c r="AJ14" s="201">
        <v>1051</v>
      </c>
      <c r="AK14" s="201">
        <v>117</v>
      </c>
      <c r="AM14" s="204"/>
      <c r="AN14" s="204"/>
    </row>
    <row r="15" spans="1:40" x14ac:dyDescent="0.3">
      <c r="A15" s="199"/>
      <c r="B15" s="202" t="s">
        <v>224</v>
      </c>
      <c r="C15" s="199"/>
      <c r="D15" s="201">
        <v>7135</v>
      </c>
      <c r="E15" s="201"/>
      <c r="F15" s="201">
        <v>7063</v>
      </c>
      <c r="G15" s="201">
        <v>72</v>
      </c>
      <c r="H15" s="201"/>
      <c r="I15" s="201">
        <v>1656</v>
      </c>
      <c r="J15" s="201">
        <v>18</v>
      </c>
      <c r="K15" s="201"/>
      <c r="L15" s="201">
        <v>2185</v>
      </c>
      <c r="M15" s="201">
        <v>28</v>
      </c>
      <c r="N15" s="201"/>
      <c r="O15" s="201">
        <v>777</v>
      </c>
      <c r="P15" s="201">
        <v>6</v>
      </c>
      <c r="Q15" s="201"/>
      <c r="R15" s="201">
        <v>1135</v>
      </c>
      <c r="S15" s="201">
        <v>5</v>
      </c>
      <c r="T15" s="201"/>
      <c r="U15" s="201">
        <v>506</v>
      </c>
      <c r="V15" s="201">
        <v>2</v>
      </c>
      <c r="W15" s="201"/>
      <c r="X15" s="201">
        <v>98</v>
      </c>
      <c r="Y15" s="201">
        <v>4</v>
      </c>
      <c r="Z15" s="201"/>
      <c r="AA15" s="201">
        <v>44</v>
      </c>
      <c r="AB15" s="201">
        <v>1</v>
      </c>
      <c r="AC15" s="201"/>
      <c r="AD15" s="201">
        <v>29</v>
      </c>
      <c r="AE15" s="201"/>
      <c r="AF15" s="201"/>
      <c r="AG15" s="201">
        <v>4</v>
      </c>
      <c r="AH15" s="201"/>
      <c r="AI15" s="201"/>
      <c r="AJ15" s="201">
        <v>629</v>
      </c>
      <c r="AK15" s="201">
        <v>8</v>
      </c>
      <c r="AM15" s="204"/>
      <c r="AN15" s="204"/>
    </row>
    <row r="16" spans="1:40" x14ac:dyDescent="0.3">
      <c r="A16" s="199"/>
      <c r="B16" s="202" t="s">
        <v>193</v>
      </c>
      <c r="C16" s="203"/>
      <c r="D16" s="201">
        <v>7051</v>
      </c>
      <c r="E16" s="201"/>
      <c r="F16" s="201">
        <v>2866</v>
      </c>
      <c r="G16" s="201">
        <v>4185</v>
      </c>
      <c r="H16" s="201"/>
      <c r="I16" s="201">
        <v>383</v>
      </c>
      <c r="J16" s="201">
        <v>1141</v>
      </c>
      <c r="K16" s="201"/>
      <c r="L16" s="201">
        <v>330</v>
      </c>
      <c r="M16" s="201">
        <v>817</v>
      </c>
      <c r="N16" s="201"/>
      <c r="O16" s="201">
        <v>1367</v>
      </c>
      <c r="P16" s="201">
        <v>995</v>
      </c>
      <c r="Q16" s="201"/>
      <c r="R16" s="201">
        <v>116</v>
      </c>
      <c r="S16" s="201">
        <v>240</v>
      </c>
      <c r="T16" s="201"/>
      <c r="U16" s="201">
        <v>53</v>
      </c>
      <c r="V16" s="201">
        <v>86</v>
      </c>
      <c r="W16" s="201"/>
      <c r="X16" s="201">
        <v>435</v>
      </c>
      <c r="Y16" s="201">
        <v>607</v>
      </c>
      <c r="Z16" s="201"/>
      <c r="AA16" s="201">
        <v>13</v>
      </c>
      <c r="AB16" s="201">
        <v>7</v>
      </c>
      <c r="AC16" s="201"/>
      <c r="AD16" s="201">
        <v>5</v>
      </c>
      <c r="AE16" s="201">
        <v>6</v>
      </c>
      <c r="AF16" s="201"/>
      <c r="AG16" s="201"/>
      <c r="AH16" s="201">
        <v>1</v>
      </c>
      <c r="AI16" s="201"/>
      <c r="AJ16" s="201">
        <v>164</v>
      </c>
      <c r="AK16" s="201">
        <v>285</v>
      </c>
      <c r="AM16" s="204"/>
      <c r="AN16" s="204"/>
    </row>
    <row r="17" spans="1:40" ht="30" x14ac:dyDescent="0.3">
      <c r="A17" s="199"/>
      <c r="B17" s="202" t="s">
        <v>329</v>
      </c>
      <c r="C17" s="199"/>
      <c r="D17" s="201">
        <v>6861</v>
      </c>
      <c r="E17" s="201"/>
      <c r="F17" s="201">
        <v>4565</v>
      </c>
      <c r="G17" s="201">
        <v>2296</v>
      </c>
      <c r="H17" s="201"/>
      <c r="I17" s="201">
        <v>1008</v>
      </c>
      <c r="J17" s="201">
        <v>749</v>
      </c>
      <c r="K17" s="201"/>
      <c r="L17" s="201">
        <v>961</v>
      </c>
      <c r="M17" s="201">
        <v>650</v>
      </c>
      <c r="N17" s="201"/>
      <c r="O17" s="201">
        <v>1028</v>
      </c>
      <c r="P17" s="201">
        <v>307</v>
      </c>
      <c r="Q17" s="201"/>
      <c r="R17" s="201">
        <v>617</v>
      </c>
      <c r="S17" s="201">
        <v>166</v>
      </c>
      <c r="T17" s="201"/>
      <c r="U17" s="201">
        <v>217</v>
      </c>
      <c r="V17" s="201">
        <v>107</v>
      </c>
      <c r="W17" s="201"/>
      <c r="X17" s="201">
        <v>127</v>
      </c>
      <c r="Y17" s="201">
        <v>36</v>
      </c>
      <c r="Z17" s="201"/>
      <c r="AA17" s="201">
        <v>83</v>
      </c>
      <c r="AB17" s="201">
        <v>19</v>
      </c>
      <c r="AC17" s="201"/>
      <c r="AD17" s="201">
        <v>40</v>
      </c>
      <c r="AE17" s="201">
        <v>8</v>
      </c>
      <c r="AF17" s="201"/>
      <c r="AG17" s="201">
        <v>3</v>
      </c>
      <c r="AH17" s="201">
        <v>2</v>
      </c>
      <c r="AI17" s="201"/>
      <c r="AJ17" s="201">
        <v>481</v>
      </c>
      <c r="AK17" s="201">
        <v>252</v>
      </c>
      <c r="AM17" s="204"/>
      <c r="AN17" s="204"/>
    </row>
    <row r="18" spans="1:40" x14ac:dyDescent="0.3">
      <c r="A18" s="199"/>
      <c r="B18" s="202" t="s">
        <v>229</v>
      </c>
      <c r="C18" s="205"/>
      <c r="D18" s="201">
        <v>6657</v>
      </c>
      <c r="E18" s="201"/>
      <c r="F18" s="201">
        <v>6516</v>
      </c>
      <c r="G18" s="201">
        <v>141</v>
      </c>
      <c r="H18" s="201"/>
      <c r="I18" s="201">
        <v>1519</v>
      </c>
      <c r="J18" s="201">
        <v>40</v>
      </c>
      <c r="K18" s="201"/>
      <c r="L18" s="201">
        <v>1145</v>
      </c>
      <c r="M18" s="201">
        <v>51</v>
      </c>
      <c r="N18" s="201"/>
      <c r="O18" s="201">
        <v>1330</v>
      </c>
      <c r="P18" s="201">
        <v>14</v>
      </c>
      <c r="Q18" s="201"/>
      <c r="R18" s="201">
        <v>1153</v>
      </c>
      <c r="S18" s="201">
        <v>10</v>
      </c>
      <c r="T18" s="201"/>
      <c r="U18" s="201">
        <v>451</v>
      </c>
      <c r="V18" s="201">
        <v>6</v>
      </c>
      <c r="W18" s="201"/>
      <c r="X18" s="201">
        <v>75</v>
      </c>
      <c r="Y18" s="201">
        <v>1</v>
      </c>
      <c r="Z18" s="201"/>
      <c r="AA18" s="201">
        <v>45</v>
      </c>
      <c r="AB18" s="201"/>
      <c r="AC18" s="201"/>
      <c r="AD18" s="201">
        <v>110</v>
      </c>
      <c r="AE18" s="201"/>
      <c r="AF18" s="201"/>
      <c r="AG18" s="201">
        <v>5</v>
      </c>
      <c r="AH18" s="201"/>
      <c r="AI18" s="201"/>
      <c r="AJ18" s="201">
        <v>683</v>
      </c>
      <c r="AK18" s="201">
        <v>19</v>
      </c>
      <c r="AM18" s="204"/>
      <c r="AN18" s="204"/>
    </row>
    <row r="19" spans="1:40" x14ac:dyDescent="0.3">
      <c r="A19" s="199"/>
      <c r="B19" s="202" t="s">
        <v>326</v>
      </c>
      <c r="C19" s="203"/>
      <c r="D19" s="201">
        <v>5944</v>
      </c>
      <c r="E19" s="201"/>
      <c r="F19" s="201">
        <v>4298</v>
      </c>
      <c r="G19" s="201">
        <v>1646</v>
      </c>
      <c r="H19" s="201"/>
      <c r="I19" s="201">
        <v>1249</v>
      </c>
      <c r="J19" s="201">
        <v>566</v>
      </c>
      <c r="K19" s="201"/>
      <c r="L19" s="201">
        <v>1233</v>
      </c>
      <c r="M19" s="201">
        <v>713</v>
      </c>
      <c r="N19" s="201"/>
      <c r="O19" s="201">
        <v>560</v>
      </c>
      <c r="P19" s="201">
        <v>68</v>
      </c>
      <c r="Q19" s="201"/>
      <c r="R19" s="201">
        <v>658</v>
      </c>
      <c r="S19" s="201">
        <v>121</v>
      </c>
      <c r="T19" s="201"/>
      <c r="U19" s="201">
        <v>244</v>
      </c>
      <c r="V19" s="201">
        <v>66</v>
      </c>
      <c r="W19" s="201"/>
      <c r="X19" s="201">
        <v>25</v>
      </c>
      <c r="Y19" s="201">
        <v>10</v>
      </c>
      <c r="Z19" s="201"/>
      <c r="AA19" s="201">
        <v>15</v>
      </c>
      <c r="AB19" s="201">
        <v>1</v>
      </c>
      <c r="AC19" s="201"/>
      <c r="AD19" s="201">
        <v>14</v>
      </c>
      <c r="AE19" s="201">
        <v>2</v>
      </c>
      <c r="AF19" s="201"/>
      <c r="AG19" s="201">
        <v>5</v>
      </c>
      <c r="AH19" s="201">
        <v>1</v>
      </c>
      <c r="AI19" s="201"/>
      <c r="AJ19" s="201">
        <v>295</v>
      </c>
      <c r="AK19" s="201">
        <v>98</v>
      </c>
      <c r="AM19" s="204"/>
      <c r="AN19" s="204"/>
    </row>
    <row r="20" spans="1:40" ht="30" x14ac:dyDescent="0.3">
      <c r="A20" s="199"/>
      <c r="B20" s="202" t="s">
        <v>227</v>
      </c>
      <c r="C20" s="203"/>
      <c r="D20" s="201">
        <v>5538</v>
      </c>
      <c r="E20" s="201"/>
      <c r="F20" s="201">
        <v>3587</v>
      </c>
      <c r="G20" s="201">
        <v>1951</v>
      </c>
      <c r="H20" s="201"/>
      <c r="I20" s="201">
        <v>839</v>
      </c>
      <c r="J20" s="201">
        <v>664</v>
      </c>
      <c r="K20" s="201"/>
      <c r="L20" s="201">
        <v>694</v>
      </c>
      <c r="M20" s="201">
        <v>598</v>
      </c>
      <c r="N20" s="201"/>
      <c r="O20" s="201">
        <v>807</v>
      </c>
      <c r="P20" s="201">
        <v>221</v>
      </c>
      <c r="Q20" s="201"/>
      <c r="R20" s="201">
        <v>466</v>
      </c>
      <c r="S20" s="201">
        <v>143</v>
      </c>
      <c r="T20" s="201"/>
      <c r="U20" s="201">
        <v>191</v>
      </c>
      <c r="V20" s="201">
        <v>76</v>
      </c>
      <c r="W20" s="201"/>
      <c r="X20" s="201">
        <v>121</v>
      </c>
      <c r="Y20" s="201">
        <v>36</v>
      </c>
      <c r="Z20" s="201"/>
      <c r="AA20" s="201">
        <v>114</v>
      </c>
      <c r="AB20" s="201">
        <v>30</v>
      </c>
      <c r="AC20" s="201"/>
      <c r="AD20" s="201">
        <v>41</v>
      </c>
      <c r="AE20" s="201">
        <v>7</v>
      </c>
      <c r="AF20" s="201"/>
      <c r="AG20" s="201">
        <v>2</v>
      </c>
      <c r="AH20" s="201"/>
      <c r="AI20" s="201"/>
      <c r="AJ20" s="201">
        <v>312</v>
      </c>
      <c r="AK20" s="201">
        <v>176</v>
      </c>
      <c r="AM20" s="204"/>
      <c r="AN20" s="204"/>
    </row>
    <row r="21" spans="1:40" ht="30" x14ac:dyDescent="0.3">
      <c r="A21" s="199"/>
      <c r="B21" s="202" t="s">
        <v>247</v>
      </c>
      <c r="C21" s="203"/>
      <c r="D21" s="201">
        <v>5377</v>
      </c>
      <c r="E21" s="201"/>
      <c r="F21" s="201">
        <v>3684</v>
      </c>
      <c r="G21" s="201">
        <v>1693</v>
      </c>
      <c r="H21" s="201"/>
      <c r="I21" s="201">
        <v>810</v>
      </c>
      <c r="J21" s="201">
        <v>616</v>
      </c>
      <c r="K21" s="201"/>
      <c r="L21" s="201">
        <v>728</v>
      </c>
      <c r="M21" s="201">
        <v>471</v>
      </c>
      <c r="N21" s="201"/>
      <c r="O21" s="201">
        <v>872</v>
      </c>
      <c r="P21" s="201">
        <v>226</v>
      </c>
      <c r="Q21" s="201"/>
      <c r="R21" s="201">
        <v>522</v>
      </c>
      <c r="S21" s="201">
        <v>114</v>
      </c>
      <c r="T21" s="201"/>
      <c r="U21" s="201">
        <v>214</v>
      </c>
      <c r="V21" s="201">
        <v>72</v>
      </c>
      <c r="W21" s="201"/>
      <c r="X21" s="201">
        <v>84</v>
      </c>
      <c r="Y21" s="201">
        <v>20</v>
      </c>
      <c r="Z21" s="201"/>
      <c r="AA21" s="201">
        <v>107</v>
      </c>
      <c r="AB21" s="201">
        <v>24</v>
      </c>
      <c r="AC21" s="201"/>
      <c r="AD21" s="201">
        <v>36</v>
      </c>
      <c r="AE21" s="201">
        <v>11</v>
      </c>
      <c r="AF21" s="201"/>
      <c r="AG21" s="201">
        <v>5</v>
      </c>
      <c r="AH21" s="201"/>
      <c r="AI21" s="201"/>
      <c r="AJ21" s="201">
        <v>306</v>
      </c>
      <c r="AK21" s="201">
        <v>139</v>
      </c>
      <c r="AM21" s="204"/>
      <c r="AN21" s="204"/>
    </row>
    <row r="22" spans="1:40" x14ac:dyDescent="0.3">
      <c r="A22" s="199"/>
      <c r="B22" s="202" t="s">
        <v>231</v>
      </c>
      <c r="C22" s="199"/>
      <c r="D22" s="201">
        <v>4027</v>
      </c>
      <c r="E22" s="201"/>
      <c r="F22" s="201">
        <v>3969</v>
      </c>
      <c r="G22" s="201">
        <v>58</v>
      </c>
      <c r="H22" s="201"/>
      <c r="I22" s="201">
        <v>727</v>
      </c>
      <c r="J22" s="201">
        <v>15</v>
      </c>
      <c r="K22" s="201"/>
      <c r="L22" s="201">
        <v>524</v>
      </c>
      <c r="M22" s="201">
        <v>13</v>
      </c>
      <c r="N22" s="201"/>
      <c r="O22" s="201">
        <v>804</v>
      </c>
      <c r="P22" s="201">
        <v>5</v>
      </c>
      <c r="Q22" s="201"/>
      <c r="R22" s="201">
        <v>696</v>
      </c>
      <c r="S22" s="201">
        <v>11</v>
      </c>
      <c r="T22" s="201"/>
      <c r="U22" s="201">
        <v>277</v>
      </c>
      <c r="V22" s="201">
        <v>2</v>
      </c>
      <c r="W22" s="201"/>
      <c r="X22" s="201">
        <v>178</v>
      </c>
      <c r="Y22" s="201">
        <v>1</v>
      </c>
      <c r="Z22" s="201"/>
      <c r="AA22" s="201">
        <v>63</v>
      </c>
      <c r="AB22" s="201"/>
      <c r="AC22" s="201"/>
      <c r="AD22" s="201">
        <v>262</v>
      </c>
      <c r="AE22" s="201">
        <v>1</v>
      </c>
      <c r="AF22" s="201"/>
      <c r="AG22" s="201">
        <v>6</v>
      </c>
      <c r="AH22" s="201"/>
      <c r="AI22" s="201"/>
      <c r="AJ22" s="201">
        <v>432</v>
      </c>
      <c r="AK22" s="201">
        <v>10</v>
      </c>
      <c r="AM22" s="204"/>
      <c r="AN22" s="204"/>
    </row>
    <row r="23" spans="1:40" ht="30" x14ac:dyDescent="0.3">
      <c r="A23" s="199"/>
      <c r="B23" s="202" t="s">
        <v>428</v>
      </c>
      <c r="C23" s="199"/>
      <c r="D23" s="201">
        <v>3858</v>
      </c>
      <c r="E23" s="201"/>
      <c r="F23" s="201">
        <v>3223</v>
      </c>
      <c r="G23" s="201">
        <v>635</v>
      </c>
      <c r="H23" s="201"/>
      <c r="I23" s="201">
        <v>386</v>
      </c>
      <c r="J23" s="201">
        <v>190</v>
      </c>
      <c r="K23" s="201"/>
      <c r="L23" s="201">
        <v>245</v>
      </c>
      <c r="M23" s="201">
        <v>113</v>
      </c>
      <c r="N23" s="201"/>
      <c r="O23" s="201">
        <v>2055</v>
      </c>
      <c r="P23" s="201">
        <v>215</v>
      </c>
      <c r="Q23" s="201"/>
      <c r="R23" s="201">
        <v>185</v>
      </c>
      <c r="S23" s="201">
        <v>31</v>
      </c>
      <c r="T23" s="201"/>
      <c r="U23" s="201">
        <v>78</v>
      </c>
      <c r="V23" s="201">
        <v>15</v>
      </c>
      <c r="W23" s="201"/>
      <c r="X23" s="201">
        <v>27</v>
      </c>
      <c r="Y23" s="201">
        <v>10</v>
      </c>
      <c r="Z23" s="201"/>
      <c r="AA23" s="201">
        <v>92</v>
      </c>
      <c r="AB23" s="201">
        <v>7</v>
      </c>
      <c r="AC23" s="201"/>
      <c r="AD23" s="201">
        <v>5</v>
      </c>
      <c r="AE23" s="201">
        <v>2</v>
      </c>
      <c r="AF23" s="201"/>
      <c r="AG23" s="201"/>
      <c r="AH23" s="201"/>
      <c r="AI23" s="201"/>
      <c r="AJ23" s="201">
        <v>150</v>
      </c>
      <c r="AK23" s="201">
        <v>52</v>
      </c>
      <c r="AM23" s="204"/>
      <c r="AN23" s="204"/>
    </row>
    <row r="24" spans="1:40" x14ac:dyDescent="0.3">
      <c r="A24" s="199"/>
      <c r="B24" s="202" t="s">
        <v>429</v>
      </c>
      <c r="C24" s="199"/>
      <c r="D24" s="201">
        <v>3207</v>
      </c>
      <c r="E24" s="201"/>
      <c r="F24" s="201">
        <v>2588</v>
      </c>
      <c r="G24" s="201">
        <v>619</v>
      </c>
      <c r="H24" s="201"/>
      <c r="I24" s="201">
        <v>902</v>
      </c>
      <c r="J24" s="201">
        <v>173</v>
      </c>
      <c r="K24" s="201"/>
      <c r="L24" s="201">
        <v>715</v>
      </c>
      <c r="M24" s="201">
        <v>272</v>
      </c>
      <c r="N24" s="201"/>
      <c r="O24" s="201">
        <v>203</v>
      </c>
      <c r="P24" s="201">
        <v>89</v>
      </c>
      <c r="Q24" s="201"/>
      <c r="R24" s="201">
        <v>524</v>
      </c>
      <c r="S24" s="201">
        <v>35</v>
      </c>
      <c r="T24" s="201"/>
      <c r="U24" s="201">
        <v>133</v>
      </c>
      <c r="V24" s="201">
        <v>14</v>
      </c>
      <c r="W24" s="201"/>
      <c r="X24" s="201">
        <v>3</v>
      </c>
      <c r="Y24" s="201">
        <v>2</v>
      </c>
      <c r="Z24" s="201"/>
      <c r="AA24" s="201">
        <v>3</v>
      </c>
      <c r="AB24" s="201">
        <v>1</v>
      </c>
      <c r="AC24" s="201"/>
      <c r="AD24" s="201">
        <v>6</v>
      </c>
      <c r="AE24" s="201"/>
      <c r="AF24" s="201"/>
      <c r="AG24" s="201">
        <v>1</v>
      </c>
      <c r="AH24" s="201"/>
      <c r="AI24" s="201"/>
      <c r="AJ24" s="201">
        <v>98</v>
      </c>
      <c r="AK24" s="201">
        <v>33</v>
      </c>
      <c r="AM24" s="204"/>
      <c r="AN24" s="204"/>
    </row>
    <row r="25" spans="1:40" x14ac:dyDescent="0.3">
      <c r="A25" s="199"/>
      <c r="B25" s="202" t="s">
        <v>430</v>
      </c>
      <c r="C25" s="199"/>
      <c r="D25" s="201">
        <v>3037</v>
      </c>
      <c r="E25" s="201"/>
      <c r="F25" s="201">
        <v>2825</v>
      </c>
      <c r="G25" s="201">
        <v>212</v>
      </c>
      <c r="H25" s="201"/>
      <c r="I25" s="201">
        <v>647</v>
      </c>
      <c r="J25" s="201">
        <v>59</v>
      </c>
      <c r="K25" s="201"/>
      <c r="L25" s="201">
        <v>508</v>
      </c>
      <c r="M25" s="201">
        <v>68</v>
      </c>
      <c r="N25" s="201"/>
      <c r="O25" s="201">
        <v>571</v>
      </c>
      <c r="P25" s="201">
        <v>27</v>
      </c>
      <c r="Q25" s="201"/>
      <c r="R25" s="201">
        <v>512</v>
      </c>
      <c r="S25" s="201">
        <v>23</v>
      </c>
      <c r="T25" s="201"/>
      <c r="U25" s="201">
        <v>196</v>
      </c>
      <c r="V25" s="201">
        <v>10</v>
      </c>
      <c r="W25" s="201"/>
      <c r="X25" s="201">
        <v>50</v>
      </c>
      <c r="Y25" s="201">
        <v>5</v>
      </c>
      <c r="Z25" s="201"/>
      <c r="AA25" s="201">
        <v>41</v>
      </c>
      <c r="AB25" s="201">
        <v>1</v>
      </c>
      <c r="AC25" s="201"/>
      <c r="AD25" s="201">
        <v>48</v>
      </c>
      <c r="AE25" s="201">
        <v>1</v>
      </c>
      <c r="AF25" s="201"/>
      <c r="AG25" s="201">
        <v>3</v>
      </c>
      <c r="AH25" s="201"/>
      <c r="AI25" s="201"/>
      <c r="AJ25" s="201">
        <v>249</v>
      </c>
      <c r="AK25" s="201">
        <v>18</v>
      </c>
      <c r="AM25" s="204"/>
      <c r="AN25" s="204"/>
    </row>
    <row r="26" spans="1:40" x14ac:dyDescent="0.3">
      <c r="A26" s="199"/>
      <c r="B26" s="202" t="s">
        <v>427</v>
      </c>
      <c r="C26" s="199"/>
      <c r="D26" s="201">
        <v>2923</v>
      </c>
      <c r="E26" s="201"/>
      <c r="F26" s="201">
        <v>643</v>
      </c>
      <c r="G26" s="201">
        <v>2280</v>
      </c>
      <c r="H26" s="201"/>
      <c r="I26" s="201">
        <v>178</v>
      </c>
      <c r="J26" s="201">
        <v>813</v>
      </c>
      <c r="K26" s="201"/>
      <c r="L26" s="201">
        <v>183</v>
      </c>
      <c r="M26" s="201">
        <v>823</v>
      </c>
      <c r="N26" s="201"/>
      <c r="O26" s="201">
        <v>103</v>
      </c>
      <c r="P26" s="201">
        <v>167</v>
      </c>
      <c r="Q26" s="201"/>
      <c r="R26" s="201">
        <v>78</v>
      </c>
      <c r="S26" s="201">
        <v>127</v>
      </c>
      <c r="T26" s="201"/>
      <c r="U26" s="201">
        <v>26</v>
      </c>
      <c r="V26" s="201">
        <v>84</v>
      </c>
      <c r="W26" s="201"/>
      <c r="X26" s="201">
        <v>4</v>
      </c>
      <c r="Y26" s="201">
        <v>27</v>
      </c>
      <c r="Z26" s="201"/>
      <c r="AA26" s="201">
        <v>1</v>
      </c>
      <c r="AB26" s="201">
        <v>1</v>
      </c>
      <c r="AC26" s="201"/>
      <c r="AD26" s="201">
        <v>2</v>
      </c>
      <c r="AE26" s="201">
        <v>5</v>
      </c>
      <c r="AF26" s="201"/>
      <c r="AG26" s="201">
        <v>1</v>
      </c>
      <c r="AH26" s="201">
        <v>2</v>
      </c>
      <c r="AI26" s="201"/>
      <c r="AJ26" s="201">
        <v>67</v>
      </c>
      <c r="AK26" s="201">
        <v>231</v>
      </c>
      <c r="AM26" s="204"/>
      <c r="AN26" s="204"/>
    </row>
    <row r="27" spans="1:40" x14ac:dyDescent="0.3">
      <c r="A27" s="199"/>
      <c r="B27" s="202" t="s">
        <v>431</v>
      </c>
      <c r="C27" s="199"/>
      <c r="D27" s="201">
        <v>2774</v>
      </c>
      <c r="E27" s="201"/>
      <c r="F27" s="201">
        <v>1309</v>
      </c>
      <c r="G27" s="201">
        <v>1465</v>
      </c>
      <c r="H27" s="201"/>
      <c r="I27" s="201">
        <v>266</v>
      </c>
      <c r="J27" s="201">
        <v>438</v>
      </c>
      <c r="K27" s="201"/>
      <c r="L27" s="201">
        <v>178</v>
      </c>
      <c r="M27" s="201">
        <v>320</v>
      </c>
      <c r="N27" s="201"/>
      <c r="O27" s="201">
        <v>509</v>
      </c>
      <c r="P27" s="201">
        <v>319</v>
      </c>
      <c r="Q27" s="201"/>
      <c r="R27" s="201">
        <v>97</v>
      </c>
      <c r="S27" s="201">
        <v>74</v>
      </c>
      <c r="T27" s="201"/>
      <c r="U27" s="201">
        <v>33</v>
      </c>
      <c r="V27" s="201">
        <v>58</v>
      </c>
      <c r="W27" s="201"/>
      <c r="X27" s="201">
        <v>104</v>
      </c>
      <c r="Y27" s="201">
        <v>108</v>
      </c>
      <c r="Z27" s="201"/>
      <c r="AA27" s="201">
        <v>19</v>
      </c>
      <c r="AB27" s="201">
        <v>11</v>
      </c>
      <c r="AC27" s="201"/>
      <c r="AD27" s="201">
        <v>3</v>
      </c>
      <c r="AE27" s="201">
        <v>3</v>
      </c>
      <c r="AF27" s="201"/>
      <c r="AG27" s="201"/>
      <c r="AH27" s="201"/>
      <c r="AI27" s="201"/>
      <c r="AJ27" s="201">
        <v>100</v>
      </c>
      <c r="AK27" s="201">
        <v>134</v>
      </c>
      <c r="AM27" s="204"/>
      <c r="AN27" s="204"/>
    </row>
    <row r="28" spans="1:40" x14ac:dyDescent="0.3">
      <c r="A28" s="199"/>
      <c r="B28" s="202" t="s">
        <v>601</v>
      </c>
      <c r="C28" s="199"/>
      <c r="D28" s="201">
        <v>2752</v>
      </c>
      <c r="E28" s="201"/>
      <c r="F28" s="201">
        <v>2700</v>
      </c>
      <c r="G28" s="201">
        <v>52</v>
      </c>
      <c r="H28" s="201"/>
      <c r="I28" s="201">
        <v>1038</v>
      </c>
      <c r="J28" s="201">
        <v>19</v>
      </c>
      <c r="K28" s="201"/>
      <c r="L28" s="201">
        <v>591</v>
      </c>
      <c r="M28" s="201">
        <v>18</v>
      </c>
      <c r="N28" s="201"/>
      <c r="O28" s="201">
        <v>191</v>
      </c>
      <c r="P28" s="201"/>
      <c r="Q28" s="201"/>
      <c r="R28" s="201">
        <v>640</v>
      </c>
      <c r="S28" s="201">
        <v>7</v>
      </c>
      <c r="T28" s="201"/>
      <c r="U28" s="201">
        <v>132</v>
      </c>
      <c r="V28" s="201">
        <v>2</v>
      </c>
      <c r="W28" s="201"/>
      <c r="X28" s="201">
        <v>8</v>
      </c>
      <c r="Y28" s="201">
        <v>1</v>
      </c>
      <c r="Z28" s="201"/>
      <c r="AA28" s="201">
        <v>9</v>
      </c>
      <c r="AB28" s="201"/>
      <c r="AC28" s="201"/>
      <c r="AD28" s="201">
        <v>5</v>
      </c>
      <c r="AE28" s="201">
        <v>1</v>
      </c>
      <c r="AF28" s="201"/>
      <c r="AG28" s="201">
        <v>3</v>
      </c>
      <c r="AH28" s="201"/>
      <c r="AI28" s="201"/>
      <c r="AJ28" s="201">
        <v>83</v>
      </c>
      <c r="AK28" s="201">
        <v>4</v>
      </c>
      <c r="AM28" s="204"/>
      <c r="AN28" s="204"/>
    </row>
    <row r="29" spans="1:40" ht="30" x14ac:dyDescent="0.3">
      <c r="A29" s="199"/>
      <c r="B29" s="202" t="s">
        <v>432</v>
      </c>
      <c r="C29" s="199"/>
      <c r="D29" s="201">
        <v>2587</v>
      </c>
      <c r="E29" s="201"/>
      <c r="F29" s="201">
        <v>1902</v>
      </c>
      <c r="G29" s="201">
        <v>685</v>
      </c>
      <c r="H29" s="201"/>
      <c r="I29" s="201">
        <v>360</v>
      </c>
      <c r="J29" s="201">
        <v>215</v>
      </c>
      <c r="K29" s="201"/>
      <c r="L29" s="201">
        <v>253</v>
      </c>
      <c r="M29" s="201">
        <v>178</v>
      </c>
      <c r="N29" s="201"/>
      <c r="O29" s="201">
        <v>569</v>
      </c>
      <c r="P29" s="201">
        <v>104</v>
      </c>
      <c r="Q29" s="201"/>
      <c r="R29" s="201">
        <v>340</v>
      </c>
      <c r="S29" s="201">
        <v>67</v>
      </c>
      <c r="T29" s="201"/>
      <c r="U29" s="201">
        <v>92</v>
      </c>
      <c r="V29" s="201">
        <v>30</v>
      </c>
      <c r="W29" s="201"/>
      <c r="X29" s="201">
        <v>30</v>
      </c>
      <c r="Y29" s="201">
        <v>5</v>
      </c>
      <c r="Z29" s="201"/>
      <c r="AA29" s="201">
        <v>121</v>
      </c>
      <c r="AB29" s="201">
        <v>15</v>
      </c>
      <c r="AC29" s="201"/>
      <c r="AD29" s="201">
        <v>31</v>
      </c>
      <c r="AE29" s="201">
        <v>10</v>
      </c>
      <c r="AF29" s="201"/>
      <c r="AG29" s="201">
        <v>1</v>
      </c>
      <c r="AH29" s="201"/>
      <c r="AI29" s="201"/>
      <c r="AJ29" s="201">
        <v>105</v>
      </c>
      <c r="AK29" s="201">
        <v>61</v>
      </c>
      <c r="AM29" s="204"/>
      <c r="AN29" s="204"/>
    </row>
    <row r="30" spans="1:40" x14ac:dyDescent="0.3">
      <c r="A30" s="199"/>
      <c r="B30" s="202" t="s">
        <v>332</v>
      </c>
      <c r="C30" s="199"/>
      <c r="D30" s="201">
        <v>2534</v>
      </c>
      <c r="E30" s="201"/>
      <c r="F30" s="201">
        <v>1451</v>
      </c>
      <c r="G30" s="201">
        <v>1083</v>
      </c>
      <c r="H30" s="201"/>
      <c r="I30" s="201">
        <v>382</v>
      </c>
      <c r="J30" s="201">
        <v>312</v>
      </c>
      <c r="K30" s="201"/>
      <c r="L30" s="201">
        <v>534</v>
      </c>
      <c r="M30" s="201">
        <v>468</v>
      </c>
      <c r="N30" s="201"/>
      <c r="O30" s="201">
        <v>170</v>
      </c>
      <c r="P30" s="201">
        <v>98</v>
      </c>
      <c r="Q30" s="201"/>
      <c r="R30" s="201">
        <v>180</v>
      </c>
      <c r="S30" s="201">
        <v>77</v>
      </c>
      <c r="T30" s="201"/>
      <c r="U30" s="201">
        <v>43</v>
      </c>
      <c r="V30" s="201">
        <v>23</v>
      </c>
      <c r="W30" s="201"/>
      <c r="X30" s="201">
        <v>9</v>
      </c>
      <c r="Y30" s="201">
        <v>3</v>
      </c>
      <c r="Z30" s="201"/>
      <c r="AA30" s="201">
        <v>2</v>
      </c>
      <c r="AB30" s="201">
        <v>1</v>
      </c>
      <c r="AC30" s="201"/>
      <c r="AD30" s="201">
        <v>4</v>
      </c>
      <c r="AE30" s="201"/>
      <c r="AF30" s="201"/>
      <c r="AG30" s="201"/>
      <c r="AH30" s="201"/>
      <c r="AI30" s="201"/>
      <c r="AJ30" s="201">
        <v>127</v>
      </c>
      <c r="AK30" s="201">
        <v>101</v>
      </c>
      <c r="AM30" s="204"/>
      <c r="AN30" s="204"/>
    </row>
    <row r="31" spans="1:40" x14ac:dyDescent="0.3">
      <c r="A31" s="199"/>
      <c r="B31" s="202" t="s">
        <v>760</v>
      </c>
      <c r="C31" s="199"/>
      <c r="D31" s="201">
        <v>2450</v>
      </c>
      <c r="E31" s="201"/>
      <c r="F31" s="201">
        <v>1787</v>
      </c>
      <c r="G31" s="201">
        <v>663</v>
      </c>
      <c r="H31" s="201"/>
      <c r="I31" s="201">
        <v>484</v>
      </c>
      <c r="J31" s="201">
        <v>164</v>
      </c>
      <c r="K31" s="201"/>
      <c r="L31" s="201">
        <v>563</v>
      </c>
      <c r="M31" s="201">
        <v>309</v>
      </c>
      <c r="N31" s="201"/>
      <c r="O31" s="201">
        <v>229</v>
      </c>
      <c r="P31" s="201">
        <v>35</v>
      </c>
      <c r="Q31" s="201"/>
      <c r="R31" s="201">
        <v>265</v>
      </c>
      <c r="S31" s="201">
        <v>47</v>
      </c>
      <c r="T31" s="201"/>
      <c r="U31" s="201">
        <v>104</v>
      </c>
      <c r="V31" s="201">
        <v>35</v>
      </c>
      <c r="W31" s="201"/>
      <c r="X31" s="201">
        <v>13</v>
      </c>
      <c r="Y31" s="201">
        <v>2</v>
      </c>
      <c r="Z31" s="201"/>
      <c r="AA31" s="201">
        <v>2</v>
      </c>
      <c r="AB31" s="201">
        <v>2</v>
      </c>
      <c r="AC31" s="201"/>
      <c r="AD31" s="201">
        <v>2</v>
      </c>
      <c r="AE31" s="201">
        <v>1</v>
      </c>
      <c r="AF31" s="201"/>
      <c r="AG31" s="201">
        <v>2</v>
      </c>
      <c r="AH31" s="201"/>
      <c r="AI31" s="201"/>
      <c r="AJ31" s="201">
        <v>123</v>
      </c>
      <c r="AK31" s="201">
        <v>68</v>
      </c>
      <c r="AM31" s="204"/>
      <c r="AN31" s="204"/>
    </row>
    <row r="32" spans="1:40" ht="30" x14ac:dyDescent="0.3">
      <c r="A32" s="199"/>
      <c r="B32" s="202" t="s">
        <v>330</v>
      </c>
      <c r="C32" s="199"/>
      <c r="D32" s="201">
        <v>2447</v>
      </c>
      <c r="E32" s="201"/>
      <c r="F32" s="201">
        <v>1256</v>
      </c>
      <c r="G32" s="201">
        <v>1191</v>
      </c>
      <c r="H32" s="201"/>
      <c r="I32" s="201">
        <v>247</v>
      </c>
      <c r="J32" s="201">
        <v>379</v>
      </c>
      <c r="K32" s="201"/>
      <c r="L32" s="201">
        <v>220</v>
      </c>
      <c r="M32" s="201">
        <v>311</v>
      </c>
      <c r="N32" s="201"/>
      <c r="O32" s="201">
        <v>356</v>
      </c>
      <c r="P32" s="201">
        <v>181</v>
      </c>
      <c r="Q32" s="201"/>
      <c r="R32" s="201">
        <v>160</v>
      </c>
      <c r="S32" s="201">
        <v>96</v>
      </c>
      <c r="T32" s="201"/>
      <c r="U32" s="201">
        <v>57</v>
      </c>
      <c r="V32" s="201">
        <v>51</v>
      </c>
      <c r="W32" s="201"/>
      <c r="X32" s="201">
        <v>51</v>
      </c>
      <c r="Y32" s="201">
        <v>39</v>
      </c>
      <c r="Z32" s="201"/>
      <c r="AA32" s="201">
        <v>59</v>
      </c>
      <c r="AB32" s="201">
        <v>23</v>
      </c>
      <c r="AC32" s="201"/>
      <c r="AD32" s="201">
        <v>6</v>
      </c>
      <c r="AE32" s="201">
        <v>12</v>
      </c>
      <c r="AF32" s="201"/>
      <c r="AG32" s="201"/>
      <c r="AH32" s="201">
        <v>1</v>
      </c>
      <c r="AI32" s="201"/>
      <c r="AJ32" s="201">
        <v>100</v>
      </c>
      <c r="AK32" s="201">
        <v>98</v>
      </c>
      <c r="AM32" s="204"/>
      <c r="AN32" s="204"/>
    </row>
    <row r="33" spans="1:40" ht="15.75" thickBot="1" x14ac:dyDescent="0.35">
      <c r="A33" s="300"/>
      <c r="B33" s="344" t="s">
        <v>61</v>
      </c>
      <c r="C33" s="345"/>
      <c r="D33" s="346">
        <v>119999</v>
      </c>
      <c r="E33" s="346"/>
      <c r="F33" s="346">
        <v>82360</v>
      </c>
      <c r="G33" s="346">
        <v>37639</v>
      </c>
      <c r="H33" s="346"/>
      <c r="I33" s="346">
        <v>20057</v>
      </c>
      <c r="J33" s="346">
        <v>11793</v>
      </c>
      <c r="K33" s="346"/>
      <c r="L33" s="346">
        <v>17565</v>
      </c>
      <c r="M33" s="346">
        <v>12534</v>
      </c>
      <c r="N33" s="346"/>
      <c r="O33" s="346">
        <v>17093</v>
      </c>
      <c r="P33" s="346">
        <v>4490</v>
      </c>
      <c r="Q33" s="346"/>
      <c r="R33" s="346">
        <v>11014</v>
      </c>
      <c r="S33" s="346">
        <v>2860</v>
      </c>
      <c r="T33" s="346"/>
      <c r="U33" s="346">
        <v>4369</v>
      </c>
      <c r="V33" s="346">
        <v>1271</v>
      </c>
      <c r="W33" s="346"/>
      <c r="X33" s="346">
        <v>2072</v>
      </c>
      <c r="Y33" s="346">
        <v>621</v>
      </c>
      <c r="Z33" s="346"/>
      <c r="AA33" s="346">
        <v>1191</v>
      </c>
      <c r="AB33" s="346">
        <v>187</v>
      </c>
      <c r="AC33" s="346"/>
      <c r="AD33" s="346">
        <v>968</v>
      </c>
      <c r="AE33" s="346">
        <v>122</v>
      </c>
      <c r="AF33" s="346"/>
      <c r="AG33" s="346">
        <v>121</v>
      </c>
      <c r="AH33" s="346">
        <v>59</v>
      </c>
      <c r="AI33" s="346"/>
      <c r="AJ33" s="346">
        <v>7910</v>
      </c>
      <c r="AK33" s="346">
        <v>3702</v>
      </c>
      <c r="AM33" s="204"/>
      <c r="AN33" s="204"/>
    </row>
    <row r="34" spans="1:40" s="206" customFormat="1" ht="13.5" x14ac:dyDescent="0.25">
      <c r="A34" s="767" t="s">
        <v>408</v>
      </c>
      <c r="B34" s="767"/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  <c r="AD34" s="767"/>
      <c r="AE34" s="767"/>
      <c r="AF34" s="767"/>
      <c r="AG34" s="767"/>
      <c r="AH34" s="767"/>
      <c r="AI34" s="767"/>
      <c r="AJ34" s="767"/>
      <c r="AK34" s="767"/>
    </row>
    <row r="35" spans="1:40" s="206" customFormat="1" ht="12" customHeight="1" x14ac:dyDescent="0.25">
      <c r="A35" s="767" t="s">
        <v>409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</row>
    <row r="36" spans="1:40" s="206" customFormat="1" ht="15.75" customHeight="1" x14ac:dyDescent="0.25">
      <c r="A36" s="767" t="s">
        <v>578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</row>
    <row r="37" spans="1:40" x14ac:dyDescent="0.3">
      <c r="A37" s="71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</row>
    <row r="38" spans="1:40" x14ac:dyDescent="0.3">
      <c r="A38" s="206"/>
      <c r="B38" s="206"/>
      <c r="C38" s="206"/>
      <c r="D38" s="207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</row>
  </sheetData>
  <mergeCells count="18">
    <mergeCell ref="A2:AK2"/>
    <mergeCell ref="A5:B6"/>
    <mergeCell ref="D5:G5"/>
    <mergeCell ref="I5:J5"/>
    <mergeCell ref="L5:M5"/>
    <mergeCell ref="O5:P5"/>
    <mergeCell ref="R5:S5"/>
    <mergeCell ref="AA5:AB5"/>
    <mergeCell ref="AD5:AE5"/>
    <mergeCell ref="AG5:AH5"/>
    <mergeCell ref="AJ5:AK5"/>
    <mergeCell ref="U5:V5"/>
    <mergeCell ref="X5:Y5"/>
    <mergeCell ref="A36:AN36"/>
    <mergeCell ref="A3:AK3"/>
    <mergeCell ref="AM5:AN5"/>
    <mergeCell ref="A34:AK34"/>
    <mergeCell ref="A35:AK3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4" firstPageNumber="0" orientation="landscape" r:id="rId1"/>
  <headerFooter alignWithMargins="0"/>
  <colBreaks count="1" manualBreakCount="1">
    <brk id="3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4"/>
  <sheetViews>
    <sheetView showGridLines="0" zoomScale="80" zoomScaleNormal="80" workbookViewId="0">
      <selection activeCell="A5" sqref="A5:C6"/>
    </sheetView>
  </sheetViews>
  <sheetFormatPr baseColWidth="10" defaultRowHeight="15" x14ac:dyDescent="0.3"/>
  <cols>
    <col min="1" max="1" width="4.140625" style="5" customWidth="1"/>
    <col min="2" max="2" width="56.5703125" style="5" customWidth="1"/>
    <col min="3" max="3" width="2" style="5" customWidth="1"/>
    <col min="4" max="4" width="9.85546875" style="5" customWidth="1"/>
    <col min="5" max="5" width="1.7109375" style="5" customWidth="1"/>
    <col min="6" max="6" width="10" style="5" customWidth="1"/>
    <col min="7" max="7" width="10.42578125" style="5" customWidth="1"/>
    <col min="8" max="8" width="2.28515625" style="5" customWidth="1"/>
    <col min="9" max="9" width="9.5703125" style="5" bestFit="1" customWidth="1"/>
    <col min="10" max="10" width="7.85546875" style="5" customWidth="1"/>
    <col min="11" max="11" width="1.5703125" style="5" customWidth="1"/>
    <col min="12" max="12" width="8.7109375" style="5" customWidth="1"/>
    <col min="13" max="13" width="8.7109375" style="5" bestFit="1" customWidth="1"/>
    <col min="14" max="14" width="1.5703125" style="5" customWidth="1"/>
    <col min="15" max="15" width="8" style="5" customWidth="1"/>
    <col min="16" max="16" width="8.140625" style="5" bestFit="1" customWidth="1"/>
    <col min="17" max="17" width="1.5703125" style="5" customWidth="1"/>
    <col min="18" max="18" width="8.42578125" style="5" bestFit="1" customWidth="1"/>
    <col min="19" max="19" width="7.85546875" style="5" bestFit="1" customWidth="1"/>
    <col min="20" max="20" width="1.5703125" style="5" customWidth="1"/>
    <col min="21" max="21" width="8.42578125" style="5" customWidth="1"/>
    <col min="22" max="22" width="7.85546875" style="5" bestFit="1" customWidth="1"/>
    <col min="23" max="23" width="1.5703125" style="5" customWidth="1"/>
    <col min="24" max="24" width="8.28515625" style="5" customWidth="1"/>
    <col min="25" max="25" width="7.140625" style="5" customWidth="1"/>
    <col min="26" max="26" width="1.5703125" style="5" customWidth="1"/>
    <col min="27" max="27" width="7.85546875" style="5" customWidth="1"/>
    <col min="28" max="28" width="7.42578125" style="5" customWidth="1"/>
    <col min="29" max="29" width="1.5703125" style="5" customWidth="1"/>
    <col min="30" max="30" width="7.85546875" style="5" customWidth="1"/>
    <col min="31" max="31" width="7.85546875" style="5" bestFit="1" customWidth="1"/>
    <col min="32" max="32" width="1.5703125" style="5" customWidth="1"/>
    <col min="33" max="33" width="8.28515625" style="5" customWidth="1"/>
    <col min="34" max="34" width="7.7109375" style="5" customWidth="1"/>
    <col min="35" max="35" width="1.5703125" style="5" customWidth="1"/>
    <col min="36" max="37" width="10" style="5" customWidth="1"/>
    <col min="38" max="38" width="1.5703125" style="5" customWidth="1"/>
    <col min="39" max="39" width="9.28515625" style="5" bestFit="1" customWidth="1"/>
    <col min="40" max="40" width="8.85546875" style="5" bestFit="1" customWidth="1"/>
    <col min="41" max="16384" width="11.42578125" style="5"/>
  </cols>
  <sheetData>
    <row r="1" spans="1:40" s="272" customFormat="1" ht="12.75" customHeight="1" x14ac:dyDescent="0.3">
      <c r="A1" s="297" t="s">
        <v>185</v>
      </c>
    </row>
    <row r="2" spans="1:40" s="272" customFormat="1" ht="12.75" customHeight="1" x14ac:dyDescent="0.3">
      <c r="A2" s="768" t="s">
        <v>292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</row>
    <row r="3" spans="1:40" s="272" customFormat="1" ht="22.5" customHeight="1" x14ac:dyDescent="0.3">
      <c r="A3" s="818" t="s">
        <v>600</v>
      </c>
      <c r="B3" s="818"/>
      <c r="C3" s="818"/>
      <c r="D3" s="818"/>
      <c r="E3" s="818"/>
      <c r="F3" s="818"/>
      <c r="G3" s="818"/>
      <c r="H3" s="818"/>
      <c r="I3" s="818"/>
      <c r="J3" s="818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</row>
    <row r="4" spans="1:40" s="272" customFormat="1" ht="22.5" customHeight="1" thickBot="1" x14ac:dyDescent="0.35">
      <c r="A4" s="275"/>
      <c r="B4" s="275"/>
      <c r="C4" s="275"/>
      <c r="D4" s="275"/>
      <c r="E4" s="275"/>
      <c r="F4" s="275"/>
      <c r="G4" s="275"/>
      <c r="H4" s="275"/>
    </row>
    <row r="5" spans="1:40" s="73" customFormat="1" ht="123.75" customHeight="1" thickBot="1" x14ac:dyDescent="0.35">
      <c r="A5" s="794" t="s">
        <v>379</v>
      </c>
      <c r="B5" s="794"/>
      <c r="C5" s="794"/>
      <c r="D5" s="819" t="s">
        <v>156</v>
      </c>
      <c r="E5" s="819"/>
      <c r="F5" s="819"/>
      <c r="G5" s="819"/>
      <c r="H5" s="569"/>
      <c r="I5" s="819" t="s">
        <v>354</v>
      </c>
      <c r="J5" s="819"/>
      <c r="K5" s="569"/>
      <c r="L5" s="819" t="s">
        <v>602</v>
      </c>
      <c r="M5" s="819"/>
      <c r="N5" s="569"/>
      <c r="O5" s="819" t="s">
        <v>243</v>
      </c>
      <c r="P5" s="819"/>
      <c r="Q5" s="569"/>
      <c r="R5" s="819" t="s">
        <v>355</v>
      </c>
      <c r="S5" s="819"/>
      <c r="T5" s="569"/>
      <c r="U5" s="819" t="s">
        <v>603</v>
      </c>
      <c r="V5" s="819"/>
      <c r="W5" s="569"/>
      <c r="X5" s="819" t="s">
        <v>236</v>
      </c>
      <c r="Y5" s="819"/>
      <c r="Z5" s="569"/>
      <c r="AA5" s="819" t="s">
        <v>235</v>
      </c>
      <c r="AB5" s="819"/>
      <c r="AC5" s="569"/>
      <c r="AD5" s="819" t="s">
        <v>604</v>
      </c>
      <c r="AE5" s="819"/>
      <c r="AF5" s="569"/>
      <c r="AG5" s="819" t="s">
        <v>605</v>
      </c>
      <c r="AH5" s="819"/>
      <c r="AI5" s="569"/>
      <c r="AJ5" s="819" t="s">
        <v>237</v>
      </c>
      <c r="AK5" s="819"/>
      <c r="AL5" s="435"/>
      <c r="AM5" s="819" t="s">
        <v>61</v>
      </c>
      <c r="AN5" s="819"/>
    </row>
    <row r="6" spans="1:40" ht="30" customHeight="1" thickBot="1" x14ac:dyDescent="0.35">
      <c r="A6" s="796"/>
      <c r="B6" s="796"/>
      <c r="C6" s="796"/>
      <c r="D6" s="422" t="s">
        <v>42</v>
      </c>
      <c r="E6" s="437"/>
      <c r="F6" s="422" t="s">
        <v>57</v>
      </c>
      <c r="G6" s="422" t="s">
        <v>58</v>
      </c>
      <c r="H6" s="437"/>
      <c r="I6" s="422" t="s">
        <v>57</v>
      </c>
      <c r="J6" s="422" t="s">
        <v>58</v>
      </c>
      <c r="K6" s="437"/>
      <c r="L6" s="422" t="s">
        <v>57</v>
      </c>
      <c r="M6" s="422" t="s">
        <v>58</v>
      </c>
      <c r="N6" s="437"/>
      <c r="O6" s="422" t="s">
        <v>57</v>
      </c>
      <c r="P6" s="422" t="s">
        <v>58</v>
      </c>
      <c r="Q6" s="437"/>
      <c r="R6" s="422" t="s">
        <v>57</v>
      </c>
      <c r="S6" s="422" t="s">
        <v>58</v>
      </c>
      <c r="T6" s="437"/>
      <c r="U6" s="422" t="s">
        <v>57</v>
      </c>
      <c r="V6" s="422" t="s">
        <v>58</v>
      </c>
      <c r="W6" s="437"/>
      <c r="X6" s="422" t="s">
        <v>57</v>
      </c>
      <c r="Y6" s="422" t="s">
        <v>58</v>
      </c>
      <c r="Z6" s="437"/>
      <c r="AA6" s="422" t="s">
        <v>57</v>
      </c>
      <c r="AB6" s="422" t="s">
        <v>58</v>
      </c>
      <c r="AC6" s="437"/>
      <c r="AD6" s="422" t="s">
        <v>57</v>
      </c>
      <c r="AE6" s="422" t="s">
        <v>58</v>
      </c>
      <c r="AF6" s="437"/>
      <c r="AG6" s="422" t="s">
        <v>57</v>
      </c>
      <c r="AH6" s="422" t="s">
        <v>58</v>
      </c>
      <c r="AI6" s="437"/>
      <c r="AJ6" s="422" t="s">
        <v>57</v>
      </c>
      <c r="AK6" s="422" t="s">
        <v>58</v>
      </c>
      <c r="AL6" s="437"/>
      <c r="AM6" s="422" t="s">
        <v>57</v>
      </c>
      <c r="AN6" s="422" t="s">
        <v>58</v>
      </c>
    </row>
    <row r="7" spans="1:40" s="60" customFormat="1" ht="31.5" customHeight="1" x14ac:dyDescent="0.2">
      <c r="A7" s="50"/>
      <c r="B7" s="50" t="s">
        <v>353</v>
      </c>
      <c r="C7" s="50"/>
      <c r="D7" s="194">
        <v>278184</v>
      </c>
      <c r="E7" s="194"/>
      <c r="F7" s="194">
        <v>189261</v>
      </c>
      <c r="G7" s="194">
        <v>88923</v>
      </c>
      <c r="H7" s="194"/>
      <c r="I7" s="194">
        <v>25098</v>
      </c>
      <c r="J7" s="194">
        <v>8558</v>
      </c>
      <c r="K7" s="194"/>
      <c r="L7" s="194">
        <v>12668</v>
      </c>
      <c r="M7" s="194">
        <v>10802</v>
      </c>
      <c r="N7" s="194"/>
      <c r="O7" s="194">
        <v>9155</v>
      </c>
      <c r="P7" s="194">
        <v>5488</v>
      </c>
      <c r="Q7" s="194"/>
      <c r="R7" s="194">
        <v>7283</v>
      </c>
      <c r="S7" s="194">
        <v>5536</v>
      </c>
      <c r="T7" s="194"/>
      <c r="U7" s="194">
        <v>7026</v>
      </c>
      <c r="V7" s="194">
        <v>5255</v>
      </c>
      <c r="W7" s="194"/>
      <c r="X7" s="194">
        <v>9442</v>
      </c>
      <c r="Y7" s="194">
        <v>1821</v>
      </c>
      <c r="Z7" s="194"/>
      <c r="AA7" s="194">
        <v>7608</v>
      </c>
      <c r="AB7" s="194">
        <v>3471</v>
      </c>
      <c r="AC7" s="194"/>
      <c r="AD7" s="194">
        <v>4914</v>
      </c>
      <c r="AE7" s="194">
        <v>4835</v>
      </c>
      <c r="AF7" s="194"/>
      <c r="AG7" s="194">
        <v>4952</v>
      </c>
      <c r="AH7" s="194">
        <v>4785</v>
      </c>
      <c r="AI7" s="194"/>
      <c r="AJ7" s="194">
        <v>6493</v>
      </c>
      <c r="AK7" s="194">
        <v>2525</v>
      </c>
      <c r="AL7" s="194"/>
      <c r="AM7" s="194">
        <v>94622</v>
      </c>
      <c r="AN7" s="194">
        <v>35847</v>
      </c>
    </row>
    <row r="8" spans="1:40" ht="30" x14ac:dyDescent="0.3">
      <c r="A8" s="195"/>
      <c r="B8" s="202" t="s">
        <v>241</v>
      </c>
      <c r="C8" s="63"/>
      <c r="D8" s="194">
        <v>19217</v>
      </c>
      <c r="E8" s="53"/>
      <c r="F8" s="194">
        <v>13130</v>
      </c>
      <c r="G8" s="194">
        <v>6087</v>
      </c>
      <c r="H8" s="192"/>
      <c r="I8" s="194">
        <v>1865</v>
      </c>
      <c r="J8" s="194">
        <v>599</v>
      </c>
      <c r="K8" s="194"/>
      <c r="L8" s="194">
        <v>806</v>
      </c>
      <c r="M8" s="194">
        <v>621</v>
      </c>
      <c r="N8" s="194"/>
      <c r="O8" s="194">
        <v>708</v>
      </c>
      <c r="P8" s="194">
        <v>436</v>
      </c>
      <c r="Q8" s="194"/>
      <c r="R8" s="194">
        <v>467</v>
      </c>
      <c r="S8" s="194">
        <v>352</v>
      </c>
      <c r="T8" s="194"/>
      <c r="U8" s="194">
        <v>342</v>
      </c>
      <c r="V8" s="194">
        <v>290</v>
      </c>
      <c r="W8" s="194"/>
      <c r="X8" s="194">
        <v>697</v>
      </c>
      <c r="Y8" s="194">
        <v>180</v>
      </c>
      <c r="Z8" s="194"/>
      <c r="AA8" s="194">
        <v>582</v>
      </c>
      <c r="AB8" s="194">
        <v>241</v>
      </c>
      <c r="AC8" s="194"/>
      <c r="AD8" s="194">
        <v>311</v>
      </c>
      <c r="AE8" s="194">
        <v>315</v>
      </c>
      <c r="AF8" s="194"/>
      <c r="AG8" s="194">
        <v>387</v>
      </c>
      <c r="AH8" s="194">
        <v>407</v>
      </c>
      <c r="AI8" s="194"/>
      <c r="AJ8" s="194">
        <v>550</v>
      </c>
      <c r="AK8" s="194">
        <v>214</v>
      </c>
      <c r="AL8" s="194"/>
      <c r="AM8" s="194">
        <v>6415</v>
      </c>
      <c r="AN8" s="194">
        <v>2432</v>
      </c>
    </row>
    <row r="9" spans="1:40" ht="30" x14ac:dyDescent="0.3">
      <c r="A9" s="195"/>
      <c r="B9" s="202" t="s">
        <v>226</v>
      </c>
      <c r="C9" s="63"/>
      <c r="D9" s="194">
        <v>13000</v>
      </c>
      <c r="E9" s="53"/>
      <c r="F9" s="194">
        <v>6357</v>
      </c>
      <c r="G9" s="194">
        <v>6643</v>
      </c>
      <c r="H9" s="192"/>
      <c r="I9" s="194">
        <v>909</v>
      </c>
      <c r="J9" s="194">
        <v>576</v>
      </c>
      <c r="K9" s="194"/>
      <c r="L9" s="194">
        <v>505</v>
      </c>
      <c r="M9" s="194">
        <v>838</v>
      </c>
      <c r="N9" s="194"/>
      <c r="O9" s="194">
        <v>267</v>
      </c>
      <c r="P9" s="194">
        <v>311</v>
      </c>
      <c r="Q9" s="194"/>
      <c r="R9" s="194">
        <v>256</v>
      </c>
      <c r="S9" s="194">
        <v>402</v>
      </c>
      <c r="T9" s="194"/>
      <c r="U9" s="194">
        <v>171</v>
      </c>
      <c r="V9" s="194">
        <v>389</v>
      </c>
      <c r="W9" s="194"/>
      <c r="X9" s="194">
        <v>176</v>
      </c>
      <c r="Y9" s="194">
        <v>72</v>
      </c>
      <c r="Z9" s="194"/>
      <c r="AA9" s="194">
        <v>388</v>
      </c>
      <c r="AB9" s="194">
        <v>359</v>
      </c>
      <c r="AC9" s="194"/>
      <c r="AD9" s="194">
        <v>179</v>
      </c>
      <c r="AE9" s="194">
        <v>408</v>
      </c>
      <c r="AF9" s="194"/>
      <c r="AG9" s="194">
        <v>190</v>
      </c>
      <c r="AH9" s="194">
        <v>319</v>
      </c>
      <c r="AI9" s="194"/>
      <c r="AJ9" s="194">
        <v>322</v>
      </c>
      <c r="AK9" s="194">
        <v>236</v>
      </c>
      <c r="AL9" s="194"/>
      <c r="AM9" s="194">
        <v>2994</v>
      </c>
      <c r="AN9" s="194">
        <v>2733</v>
      </c>
    </row>
    <row r="10" spans="1:40" ht="30" x14ac:dyDescent="0.3">
      <c r="A10" s="195"/>
      <c r="B10" s="202" t="s">
        <v>223</v>
      </c>
      <c r="C10" s="63"/>
      <c r="D10" s="194">
        <v>12673</v>
      </c>
      <c r="E10" s="53"/>
      <c r="F10" s="194">
        <v>10172</v>
      </c>
      <c r="G10" s="194">
        <v>2501</v>
      </c>
      <c r="H10" s="192"/>
      <c r="I10" s="194">
        <v>1018</v>
      </c>
      <c r="J10" s="194">
        <v>143</v>
      </c>
      <c r="K10" s="194"/>
      <c r="L10" s="194">
        <v>712</v>
      </c>
      <c r="M10" s="194">
        <v>261</v>
      </c>
      <c r="N10" s="194"/>
      <c r="O10" s="194">
        <v>487</v>
      </c>
      <c r="P10" s="194">
        <v>147</v>
      </c>
      <c r="Q10" s="194"/>
      <c r="R10" s="194">
        <v>473</v>
      </c>
      <c r="S10" s="194">
        <v>156</v>
      </c>
      <c r="T10" s="194"/>
      <c r="U10" s="194">
        <v>246</v>
      </c>
      <c r="V10" s="194">
        <v>137</v>
      </c>
      <c r="W10" s="194"/>
      <c r="X10" s="194">
        <v>383</v>
      </c>
      <c r="Y10" s="194">
        <v>35</v>
      </c>
      <c r="Z10" s="194"/>
      <c r="AA10" s="194">
        <v>639</v>
      </c>
      <c r="AB10" s="194">
        <v>126</v>
      </c>
      <c r="AC10" s="194"/>
      <c r="AD10" s="194">
        <v>260</v>
      </c>
      <c r="AE10" s="194">
        <v>141</v>
      </c>
      <c r="AF10" s="194"/>
      <c r="AG10" s="194">
        <v>393</v>
      </c>
      <c r="AH10" s="194">
        <v>197</v>
      </c>
      <c r="AI10" s="194"/>
      <c r="AJ10" s="194">
        <v>689</v>
      </c>
      <c r="AK10" s="194">
        <v>113</v>
      </c>
      <c r="AL10" s="194"/>
      <c r="AM10" s="194">
        <v>4872</v>
      </c>
      <c r="AN10" s="194">
        <v>1045</v>
      </c>
    </row>
    <row r="11" spans="1:40" ht="30" x14ac:dyDescent="0.3">
      <c r="A11" s="195"/>
      <c r="B11" s="202" t="s">
        <v>225</v>
      </c>
      <c r="C11" s="63"/>
      <c r="D11" s="194">
        <v>10197</v>
      </c>
      <c r="E11" s="53"/>
      <c r="F11" s="194">
        <v>2678</v>
      </c>
      <c r="G11" s="194">
        <v>7519</v>
      </c>
      <c r="H11" s="192"/>
      <c r="I11" s="194">
        <v>343</v>
      </c>
      <c r="J11" s="194">
        <v>401</v>
      </c>
      <c r="K11" s="194"/>
      <c r="L11" s="194">
        <v>187</v>
      </c>
      <c r="M11" s="194">
        <v>953</v>
      </c>
      <c r="N11" s="194"/>
      <c r="O11" s="194">
        <v>130</v>
      </c>
      <c r="P11" s="194">
        <v>429</v>
      </c>
      <c r="Q11" s="194"/>
      <c r="R11" s="194">
        <v>129</v>
      </c>
      <c r="S11" s="194">
        <v>609</v>
      </c>
      <c r="T11" s="194"/>
      <c r="U11" s="194">
        <v>46</v>
      </c>
      <c r="V11" s="194">
        <v>289</v>
      </c>
      <c r="W11" s="194"/>
      <c r="X11" s="194">
        <v>96</v>
      </c>
      <c r="Y11" s="194">
        <v>112</v>
      </c>
      <c r="Z11" s="194"/>
      <c r="AA11" s="194">
        <v>113</v>
      </c>
      <c r="AB11" s="194">
        <v>278</v>
      </c>
      <c r="AC11" s="194"/>
      <c r="AD11" s="194">
        <v>101</v>
      </c>
      <c r="AE11" s="194">
        <v>508</v>
      </c>
      <c r="AF11" s="194"/>
      <c r="AG11" s="194">
        <v>87</v>
      </c>
      <c r="AH11" s="194">
        <v>422</v>
      </c>
      <c r="AI11" s="194"/>
      <c r="AJ11" s="194">
        <v>78</v>
      </c>
      <c r="AK11" s="194">
        <v>178</v>
      </c>
      <c r="AL11" s="194"/>
      <c r="AM11" s="194">
        <v>1368</v>
      </c>
      <c r="AN11" s="194">
        <v>3340</v>
      </c>
    </row>
    <row r="12" spans="1:40" x14ac:dyDescent="0.3">
      <c r="A12" s="195"/>
      <c r="B12" s="202" t="s">
        <v>242</v>
      </c>
      <c r="C12" s="63"/>
      <c r="D12" s="194">
        <v>10048</v>
      </c>
      <c r="E12" s="53"/>
      <c r="F12" s="194">
        <v>3554</v>
      </c>
      <c r="G12" s="194">
        <v>6494</v>
      </c>
      <c r="H12" s="192"/>
      <c r="I12" s="194">
        <v>343</v>
      </c>
      <c r="J12" s="194">
        <v>684</v>
      </c>
      <c r="K12" s="194"/>
      <c r="L12" s="194">
        <v>318</v>
      </c>
      <c r="M12" s="194">
        <v>889</v>
      </c>
      <c r="N12" s="194"/>
      <c r="O12" s="194">
        <v>140</v>
      </c>
      <c r="P12" s="194">
        <v>264</v>
      </c>
      <c r="Q12" s="194"/>
      <c r="R12" s="194">
        <v>206</v>
      </c>
      <c r="S12" s="194">
        <v>385</v>
      </c>
      <c r="T12" s="194"/>
      <c r="U12" s="194">
        <v>182</v>
      </c>
      <c r="V12" s="194">
        <v>523</v>
      </c>
      <c r="W12" s="194"/>
      <c r="X12" s="194">
        <v>70</v>
      </c>
      <c r="Y12" s="194">
        <v>49</v>
      </c>
      <c r="Z12" s="194"/>
      <c r="AA12" s="194">
        <v>186</v>
      </c>
      <c r="AB12" s="194">
        <v>317</v>
      </c>
      <c r="AC12" s="194"/>
      <c r="AD12" s="194">
        <v>90</v>
      </c>
      <c r="AE12" s="194">
        <v>365</v>
      </c>
      <c r="AF12" s="194"/>
      <c r="AG12" s="194">
        <v>99</v>
      </c>
      <c r="AH12" s="194">
        <v>281</v>
      </c>
      <c r="AI12" s="194"/>
      <c r="AJ12" s="194">
        <v>181</v>
      </c>
      <c r="AK12" s="194">
        <v>212</v>
      </c>
      <c r="AL12" s="194"/>
      <c r="AM12" s="194">
        <v>1739</v>
      </c>
      <c r="AN12" s="194">
        <v>2525</v>
      </c>
    </row>
    <row r="13" spans="1:40" x14ac:dyDescent="0.3">
      <c r="A13" s="195"/>
      <c r="B13" s="202" t="s">
        <v>228</v>
      </c>
      <c r="C13" s="76"/>
      <c r="D13" s="194">
        <v>8556</v>
      </c>
      <c r="E13" s="53"/>
      <c r="F13" s="194">
        <v>8190</v>
      </c>
      <c r="G13" s="194">
        <v>366</v>
      </c>
      <c r="H13" s="192"/>
      <c r="I13" s="194">
        <v>381</v>
      </c>
      <c r="J13" s="194">
        <v>15</v>
      </c>
      <c r="K13" s="194"/>
      <c r="L13" s="194">
        <v>926</v>
      </c>
      <c r="M13" s="194">
        <v>68</v>
      </c>
      <c r="N13" s="194"/>
      <c r="O13" s="194">
        <v>301</v>
      </c>
      <c r="P13" s="194">
        <v>7</v>
      </c>
      <c r="Q13" s="194"/>
      <c r="R13" s="194">
        <v>356</v>
      </c>
      <c r="S13" s="194">
        <v>17</v>
      </c>
      <c r="T13" s="194"/>
      <c r="U13" s="194">
        <v>638</v>
      </c>
      <c r="V13" s="194">
        <v>65</v>
      </c>
      <c r="W13" s="194"/>
      <c r="X13" s="194">
        <v>247</v>
      </c>
      <c r="Y13" s="194">
        <v>4</v>
      </c>
      <c r="Z13" s="194"/>
      <c r="AA13" s="194">
        <v>463</v>
      </c>
      <c r="AB13" s="194">
        <v>13</v>
      </c>
      <c r="AC13" s="194"/>
      <c r="AD13" s="194">
        <v>268</v>
      </c>
      <c r="AE13" s="194">
        <v>15</v>
      </c>
      <c r="AF13" s="194"/>
      <c r="AG13" s="194">
        <v>209</v>
      </c>
      <c r="AH13" s="194">
        <v>18</v>
      </c>
      <c r="AI13" s="194"/>
      <c r="AJ13" s="194">
        <v>196</v>
      </c>
      <c r="AK13" s="194">
        <v>9</v>
      </c>
      <c r="AL13" s="194"/>
      <c r="AM13" s="194">
        <v>4205</v>
      </c>
      <c r="AN13" s="194">
        <v>135</v>
      </c>
    </row>
    <row r="14" spans="1:40" x14ac:dyDescent="0.3">
      <c r="A14" s="195"/>
      <c r="B14" s="202" t="s">
        <v>230</v>
      </c>
      <c r="C14" s="76"/>
      <c r="D14" s="194">
        <v>7335</v>
      </c>
      <c r="E14" s="53"/>
      <c r="F14" s="194">
        <v>6588</v>
      </c>
      <c r="G14" s="194">
        <v>747</v>
      </c>
      <c r="H14" s="192"/>
      <c r="I14" s="194">
        <v>551</v>
      </c>
      <c r="J14" s="194">
        <v>48</v>
      </c>
      <c r="K14" s="194"/>
      <c r="L14" s="194">
        <v>434</v>
      </c>
      <c r="M14" s="194">
        <v>63</v>
      </c>
      <c r="N14" s="194"/>
      <c r="O14" s="194">
        <v>311</v>
      </c>
      <c r="P14" s="194">
        <v>49</v>
      </c>
      <c r="Q14" s="194"/>
      <c r="R14" s="194">
        <v>280</v>
      </c>
      <c r="S14" s="194">
        <v>40</v>
      </c>
      <c r="T14" s="194"/>
      <c r="U14" s="194">
        <v>155</v>
      </c>
      <c r="V14" s="194">
        <v>29</v>
      </c>
      <c r="W14" s="194"/>
      <c r="X14" s="194">
        <v>287</v>
      </c>
      <c r="Y14" s="194">
        <v>17</v>
      </c>
      <c r="Z14" s="194"/>
      <c r="AA14" s="194">
        <v>493</v>
      </c>
      <c r="AB14" s="194">
        <v>50</v>
      </c>
      <c r="AC14" s="194"/>
      <c r="AD14" s="194">
        <v>201</v>
      </c>
      <c r="AE14" s="194">
        <v>42</v>
      </c>
      <c r="AF14" s="194"/>
      <c r="AG14" s="194">
        <v>220</v>
      </c>
      <c r="AH14" s="194">
        <v>47</v>
      </c>
      <c r="AI14" s="194"/>
      <c r="AJ14" s="194">
        <v>341</v>
      </c>
      <c r="AK14" s="194">
        <v>22</v>
      </c>
      <c r="AL14" s="194"/>
      <c r="AM14" s="194">
        <v>3315</v>
      </c>
      <c r="AN14" s="194">
        <v>340</v>
      </c>
    </row>
    <row r="15" spans="1:40" ht="30" x14ac:dyDescent="0.3">
      <c r="A15" s="195"/>
      <c r="B15" s="202" t="s">
        <v>224</v>
      </c>
      <c r="C15" s="324"/>
      <c r="D15" s="194">
        <v>7135</v>
      </c>
      <c r="E15" s="53"/>
      <c r="F15" s="194">
        <v>7063</v>
      </c>
      <c r="G15" s="194">
        <v>72</v>
      </c>
      <c r="H15" s="192"/>
      <c r="I15" s="194">
        <v>307</v>
      </c>
      <c r="J15" s="194">
        <v>3</v>
      </c>
      <c r="K15" s="194"/>
      <c r="L15" s="194">
        <v>626</v>
      </c>
      <c r="M15" s="194">
        <v>7</v>
      </c>
      <c r="N15" s="194"/>
      <c r="O15" s="194">
        <v>208</v>
      </c>
      <c r="P15" s="194">
        <v>3</v>
      </c>
      <c r="Q15" s="194"/>
      <c r="R15" s="194">
        <v>206</v>
      </c>
      <c r="S15" s="194">
        <v>4</v>
      </c>
      <c r="T15" s="194"/>
      <c r="U15" s="194">
        <v>664</v>
      </c>
      <c r="V15" s="194">
        <v>10</v>
      </c>
      <c r="W15" s="194"/>
      <c r="X15" s="194">
        <v>269</v>
      </c>
      <c r="Y15" s="194"/>
      <c r="Z15" s="194"/>
      <c r="AA15" s="194">
        <v>280</v>
      </c>
      <c r="AB15" s="194">
        <v>5</v>
      </c>
      <c r="AC15" s="194"/>
      <c r="AD15" s="194">
        <v>202</v>
      </c>
      <c r="AE15" s="194">
        <v>1</v>
      </c>
      <c r="AF15" s="194"/>
      <c r="AG15" s="194">
        <v>124</v>
      </c>
      <c r="AH15" s="194">
        <v>4</v>
      </c>
      <c r="AI15" s="194"/>
      <c r="AJ15" s="194">
        <v>151</v>
      </c>
      <c r="AK15" s="194">
        <v>1</v>
      </c>
      <c r="AL15" s="194"/>
      <c r="AM15" s="194">
        <v>4026</v>
      </c>
      <c r="AN15" s="194">
        <v>34</v>
      </c>
    </row>
    <row r="16" spans="1:40" x14ac:dyDescent="0.3">
      <c r="A16" s="195"/>
      <c r="B16" s="202" t="s">
        <v>193</v>
      </c>
      <c r="C16" s="76"/>
      <c r="D16" s="194">
        <v>7051</v>
      </c>
      <c r="E16" s="53"/>
      <c r="F16" s="194">
        <v>2866</v>
      </c>
      <c r="G16" s="194">
        <v>4185</v>
      </c>
      <c r="H16" s="192"/>
      <c r="I16" s="194">
        <v>1296</v>
      </c>
      <c r="J16" s="194">
        <v>951</v>
      </c>
      <c r="K16" s="194"/>
      <c r="L16" s="194">
        <v>99</v>
      </c>
      <c r="M16" s="194">
        <v>251</v>
      </c>
      <c r="N16" s="194"/>
      <c r="O16" s="194">
        <v>80</v>
      </c>
      <c r="P16" s="194">
        <v>193</v>
      </c>
      <c r="Q16" s="194"/>
      <c r="R16" s="194">
        <v>53</v>
      </c>
      <c r="S16" s="194">
        <v>206</v>
      </c>
      <c r="T16" s="194"/>
      <c r="U16" s="194">
        <v>39</v>
      </c>
      <c r="V16" s="194">
        <v>122</v>
      </c>
      <c r="W16" s="194"/>
      <c r="X16" s="194">
        <v>44</v>
      </c>
      <c r="Y16" s="194">
        <v>50</v>
      </c>
      <c r="Z16" s="194"/>
      <c r="AA16" s="194">
        <v>65</v>
      </c>
      <c r="AB16" s="194">
        <v>109</v>
      </c>
      <c r="AC16" s="194"/>
      <c r="AD16" s="194">
        <v>75</v>
      </c>
      <c r="AE16" s="194">
        <v>261</v>
      </c>
      <c r="AF16" s="194"/>
      <c r="AG16" s="194">
        <v>46</v>
      </c>
      <c r="AH16" s="194">
        <v>162</v>
      </c>
      <c r="AI16" s="194"/>
      <c r="AJ16" s="194">
        <v>33</v>
      </c>
      <c r="AK16" s="194">
        <v>65</v>
      </c>
      <c r="AL16" s="194"/>
      <c r="AM16" s="194">
        <v>1036</v>
      </c>
      <c r="AN16" s="194">
        <v>1815</v>
      </c>
    </row>
    <row r="17" spans="1:40" ht="30" x14ac:dyDescent="0.3">
      <c r="A17" s="195"/>
      <c r="B17" s="202" t="s">
        <v>329</v>
      </c>
      <c r="C17" s="324"/>
      <c r="D17" s="194">
        <v>6861</v>
      </c>
      <c r="E17" s="53"/>
      <c r="F17" s="194">
        <v>4565</v>
      </c>
      <c r="G17" s="194">
        <v>2296</v>
      </c>
      <c r="H17" s="192"/>
      <c r="I17" s="194">
        <v>707</v>
      </c>
      <c r="J17" s="194">
        <v>255</v>
      </c>
      <c r="K17" s="194"/>
      <c r="L17" s="194">
        <v>271</v>
      </c>
      <c r="M17" s="194">
        <v>182</v>
      </c>
      <c r="N17" s="194"/>
      <c r="O17" s="194">
        <v>306</v>
      </c>
      <c r="P17" s="194">
        <v>211</v>
      </c>
      <c r="Q17" s="194"/>
      <c r="R17" s="194">
        <v>146</v>
      </c>
      <c r="S17" s="194">
        <v>131</v>
      </c>
      <c r="T17" s="194"/>
      <c r="U17" s="194">
        <v>82</v>
      </c>
      <c r="V17" s="194">
        <v>120</v>
      </c>
      <c r="W17" s="194"/>
      <c r="X17" s="194">
        <v>324</v>
      </c>
      <c r="Y17" s="194">
        <v>83</v>
      </c>
      <c r="Z17" s="194"/>
      <c r="AA17" s="194">
        <v>187</v>
      </c>
      <c r="AB17" s="194">
        <v>112</v>
      </c>
      <c r="AC17" s="194"/>
      <c r="AD17" s="194">
        <v>78</v>
      </c>
      <c r="AE17" s="194">
        <v>97</v>
      </c>
      <c r="AF17" s="194"/>
      <c r="AG17" s="194">
        <v>167</v>
      </c>
      <c r="AH17" s="194">
        <v>168</v>
      </c>
      <c r="AI17" s="194"/>
      <c r="AJ17" s="194">
        <v>155</v>
      </c>
      <c r="AK17" s="194">
        <v>86</v>
      </c>
      <c r="AL17" s="194"/>
      <c r="AM17" s="194">
        <v>2142</v>
      </c>
      <c r="AN17" s="194">
        <v>851</v>
      </c>
    </row>
    <row r="18" spans="1:40" x14ac:dyDescent="0.3">
      <c r="A18" s="195"/>
      <c r="B18" s="202" t="s">
        <v>229</v>
      </c>
      <c r="C18" s="324"/>
      <c r="D18" s="194">
        <v>6657</v>
      </c>
      <c r="E18" s="53"/>
      <c r="F18" s="194">
        <v>6516</v>
      </c>
      <c r="G18" s="194">
        <v>141</v>
      </c>
      <c r="H18" s="192"/>
      <c r="I18" s="194">
        <v>615</v>
      </c>
      <c r="J18" s="194">
        <v>4</v>
      </c>
      <c r="K18" s="194"/>
      <c r="L18" s="194">
        <v>315</v>
      </c>
      <c r="M18" s="194">
        <v>21</v>
      </c>
      <c r="N18" s="194"/>
      <c r="O18" s="194">
        <v>306</v>
      </c>
      <c r="P18" s="194">
        <v>3</v>
      </c>
      <c r="Q18" s="194"/>
      <c r="R18" s="194">
        <v>212</v>
      </c>
      <c r="S18" s="194">
        <v>12</v>
      </c>
      <c r="T18" s="194"/>
      <c r="U18" s="194">
        <v>97</v>
      </c>
      <c r="V18" s="194">
        <v>9</v>
      </c>
      <c r="W18" s="194"/>
      <c r="X18" s="194">
        <v>340</v>
      </c>
      <c r="Y18" s="194">
        <v>2</v>
      </c>
      <c r="Z18" s="194"/>
      <c r="AA18" s="194">
        <v>297</v>
      </c>
      <c r="AB18" s="194">
        <v>10</v>
      </c>
      <c r="AC18" s="194"/>
      <c r="AD18" s="194">
        <v>197</v>
      </c>
      <c r="AE18" s="194">
        <v>4</v>
      </c>
      <c r="AF18" s="194"/>
      <c r="AG18" s="194">
        <v>103</v>
      </c>
      <c r="AH18" s="194">
        <v>4</v>
      </c>
      <c r="AI18" s="194"/>
      <c r="AJ18" s="194">
        <v>181</v>
      </c>
      <c r="AK18" s="194">
        <v>4</v>
      </c>
      <c r="AL18" s="194"/>
      <c r="AM18" s="194">
        <v>3853</v>
      </c>
      <c r="AN18" s="194">
        <v>68</v>
      </c>
    </row>
    <row r="19" spans="1:40" x14ac:dyDescent="0.3">
      <c r="A19" s="195"/>
      <c r="B19" s="202" t="s">
        <v>326</v>
      </c>
      <c r="C19" s="76"/>
      <c r="D19" s="194">
        <v>5944</v>
      </c>
      <c r="E19" s="53"/>
      <c r="F19" s="194">
        <v>4298</v>
      </c>
      <c r="G19" s="194">
        <v>1646</v>
      </c>
      <c r="H19" s="192"/>
      <c r="I19" s="194">
        <v>206</v>
      </c>
      <c r="J19" s="194">
        <v>34</v>
      </c>
      <c r="K19" s="194"/>
      <c r="L19" s="194">
        <v>563</v>
      </c>
      <c r="M19" s="194">
        <v>386</v>
      </c>
      <c r="N19" s="194"/>
      <c r="O19" s="194">
        <v>164</v>
      </c>
      <c r="P19" s="194">
        <v>89</v>
      </c>
      <c r="Q19" s="194"/>
      <c r="R19" s="194">
        <v>202</v>
      </c>
      <c r="S19" s="194">
        <v>126</v>
      </c>
      <c r="T19" s="194"/>
      <c r="U19" s="194">
        <v>220</v>
      </c>
      <c r="V19" s="194">
        <v>103</v>
      </c>
      <c r="W19" s="194"/>
      <c r="X19" s="194">
        <v>154</v>
      </c>
      <c r="Y19" s="194">
        <v>35</v>
      </c>
      <c r="Z19" s="194"/>
      <c r="AA19" s="194">
        <v>115</v>
      </c>
      <c r="AB19" s="194">
        <v>41</v>
      </c>
      <c r="AC19" s="194"/>
      <c r="AD19" s="194">
        <v>162</v>
      </c>
      <c r="AE19" s="194">
        <v>86</v>
      </c>
      <c r="AF19" s="194"/>
      <c r="AG19" s="194">
        <v>75</v>
      </c>
      <c r="AH19" s="194">
        <v>63</v>
      </c>
      <c r="AI19" s="194"/>
      <c r="AJ19" s="194">
        <v>132</v>
      </c>
      <c r="AK19" s="194">
        <v>67</v>
      </c>
      <c r="AL19" s="194"/>
      <c r="AM19" s="194">
        <v>2305</v>
      </c>
      <c r="AN19" s="194">
        <v>616</v>
      </c>
    </row>
    <row r="20" spans="1:40" ht="30" x14ac:dyDescent="0.3">
      <c r="A20" s="195"/>
      <c r="B20" s="202" t="s">
        <v>227</v>
      </c>
      <c r="C20" s="76"/>
      <c r="D20" s="194">
        <v>5538</v>
      </c>
      <c r="E20" s="53"/>
      <c r="F20" s="194">
        <v>3587</v>
      </c>
      <c r="G20" s="194">
        <v>1951</v>
      </c>
      <c r="H20" s="192"/>
      <c r="I20" s="194">
        <v>621</v>
      </c>
      <c r="J20" s="194">
        <v>184</v>
      </c>
      <c r="K20" s="194"/>
      <c r="L20" s="194">
        <v>193</v>
      </c>
      <c r="M20" s="194">
        <v>165</v>
      </c>
      <c r="N20" s="194"/>
      <c r="O20" s="194">
        <v>302</v>
      </c>
      <c r="P20" s="194">
        <v>220</v>
      </c>
      <c r="Q20" s="194"/>
      <c r="R20" s="194">
        <v>76</v>
      </c>
      <c r="S20" s="194">
        <v>112</v>
      </c>
      <c r="T20" s="194"/>
      <c r="U20" s="194">
        <v>67</v>
      </c>
      <c r="V20" s="194">
        <v>87</v>
      </c>
      <c r="W20" s="194"/>
      <c r="X20" s="194">
        <v>301</v>
      </c>
      <c r="Y20" s="194">
        <v>88</v>
      </c>
      <c r="Z20" s="194"/>
      <c r="AA20" s="194">
        <v>128</v>
      </c>
      <c r="AB20" s="194">
        <v>49</v>
      </c>
      <c r="AC20" s="194"/>
      <c r="AD20" s="194">
        <v>80</v>
      </c>
      <c r="AE20" s="194">
        <v>88</v>
      </c>
      <c r="AF20" s="194"/>
      <c r="AG20" s="194">
        <v>114</v>
      </c>
      <c r="AH20" s="194">
        <v>168</v>
      </c>
      <c r="AI20" s="194"/>
      <c r="AJ20" s="194">
        <v>118</v>
      </c>
      <c r="AK20" s="194">
        <v>49</v>
      </c>
      <c r="AL20" s="194"/>
      <c r="AM20" s="194">
        <v>1587</v>
      </c>
      <c r="AN20" s="194">
        <v>741</v>
      </c>
    </row>
    <row r="21" spans="1:40" ht="45" x14ac:dyDescent="0.3">
      <c r="A21" s="195"/>
      <c r="B21" s="202" t="s">
        <v>247</v>
      </c>
      <c r="C21" s="324"/>
      <c r="D21" s="194">
        <v>5377</v>
      </c>
      <c r="E21" s="53"/>
      <c r="F21" s="194">
        <v>3684</v>
      </c>
      <c r="G21" s="194">
        <v>1693</v>
      </c>
      <c r="H21" s="192"/>
      <c r="I21" s="194">
        <v>627</v>
      </c>
      <c r="J21" s="194">
        <v>194</v>
      </c>
      <c r="K21" s="194"/>
      <c r="L21" s="194">
        <v>188</v>
      </c>
      <c r="M21" s="194">
        <v>143</v>
      </c>
      <c r="N21" s="194"/>
      <c r="O21" s="194">
        <v>229</v>
      </c>
      <c r="P21" s="194">
        <v>219</v>
      </c>
      <c r="Q21" s="194"/>
      <c r="R21" s="194">
        <v>107</v>
      </c>
      <c r="S21" s="194">
        <v>104</v>
      </c>
      <c r="T21" s="194"/>
      <c r="U21" s="194">
        <v>99</v>
      </c>
      <c r="V21" s="194">
        <v>54</v>
      </c>
      <c r="W21" s="194"/>
      <c r="X21" s="194">
        <v>289</v>
      </c>
      <c r="Y21" s="194">
        <v>75</v>
      </c>
      <c r="Z21" s="194"/>
      <c r="AA21" s="194">
        <v>110</v>
      </c>
      <c r="AB21" s="194">
        <v>38</v>
      </c>
      <c r="AC21" s="194"/>
      <c r="AD21" s="194">
        <v>72</v>
      </c>
      <c r="AE21" s="194">
        <v>75</v>
      </c>
      <c r="AF21" s="194"/>
      <c r="AG21" s="194">
        <v>110</v>
      </c>
      <c r="AH21" s="194">
        <v>153</v>
      </c>
      <c r="AI21" s="194"/>
      <c r="AJ21" s="194">
        <v>132</v>
      </c>
      <c r="AK21" s="194">
        <v>41</v>
      </c>
      <c r="AL21" s="194"/>
      <c r="AM21" s="194">
        <v>1721</v>
      </c>
      <c r="AN21" s="194">
        <v>597</v>
      </c>
    </row>
    <row r="22" spans="1:40" x14ac:dyDescent="0.3">
      <c r="A22" s="195"/>
      <c r="B22" s="202" t="s">
        <v>231</v>
      </c>
      <c r="C22" s="63"/>
      <c r="D22" s="194">
        <v>4027</v>
      </c>
      <c r="E22" s="53"/>
      <c r="F22" s="194">
        <v>3969</v>
      </c>
      <c r="G22" s="194">
        <v>58</v>
      </c>
      <c r="H22" s="192"/>
      <c r="I22" s="194">
        <v>532</v>
      </c>
      <c r="J22" s="194">
        <v>5</v>
      </c>
      <c r="K22" s="194"/>
      <c r="L22" s="194">
        <v>112</v>
      </c>
      <c r="M22" s="194">
        <v>4</v>
      </c>
      <c r="N22" s="194"/>
      <c r="O22" s="194">
        <v>216</v>
      </c>
      <c r="P22" s="194">
        <v>5</v>
      </c>
      <c r="Q22" s="194"/>
      <c r="R22" s="194">
        <v>100</v>
      </c>
      <c r="S22" s="194">
        <v>3</v>
      </c>
      <c r="T22" s="194"/>
      <c r="U22" s="194">
        <v>36</v>
      </c>
      <c r="V22" s="194"/>
      <c r="W22" s="194"/>
      <c r="X22" s="194">
        <v>377</v>
      </c>
      <c r="Y22" s="194">
        <v>9</v>
      </c>
      <c r="Z22" s="194"/>
      <c r="AA22" s="194">
        <v>108</v>
      </c>
      <c r="AB22" s="194">
        <v>4</v>
      </c>
      <c r="AC22" s="194"/>
      <c r="AD22" s="194">
        <v>62</v>
      </c>
      <c r="AE22" s="194"/>
      <c r="AF22" s="194"/>
      <c r="AG22" s="194">
        <v>74</v>
      </c>
      <c r="AH22" s="194">
        <v>3</v>
      </c>
      <c r="AI22" s="194"/>
      <c r="AJ22" s="194">
        <v>114</v>
      </c>
      <c r="AK22" s="194">
        <v>4</v>
      </c>
      <c r="AL22" s="194"/>
      <c r="AM22" s="194">
        <v>2238</v>
      </c>
      <c r="AN22" s="194">
        <v>21</v>
      </c>
    </row>
    <row r="23" spans="1:40" ht="30" x14ac:dyDescent="0.3">
      <c r="A23" s="195"/>
      <c r="B23" s="202" t="s">
        <v>428</v>
      </c>
      <c r="C23" s="63"/>
      <c r="D23" s="194">
        <v>3858</v>
      </c>
      <c r="E23" s="53"/>
      <c r="F23" s="194">
        <v>3223</v>
      </c>
      <c r="G23" s="194">
        <v>635</v>
      </c>
      <c r="H23" s="192"/>
      <c r="I23" s="194">
        <v>1883</v>
      </c>
      <c r="J23" s="194">
        <v>201</v>
      </c>
      <c r="K23" s="194"/>
      <c r="L23" s="194">
        <v>44</v>
      </c>
      <c r="M23" s="194">
        <v>21</v>
      </c>
      <c r="N23" s="194"/>
      <c r="O23" s="194">
        <v>75</v>
      </c>
      <c r="P23" s="194">
        <v>39</v>
      </c>
      <c r="Q23" s="194"/>
      <c r="R23" s="194">
        <v>41</v>
      </c>
      <c r="S23" s="194">
        <v>20</v>
      </c>
      <c r="T23" s="194"/>
      <c r="U23" s="194">
        <v>25</v>
      </c>
      <c r="V23" s="194">
        <v>18</v>
      </c>
      <c r="W23" s="194"/>
      <c r="X23" s="194">
        <v>100</v>
      </c>
      <c r="Y23" s="194">
        <v>11</v>
      </c>
      <c r="Z23" s="194"/>
      <c r="AA23" s="194">
        <v>68</v>
      </c>
      <c r="AB23" s="194">
        <v>22</v>
      </c>
      <c r="AC23" s="194"/>
      <c r="AD23" s="194">
        <v>61</v>
      </c>
      <c r="AE23" s="194">
        <v>40</v>
      </c>
      <c r="AF23" s="194"/>
      <c r="AG23" s="194">
        <v>44</v>
      </c>
      <c r="AH23" s="194">
        <v>30</v>
      </c>
      <c r="AI23" s="194"/>
      <c r="AJ23" s="194">
        <v>54</v>
      </c>
      <c r="AK23" s="194">
        <v>12</v>
      </c>
      <c r="AL23" s="194"/>
      <c r="AM23" s="194">
        <v>828</v>
      </c>
      <c r="AN23" s="194">
        <v>221</v>
      </c>
    </row>
    <row r="24" spans="1:40" x14ac:dyDescent="0.3">
      <c r="A24" s="195"/>
      <c r="B24" s="202" t="s">
        <v>429</v>
      </c>
      <c r="C24" s="63"/>
      <c r="D24" s="194">
        <v>3207</v>
      </c>
      <c r="E24" s="53"/>
      <c r="F24" s="194">
        <v>2588</v>
      </c>
      <c r="G24" s="194">
        <v>619</v>
      </c>
      <c r="H24" s="192"/>
      <c r="I24" s="194">
        <v>47</v>
      </c>
      <c r="J24" s="194">
        <v>4</v>
      </c>
      <c r="K24" s="194"/>
      <c r="L24" s="194">
        <v>191</v>
      </c>
      <c r="M24" s="194">
        <v>138</v>
      </c>
      <c r="N24" s="194"/>
      <c r="O24" s="194">
        <v>73</v>
      </c>
      <c r="P24" s="194">
        <v>15</v>
      </c>
      <c r="Q24" s="194"/>
      <c r="R24" s="194">
        <v>211</v>
      </c>
      <c r="S24" s="194">
        <v>52</v>
      </c>
      <c r="T24" s="194"/>
      <c r="U24" s="194">
        <v>303</v>
      </c>
      <c r="V24" s="194">
        <v>97</v>
      </c>
      <c r="W24" s="194"/>
      <c r="X24" s="194">
        <v>69</v>
      </c>
      <c r="Y24" s="194">
        <v>4</v>
      </c>
      <c r="Z24" s="194"/>
      <c r="AA24" s="194">
        <v>31</v>
      </c>
      <c r="AB24" s="194">
        <v>15</v>
      </c>
      <c r="AC24" s="194"/>
      <c r="AD24" s="194">
        <v>66</v>
      </c>
      <c r="AE24" s="194">
        <v>20</v>
      </c>
      <c r="AF24" s="194"/>
      <c r="AG24" s="194">
        <v>41</v>
      </c>
      <c r="AH24" s="194">
        <v>11</v>
      </c>
      <c r="AI24" s="194"/>
      <c r="AJ24" s="194">
        <v>76</v>
      </c>
      <c r="AK24" s="194">
        <v>9</v>
      </c>
      <c r="AL24" s="194"/>
      <c r="AM24" s="194">
        <v>1480</v>
      </c>
      <c r="AN24" s="194">
        <v>254</v>
      </c>
    </row>
    <row r="25" spans="1:40" x14ac:dyDescent="0.3">
      <c r="A25" s="195"/>
      <c r="B25" s="202" t="s">
        <v>430</v>
      </c>
      <c r="C25" s="63"/>
      <c r="D25" s="194">
        <v>3037</v>
      </c>
      <c r="E25" s="53"/>
      <c r="F25" s="194">
        <v>2825</v>
      </c>
      <c r="G25" s="194">
        <v>212</v>
      </c>
      <c r="H25" s="192"/>
      <c r="I25" s="194">
        <v>293</v>
      </c>
      <c r="J25" s="194">
        <v>16</v>
      </c>
      <c r="K25" s="194"/>
      <c r="L25" s="194">
        <v>147</v>
      </c>
      <c r="M25" s="194">
        <v>32</v>
      </c>
      <c r="N25" s="194"/>
      <c r="O25" s="194">
        <v>151</v>
      </c>
      <c r="P25" s="194">
        <v>15</v>
      </c>
      <c r="Q25" s="194"/>
      <c r="R25" s="194">
        <v>96</v>
      </c>
      <c r="S25" s="194">
        <v>10</v>
      </c>
      <c r="T25" s="194"/>
      <c r="U25" s="194">
        <v>60</v>
      </c>
      <c r="V25" s="194">
        <v>5</v>
      </c>
      <c r="W25" s="194"/>
      <c r="X25" s="194">
        <v>179</v>
      </c>
      <c r="Y25" s="194">
        <v>5</v>
      </c>
      <c r="Z25" s="194"/>
      <c r="AA25" s="194">
        <v>107</v>
      </c>
      <c r="AB25" s="194">
        <v>7</v>
      </c>
      <c r="AC25" s="194"/>
      <c r="AD25" s="194">
        <v>76</v>
      </c>
      <c r="AE25" s="194">
        <v>7</v>
      </c>
      <c r="AF25" s="194"/>
      <c r="AG25" s="194">
        <v>56</v>
      </c>
      <c r="AH25" s="194">
        <v>10</v>
      </c>
      <c r="AI25" s="194"/>
      <c r="AJ25" s="194">
        <v>93</v>
      </c>
      <c r="AK25" s="194">
        <v>9</v>
      </c>
      <c r="AL25" s="194"/>
      <c r="AM25" s="194">
        <v>1567</v>
      </c>
      <c r="AN25" s="194">
        <v>96</v>
      </c>
    </row>
    <row r="26" spans="1:40" x14ac:dyDescent="0.3">
      <c r="A26" s="195"/>
      <c r="B26" s="202" t="s">
        <v>427</v>
      </c>
      <c r="C26" s="63"/>
      <c r="D26" s="194">
        <v>2923</v>
      </c>
      <c r="E26" s="53"/>
      <c r="F26" s="194">
        <v>643</v>
      </c>
      <c r="G26" s="194">
        <v>2280</v>
      </c>
      <c r="H26" s="192"/>
      <c r="I26" s="194">
        <v>59</v>
      </c>
      <c r="J26" s="194">
        <v>111</v>
      </c>
      <c r="K26" s="194"/>
      <c r="L26" s="194">
        <v>64</v>
      </c>
      <c r="M26" s="194">
        <v>348</v>
      </c>
      <c r="N26" s="194"/>
      <c r="O26" s="194">
        <v>31</v>
      </c>
      <c r="P26" s="194">
        <v>164</v>
      </c>
      <c r="Q26" s="194"/>
      <c r="R26" s="194">
        <v>37</v>
      </c>
      <c r="S26" s="194">
        <v>190</v>
      </c>
      <c r="T26" s="194"/>
      <c r="U26" s="194">
        <v>29</v>
      </c>
      <c r="V26" s="194">
        <v>125</v>
      </c>
      <c r="W26" s="194"/>
      <c r="X26" s="194">
        <v>20</v>
      </c>
      <c r="Y26" s="194">
        <v>37</v>
      </c>
      <c r="Z26" s="194"/>
      <c r="AA26" s="194">
        <v>32</v>
      </c>
      <c r="AB26" s="194">
        <v>102</v>
      </c>
      <c r="AC26" s="194"/>
      <c r="AD26" s="194">
        <v>19</v>
      </c>
      <c r="AE26" s="194">
        <v>129</v>
      </c>
      <c r="AF26" s="194"/>
      <c r="AG26" s="194">
        <v>20</v>
      </c>
      <c r="AH26" s="194">
        <v>139</v>
      </c>
      <c r="AI26" s="194"/>
      <c r="AJ26" s="194">
        <v>34</v>
      </c>
      <c r="AK26" s="194">
        <v>86</v>
      </c>
      <c r="AL26" s="194"/>
      <c r="AM26" s="194">
        <v>298</v>
      </c>
      <c r="AN26" s="194">
        <v>849</v>
      </c>
    </row>
    <row r="27" spans="1:40" x14ac:dyDescent="0.3">
      <c r="A27" s="195"/>
      <c r="B27" s="202" t="s">
        <v>431</v>
      </c>
      <c r="C27" s="63"/>
      <c r="D27" s="194">
        <v>2774</v>
      </c>
      <c r="E27" s="53"/>
      <c r="F27" s="194">
        <v>1309</v>
      </c>
      <c r="G27" s="194">
        <v>1465</v>
      </c>
      <c r="H27" s="192"/>
      <c r="I27" s="194">
        <v>454</v>
      </c>
      <c r="J27" s="194">
        <v>303</v>
      </c>
      <c r="K27" s="194"/>
      <c r="L27" s="194">
        <v>40</v>
      </c>
      <c r="M27" s="194">
        <v>82</v>
      </c>
      <c r="N27" s="194"/>
      <c r="O27" s="194">
        <v>59</v>
      </c>
      <c r="P27" s="194">
        <v>87</v>
      </c>
      <c r="Q27" s="194"/>
      <c r="R27" s="194">
        <v>40</v>
      </c>
      <c r="S27" s="194">
        <v>86</v>
      </c>
      <c r="T27" s="194"/>
      <c r="U27" s="194">
        <v>21</v>
      </c>
      <c r="V27" s="194">
        <v>56</v>
      </c>
      <c r="W27" s="194"/>
      <c r="X27" s="194">
        <v>37</v>
      </c>
      <c r="Y27" s="194">
        <v>23</v>
      </c>
      <c r="Z27" s="194"/>
      <c r="AA27" s="194">
        <v>47</v>
      </c>
      <c r="AB27" s="194">
        <v>60</v>
      </c>
      <c r="AC27" s="194"/>
      <c r="AD27" s="194">
        <v>42</v>
      </c>
      <c r="AE27" s="194">
        <v>86</v>
      </c>
      <c r="AF27" s="194"/>
      <c r="AG27" s="194">
        <v>40</v>
      </c>
      <c r="AH27" s="194">
        <v>77</v>
      </c>
      <c r="AI27" s="194"/>
      <c r="AJ27" s="194">
        <v>43</v>
      </c>
      <c r="AK27" s="194">
        <v>30</v>
      </c>
      <c r="AL27" s="194"/>
      <c r="AM27" s="194">
        <v>486</v>
      </c>
      <c r="AN27" s="194">
        <v>575</v>
      </c>
    </row>
    <row r="28" spans="1:40" x14ac:dyDescent="0.3">
      <c r="A28" s="195"/>
      <c r="B28" s="202" t="s">
        <v>601</v>
      </c>
      <c r="C28" s="63"/>
      <c r="D28" s="194">
        <v>2752</v>
      </c>
      <c r="E28" s="53"/>
      <c r="F28" s="194">
        <v>2700</v>
      </c>
      <c r="G28" s="194">
        <v>52</v>
      </c>
      <c r="H28" s="192"/>
      <c r="I28" s="194">
        <v>55</v>
      </c>
      <c r="J28" s="194"/>
      <c r="K28" s="194"/>
      <c r="L28" s="194">
        <v>172</v>
      </c>
      <c r="M28" s="194">
        <v>5</v>
      </c>
      <c r="N28" s="194"/>
      <c r="O28" s="194">
        <v>70</v>
      </c>
      <c r="P28" s="194">
        <v>2</v>
      </c>
      <c r="Q28" s="194"/>
      <c r="R28" s="194">
        <v>241</v>
      </c>
      <c r="S28" s="194">
        <v>8</v>
      </c>
      <c r="T28" s="194"/>
      <c r="U28" s="194">
        <v>182</v>
      </c>
      <c r="V28" s="194">
        <v>8</v>
      </c>
      <c r="W28" s="194"/>
      <c r="X28" s="194">
        <v>91</v>
      </c>
      <c r="Y28" s="194">
        <v>1</v>
      </c>
      <c r="Z28" s="194"/>
      <c r="AA28" s="194">
        <v>28</v>
      </c>
      <c r="AB28" s="194">
        <v>2</v>
      </c>
      <c r="AC28" s="194"/>
      <c r="AD28" s="194">
        <v>63</v>
      </c>
      <c r="AE28" s="194">
        <v>1</v>
      </c>
      <c r="AF28" s="194"/>
      <c r="AG28" s="194">
        <v>42</v>
      </c>
      <c r="AH28" s="194">
        <v>1</v>
      </c>
      <c r="AI28" s="194"/>
      <c r="AJ28" s="194">
        <v>113</v>
      </c>
      <c r="AK28" s="194"/>
      <c r="AL28" s="194"/>
      <c r="AM28" s="194">
        <v>1643</v>
      </c>
      <c r="AN28" s="194">
        <v>24</v>
      </c>
    </row>
    <row r="29" spans="1:40" ht="30" x14ac:dyDescent="0.3">
      <c r="A29" s="195"/>
      <c r="B29" s="202" t="s">
        <v>432</v>
      </c>
      <c r="C29" s="63"/>
      <c r="D29" s="194">
        <v>2587</v>
      </c>
      <c r="E29" s="53"/>
      <c r="F29" s="194">
        <v>1902</v>
      </c>
      <c r="G29" s="194">
        <v>685</v>
      </c>
      <c r="H29" s="192"/>
      <c r="I29" s="194">
        <v>432</v>
      </c>
      <c r="J29" s="194">
        <v>89</v>
      </c>
      <c r="K29" s="194"/>
      <c r="L29" s="194">
        <v>61</v>
      </c>
      <c r="M29" s="194">
        <v>54</v>
      </c>
      <c r="N29" s="194"/>
      <c r="O29" s="194">
        <v>146</v>
      </c>
      <c r="P29" s="194">
        <v>87</v>
      </c>
      <c r="Q29" s="194"/>
      <c r="R29" s="194">
        <v>43</v>
      </c>
      <c r="S29" s="194">
        <v>38</v>
      </c>
      <c r="T29" s="194"/>
      <c r="U29" s="194">
        <v>14</v>
      </c>
      <c r="V29" s="194">
        <v>23</v>
      </c>
      <c r="W29" s="194"/>
      <c r="X29" s="194">
        <v>257</v>
      </c>
      <c r="Y29" s="194">
        <v>53</v>
      </c>
      <c r="Z29" s="194"/>
      <c r="AA29" s="194">
        <v>34</v>
      </c>
      <c r="AB29" s="194">
        <v>14</v>
      </c>
      <c r="AC29" s="194"/>
      <c r="AD29" s="194">
        <v>28</v>
      </c>
      <c r="AE29" s="194">
        <v>23</v>
      </c>
      <c r="AF29" s="194"/>
      <c r="AG29" s="194">
        <v>52</v>
      </c>
      <c r="AH29" s="194">
        <v>52</v>
      </c>
      <c r="AI29" s="194"/>
      <c r="AJ29" s="194">
        <v>45</v>
      </c>
      <c r="AK29" s="194">
        <v>23</v>
      </c>
      <c r="AL29" s="194"/>
      <c r="AM29" s="194">
        <v>790</v>
      </c>
      <c r="AN29" s="194">
        <v>229</v>
      </c>
    </row>
    <row r="30" spans="1:40" x14ac:dyDescent="0.3">
      <c r="A30" s="195"/>
      <c r="B30" s="202" t="s">
        <v>332</v>
      </c>
      <c r="C30" s="63"/>
      <c r="D30" s="194">
        <v>2534</v>
      </c>
      <c r="E30" s="53"/>
      <c r="F30" s="194">
        <v>1451</v>
      </c>
      <c r="G30" s="194">
        <v>1083</v>
      </c>
      <c r="H30" s="192"/>
      <c r="I30" s="194">
        <v>76</v>
      </c>
      <c r="J30" s="194">
        <v>59</v>
      </c>
      <c r="K30" s="194"/>
      <c r="L30" s="194">
        <v>183</v>
      </c>
      <c r="M30" s="194">
        <v>186</v>
      </c>
      <c r="N30" s="194"/>
      <c r="O30" s="194">
        <v>45</v>
      </c>
      <c r="P30" s="194">
        <v>34</v>
      </c>
      <c r="Q30" s="194"/>
      <c r="R30" s="194">
        <v>75</v>
      </c>
      <c r="S30" s="194">
        <v>67</v>
      </c>
      <c r="T30" s="194"/>
      <c r="U30" s="194">
        <v>129</v>
      </c>
      <c r="V30" s="194">
        <v>172</v>
      </c>
      <c r="W30" s="194"/>
      <c r="X30" s="194">
        <v>43</v>
      </c>
      <c r="Y30" s="194">
        <v>8</v>
      </c>
      <c r="Z30" s="194"/>
      <c r="AA30" s="194">
        <v>59</v>
      </c>
      <c r="AB30" s="194">
        <v>41</v>
      </c>
      <c r="AC30" s="194"/>
      <c r="AD30" s="194">
        <v>33</v>
      </c>
      <c r="AE30" s="194">
        <v>46</v>
      </c>
      <c r="AF30" s="194"/>
      <c r="AG30" s="194">
        <v>37</v>
      </c>
      <c r="AH30" s="194">
        <v>25</v>
      </c>
      <c r="AI30" s="194"/>
      <c r="AJ30" s="194">
        <v>45</v>
      </c>
      <c r="AK30" s="194">
        <v>37</v>
      </c>
      <c r="AL30" s="194"/>
      <c r="AM30" s="194">
        <v>726</v>
      </c>
      <c r="AN30" s="194">
        <v>408</v>
      </c>
    </row>
    <row r="31" spans="1:40" x14ac:dyDescent="0.3">
      <c r="A31" s="195"/>
      <c r="B31" s="202" t="s">
        <v>760</v>
      </c>
      <c r="C31" s="63"/>
      <c r="D31" s="194">
        <v>2450</v>
      </c>
      <c r="E31" s="53"/>
      <c r="F31" s="194">
        <v>1787</v>
      </c>
      <c r="G31" s="194">
        <v>663</v>
      </c>
      <c r="H31" s="192"/>
      <c r="I31" s="194">
        <v>57</v>
      </c>
      <c r="J31" s="194">
        <v>6</v>
      </c>
      <c r="K31" s="194"/>
      <c r="L31" s="194">
        <v>153</v>
      </c>
      <c r="M31" s="194">
        <v>65</v>
      </c>
      <c r="N31" s="194"/>
      <c r="O31" s="194">
        <v>64</v>
      </c>
      <c r="P31" s="194">
        <v>22</v>
      </c>
      <c r="Q31" s="194"/>
      <c r="R31" s="194">
        <v>104</v>
      </c>
      <c r="S31" s="194">
        <v>30</v>
      </c>
      <c r="T31" s="194"/>
      <c r="U31" s="194">
        <v>231</v>
      </c>
      <c r="V31" s="194">
        <v>185</v>
      </c>
      <c r="W31" s="194"/>
      <c r="X31" s="194">
        <v>69</v>
      </c>
      <c r="Y31" s="194">
        <v>12</v>
      </c>
      <c r="Z31" s="194"/>
      <c r="AA31" s="194">
        <v>42</v>
      </c>
      <c r="AB31" s="194">
        <v>29</v>
      </c>
      <c r="AC31" s="194"/>
      <c r="AD31" s="194">
        <v>38</v>
      </c>
      <c r="AE31" s="194">
        <v>19</v>
      </c>
      <c r="AF31" s="194"/>
      <c r="AG31" s="194">
        <v>35</v>
      </c>
      <c r="AH31" s="194">
        <v>16</v>
      </c>
      <c r="AI31" s="194"/>
      <c r="AJ31" s="194">
        <v>40</v>
      </c>
      <c r="AK31" s="194">
        <v>13</v>
      </c>
      <c r="AL31" s="194"/>
      <c r="AM31" s="194">
        <v>954</v>
      </c>
      <c r="AN31" s="194">
        <v>266</v>
      </c>
    </row>
    <row r="32" spans="1:40" ht="30" x14ac:dyDescent="0.3">
      <c r="A32" s="195"/>
      <c r="B32" s="202" t="s">
        <v>330</v>
      </c>
      <c r="C32" s="63"/>
      <c r="D32" s="194">
        <v>2447</v>
      </c>
      <c r="E32" s="53"/>
      <c r="F32" s="194">
        <v>1256</v>
      </c>
      <c r="G32" s="194">
        <v>1191</v>
      </c>
      <c r="H32" s="192"/>
      <c r="I32" s="194">
        <v>267</v>
      </c>
      <c r="J32" s="194">
        <v>154</v>
      </c>
      <c r="K32" s="194"/>
      <c r="L32" s="194">
        <v>57</v>
      </c>
      <c r="M32" s="194">
        <v>95</v>
      </c>
      <c r="N32" s="194"/>
      <c r="O32" s="194">
        <v>86</v>
      </c>
      <c r="P32" s="194">
        <v>130</v>
      </c>
      <c r="Q32" s="194"/>
      <c r="R32" s="194">
        <v>28</v>
      </c>
      <c r="S32" s="194">
        <v>65</v>
      </c>
      <c r="T32" s="194"/>
      <c r="U32" s="194">
        <v>13</v>
      </c>
      <c r="V32" s="194">
        <v>29</v>
      </c>
      <c r="W32" s="194"/>
      <c r="X32" s="194">
        <v>102</v>
      </c>
      <c r="Y32" s="194">
        <v>66</v>
      </c>
      <c r="Z32" s="194"/>
      <c r="AA32" s="194">
        <v>29</v>
      </c>
      <c r="AB32" s="194">
        <v>26</v>
      </c>
      <c r="AC32" s="194"/>
      <c r="AD32" s="194">
        <v>17</v>
      </c>
      <c r="AE32" s="194">
        <v>46</v>
      </c>
      <c r="AF32" s="194"/>
      <c r="AG32" s="194">
        <v>53</v>
      </c>
      <c r="AH32" s="194">
        <v>97</v>
      </c>
      <c r="AI32" s="194"/>
      <c r="AJ32" s="194">
        <v>38</v>
      </c>
      <c r="AK32" s="194">
        <v>32</v>
      </c>
      <c r="AL32" s="194"/>
      <c r="AM32" s="194">
        <v>566</v>
      </c>
      <c r="AN32" s="194">
        <v>451</v>
      </c>
    </row>
    <row r="33" spans="1:251" ht="15.75" thickBot="1" x14ac:dyDescent="0.35">
      <c r="A33" s="300"/>
      <c r="B33" s="344" t="s">
        <v>61</v>
      </c>
      <c r="C33" s="319"/>
      <c r="D33" s="352">
        <v>119999</v>
      </c>
      <c r="E33" s="352"/>
      <c r="F33" s="352">
        <v>82360</v>
      </c>
      <c r="G33" s="352">
        <v>37639</v>
      </c>
      <c r="H33" s="352"/>
      <c r="I33" s="352">
        <v>11154</v>
      </c>
      <c r="J33" s="352">
        <v>3519</v>
      </c>
      <c r="K33" s="352"/>
      <c r="L33" s="352">
        <v>5301</v>
      </c>
      <c r="M33" s="352">
        <v>4924</v>
      </c>
      <c r="N33" s="352"/>
      <c r="O33" s="352">
        <v>4200</v>
      </c>
      <c r="P33" s="352">
        <v>2307</v>
      </c>
      <c r="Q33" s="352"/>
      <c r="R33" s="352">
        <v>3098</v>
      </c>
      <c r="S33" s="352">
        <v>2311</v>
      </c>
      <c r="T33" s="352"/>
      <c r="U33" s="352">
        <v>2935</v>
      </c>
      <c r="V33" s="352">
        <v>2310</v>
      </c>
      <c r="W33" s="352"/>
      <c r="X33" s="352">
        <v>4421</v>
      </c>
      <c r="Y33" s="352">
        <v>790</v>
      </c>
      <c r="Z33" s="352"/>
      <c r="AA33" s="352">
        <v>2977</v>
      </c>
      <c r="AB33" s="352">
        <v>1401</v>
      </c>
      <c r="AC33" s="352"/>
      <c r="AD33" s="352">
        <v>2133</v>
      </c>
      <c r="AE33" s="352">
        <v>2012</v>
      </c>
      <c r="AF33" s="352"/>
      <c r="AG33" s="352">
        <v>2134</v>
      </c>
      <c r="AH33" s="352">
        <v>1911</v>
      </c>
      <c r="AI33" s="352"/>
      <c r="AJ33" s="352">
        <v>2539</v>
      </c>
      <c r="AK33" s="352">
        <v>973</v>
      </c>
      <c r="AL33" s="352"/>
      <c r="AM33" s="352">
        <v>41468</v>
      </c>
      <c r="AN33" s="352">
        <v>15181</v>
      </c>
    </row>
    <row r="34" spans="1:251" ht="15.75" customHeight="1" x14ac:dyDescent="0.3">
      <c r="A34" s="820" t="s">
        <v>410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0"/>
      <c r="AK34" s="820"/>
      <c r="AL34" s="820"/>
      <c r="AM34" s="820"/>
      <c r="AN34" s="820"/>
    </row>
    <row r="35" spans="1:251" ht="17.25" customHeight="1" x14ac:dyDescent="0.3">
      <c r="A35" s="45" t="s">
        <v>411</v>
      </c>
      <c r="B35" s="45"/>
      <c r="C35" s="45"/>
      <c r="D35" s="45"/>
      <c r="E35" s="45"/>
      <c r="F35" s="45"/>
      <c r="G35" s="45"/>
      <c r="H35" s="45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</row>
    <row r="36" spans="1:251" ht="18.75" customHeight="1" x14ac:dyDescent="0.3">
      <c r="A36" s="45" t="s">
        <v>412</v>
      </c>
      <c r="B36" s="45"/>
      <c r="C36" s="45"/>
      <c r="D36" s="45"/>
      <c r="E36" s="45"/>
      <c r="F36" s="45"/>
      <c r="G36" s="45"/>
      <c r="H36" s="45"/>
      <c r="I36" s="61"/>
      <c r="J36" s="196"/>
      <c r="K36" s="196"/>
      <c r="L36" s="61"/>
      <c r="M36" s="196"/>
      <c r="N36" s="196"/>
      <c r="O36" s="61"/>
      <c r="P36" s="196"/>
      <c r="Q36" s="196"/>
      <c r="R36" s="61"/>
      <c r="S36" s="196"/>
      <c r="T36" s="196"/>
      <c r="U36" s="61"/>
      <c r="V36" s="196"/>
      <c r="W36" s="196"/>
      <c r="X36" s="61"/>
      <c r="Y36" s="45"/>
      <c r="Z36" s="45"/>
      <c r="AB36" s="45"/>
      <c r="AC36" s="45"/>
      <c r="AD36" s="61"/>
      <c r="AE36" s="196"/>
      <c r="AF36" s="196"/>
      <c r="AG36" s="61"/>
      <c r="AH36" s="196"/>
      <c r="AI36" s="196"/>
      <c r="AJ36" s="196"/>
      <c r="AK36" s="196"/>
      <c r="AL36" s="196"/>
      <c r="AM36" s="196"/>
      <c r="AN36" s="196"/>
    </row>
    <row r="37" spans="1:251" ht="12.75" customHeight="1" x14ac:dyDescent="0.3">
      <c r="A37" s="767" t="s">
        <v>578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251" x14ac:dyDescent="0.3">
      <c r="A38" s="71"/>
      <c r="K38" s="41"/>
      <c r="N38" s="41"/>
      <c r="T38" s="41"/>
      <c r="U38" s="41"/>
      <c r="AE38" s="41"/>
      <c r="AF38" s="41"/>
      <c r="AI38" s="41"/>
      <c r="AL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</row>
    <row r="39" spans="1:251" x14ac:dyDescent="0.3">
      <c r="D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2" spans="1:251" x14ac:dyDescent="0.3"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4" spans="1:251" ht="18" x14ac:dyDescent="0.35"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</row>
  </sheetData>
  <mergeCells count="17">
    <mergeCell ref="A37:AN37"/>
    <mergeCell ref="AA5:AB5"/>
    <mergeCell ref="AD5:AE5"/>
    <mergeCell ref="AG5:AH5"/>
    <mergeCell ref="AJ5:AK5"/>
    <mergeCell ref="AM5:AN5"/>
    <mergeCell ref="A34:AN34"/>
    <mergeCell ref="A2:AN2"/>
    <mergeCell ref="A3:J3"/>
    <mergeCell ref="A5:C6"/>
    <mergeCell ref="D5:G5"/>
    <mergeCell ref="I5:J5"/>
    <mergeCell ref="L5:M5"/>
    <mergeCell ref="O5:P5"/>
    <mergeCell ref="R5:S5"/>
    <mergeCell ref="U5:V5"/>
    <mergeCell ref="X5:Y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5" firstPageNumber="0" orientation="landscape" r:id="rId1"/>
  <headerFooter alignWithMargins="0"/>
  <colBreaks count="1" manualBreakCount="1">
    <brk id="2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workbookViewId="0">
      <selection activeCell="A36" sqref="A36:AL36"/>
    </sheetView>
  </sheetViews>
  <sheetFormatPr baseColWidth="10" defaultRowHeight="15" x14ac:dyDescent="0.3"/>
  <cols>
    <col min="1" max="1" width="67.5703125" style="5" customWidth="1"/>
    <col min="2" max="2" width="10.140625" style="5" bestFit="1" customWidth="1"/>
    <col min="3" max="3" width="2.28515625" style="5" customWidth="1"/>
    <col min="4" max="4" width="9.85546875" style="5" bestFit="1" customWidth="1"/>
    <col min="5" max="5" width="9.5703125" style="5" bestFit="1" customWidth="1"/>
    <col min="6" max="6" width="2" style="5" customWidth="1"/>
    <col min="7" max="7" width="9.28515625" style="5" customWidth="1"/>
    <col min="8" max="8" width="8.85546875" style="5" bestFit="1" customWidth="1"/>
    <col min="9" max="9" width="1.85546875" style="5" customWidth="1"/>
    <col min="10" max="10" width="9.140625" style="5" customWidth="1"/>
    <col min="11" max="11" width="8.7109375" style="5" customWidth="1"/>
    <col min="12" max="12" width="1.7109375" style="5" customWidth="1"/>
    <col min="13" max="13" width="8.85546875" style="5" bestFit="1" customWidth="1"/>
    <col min="14" max="14" width="8.42578125" style="5" customWidth="1"/>
    <col min="15" max="15" width="1.85546875" style="5" customWidth="1"/>
    <col min="16" max="16" width="7.85546875" style="5" customWidth="1"/>
    <col min="17" max="17" width="6.7109375" style="5" customWidth="1"/>
    <col min="18" max="18" width="2.140625" style="5" customWidth="1"/>
    <col min="19" max="19" width="7.7109375" style="5" customWidth="1"/>
    <col min="20" max="20" width="8" style="5" customWidth="1"/>
    <col min="21" max="21" width="1.28515625" style="5" customWidth="1"/>
    <col min="22" max="22" width="7.5703125" style="5" customWidth="1"/>
    <col min="23" max="23" width="7.28515625" style="5" customWidth="1"/>
    <col min="24" max="24" width="2" style="5" customWidth="1"/>
    <col min="25" max="25" width="7.42578125" style="5" customWidth="1"/>
    <col min="26" max="26" width="7.28515625" style="5" customWidth="1"/>
    <col min="27" max="27" width="1.140625" style="5" customWidth="1"/>
    <col min="28" max="28" width="6.7109375" style="5" customWidth="1"/>
    <col min="29" max="29" width="8" style="5" customWidth="1"/>
    <col min="30" max="30" width="1.42578125" style="5" customWidth="1"/>
    <col min="31" max="31" width="7.85546875" style="5" customWidth="1"/>
    <col min="32" max="32" width="7.42578125" style="5" customWidth="1"/>
    <col min="33" max="33" width="1.28515625" style="5" customWidth="1"/>
    <col min="34" max="35" width="8" style="5" customWidth="1"/>
    <col min="36" max="36" width="2.28515625" style="5" customWidth="1"/>
    <col min="37" max="37" width="8.7109375" style="5" customWidth="1"/>
    <col min="38" max="38" width="8.140625" style="5" customWidth="1"/>
    <col min="39" max="39" width="0.85546875" style="5" customWidth="1"/>
    <col min="40" max="16384" width="11.42578125" style="5"/>
  </cols>
  <sheetData>
    <row r="1" spans="1:41" s="272" customFormat="1" ht="12.75" customHeight="1" x14ac:dyDescent="0.3">
      <c r="A1" s="297" t="s">
        <v>185</v>
      </c>
    </row>
    <row r="2" spans="1:41" s="272" customFormat="1" ht="12.75" customHeight="1" x14ac:dyDescent="0.3">
      <c r="A2" s="768" t="s">
        <v>293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272" customFormat="1" ht="18.75" x14ac:dyDescent="0.35">
      <c r="A3" s="821" t="s">
        <v>717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447"/>
    </row>
    <row r="4" spans="1:41" s="272" customFormat="1" ht="15.75" thickBot="1" x14ac:dyDescent="0.35">
      <c r="A4" s="323"/>
      <c r="B4" s="323"/>
      <c r="C4" s="323"/>
      <c r="D4" s="323"/>
      <c r="E4" s="323"/>
      <c r="F4" s="323"/>
      <c r="AM4" s="351"/>
    </row>
    <row r="5" spans="1:41" s="164" customFormat="1" ht="131.25" customHeight="1" thickBot="1" x14ac:dyDescent="0.35">
      <c r="A5" s="802" t="s">
        <v>377</v>
      </c>
      <c r="B5" s="819" t="s">
        <v>157</v>
      </c>
      <c r="C5" s="819"/>
      <c r="D5" s="819"/>
      <c r="E5" s="819"/>
      <c r="F5" s="511"/>
      <c r="G5" s="805" t="s">
        <v>187</v>
      </c>
      <c r="H5" s="805"/>
      <c r="I5" s="628"/>
      <c r="J5" s="805" t="s">
        <v>186</v>
      </c>
      <c r="K5" s="805"/>
      <c r="L5" s="628"/>
      <c r="M5" s="805" t="s">
        <v>189</v>
      </c>
      <c r="N5" s="805"/>
      <c r="O5" s="628"/>
      <c r="P5" s="805" t="s">
        <v>190</v>
      </c>
      <c r="Q5" s="805"/>
      <c r="R5" s="628"/>
      <c r="S5" s="805" t="s">
        <v>195</v>
      </c>
      <c r="T5" s="805"/>
      <c r="U5" s="628"/>
      <c r="V5" s="805" t="s">
        <v>192</v>
      </c>
      <c r="W5" s="805"/>
      <c r="X5" s="628"/>
      <c r="Y5" s="805" t="s">
        <v>191</v>
      </c>
      <c r="Z5" s="805"/>
      <c r="AA5" s="628"/>
      <c r="AB5" s="805" t="s">
        <v>275</v>
      </c>
      <c r="AC5" s="805"/>
      <c r="AD5" s="628"/>
      <c r="AE5" s="805" t="s">
        <v>398</v>
      </c>
      <c r="AF5" s="805"/>
      <c r="AG5" s="628"/>
      <c r="AH5" s="805" t="s">
        <v>180</v>
      </c>
      <c r="AI5" s="805"/>
      <c r="AJ5" s="511"/>
      <c r="AK5" s="819" t="s">
        <v>61</v>
      </c>
      <c r="AL5" s="819"/>
      <c r="AM5" s="446"/>
      <c r="AN5" s="800"/>
      <c r="AO5" s="800"/>
    </row>
    <row r="6" spans="1:41" ht="15.75" thickBot="1" x14ac:dyDescent="0.35">
      <c r="A6" s="803"/>
      <c r="B6" s="422" t="s">
        <v>42</v>
      </c>
      <c r="C6" s="437"/>
      <c r="D6" s="422" t="s">
        <v>57</v>
      </c>
      <c r="E6" s="422" t="s">
        <v>58</v>
      </c>
      <c r="F6" s="437"/>
      <c r="G6" s="422" t="s">
        <v>57</v>
      </c>
      <c r="H6" s="422" t="s">
        <v>58</v>
      </c>
      <c r="I6" s="437"/>
      <c r="J6" s="422" t="s">
        <v>57</v>
      </c>
      <c r="K6" s="422" t="s">
        <v>58</v>
      </c>
      <c r="L6" s="437"/>
      <c r="M6" s="422" t="s">
        <v>57</v>
      </c>
      <c r="N6" s="422" t="s">
        <v>58</v>
      </c>
      <c r="O6" s="437"/>
      <c r="P6" s="422" t="s">
        <v>57</v>
      </c>
      <c r="Q6" s="422" t="s">
        <v>58</v>
      </c>
      <c r="R6" s="437"/>
      <c r="S6" s="422" t="s">
        <v>57</v>
      </c>
      <c r="T6" s="422" t="s">
        <v>58</v>
      </c>
      <c r="U6" s="437"/>
      <c r="V6" s="422" t="s">
        <v>57</v>
      </c>
      <c r="W6" s="422" t="s">
        <v>58</v>
      </c>
      <c r="X6" s="437"/>
      <c r="Y6" s="422" t="s">
        <v>57</v>
      </c>
      <c r="Z6" s="422" t="s">
        <v>58</v>
      </c>
      <c r="AA6" s="437"/>
      <c r="AB6" s="422" t="s">
        <v>57</v>
      </c>
      <c r="AC6" s="422" t="s">
        <v>58</v>
      </c>
      <c r="AD6" s="437"/>
      <c r="AE6" s="422" t="s">
        <v>57</v>
      </c>
      <c r="AF6" s="422" t="s">
        <v>58</v>
      </c>
      <c r="AG6" s="437"/>
      <c r="AH6" s="422" t="s">
        <v>57</v>
      </c>
      <c r="AI6" s="422" t="s">
        <v>58</v>
      </c>
      <c r="AJ6" s="437"/>
      <c r="AK6" s="422" t="s">
        <v>57</v>
      </c>
      <c r="AL6" s="422" t="s">
        <v>58</v>
      </c>
      <c r="AM6" s="422"/>
    </row>
    <row r="7" spans="1:41" ht="40.5" customHeight="1" x14ac:dyDescent="0.3">
      <c r="A7" s="50" t="s">
        <v>378</v>
      </c>
      <c r="B7" s="192">
        <v>278184</v>
      </c>
      <c r="C7" s="192"/>
      <c r="D7" s="192">
        <v>189261</v>
      </c>
      <c r="E7" s="192">
        <v>88923</v>
      </c>
      <c r="F7" s="192"/>
      <c r="G7" s="192">
        <v>84042</v>
      </c>
      <c r="H7" s="192">
        <v>28801</v>
      </c>
      <c r="I7" s="192"/>
      <c r="J7" s="192">
        <v>42095</v>
      </c>
      <c r="K7" s="192">
        <v>37396</v>
      </c>
      <c r="L7" s="192"/>
      <c r="M7" s="192">
        <v>25872</v>
      </c>
      <c r="N7" s="192">
        <v>13046</v>
      </c>
      <c r="O7" s="192"/>
      <c r="P7" s="192">
        <v>12553</v>
      </c>
      <c r="Q7" s="192">
        <v>935</v>
      </c>
      <c r="R7" s="192"/>
      <c r="S7" s="192">
        <v>5323</v>
      </c>
      <c r="T7" s="192">
        <v>1633</v>
      </c>
      <c r="U7" s="192"/>
      <c r="V7" s="192">
        <v>3795</v>
      </c>
      <c r="W7" s="192">
        <v>1531</v>
      </c>
      <c r="X7" s="192"/>
      <c r="Y7" s="192">
        <v>3229</v>
      </c>
      <c r="Z7" s="192">
        <v>1685</v>
      </c>
      <c r="AA7" s="192"/>
      <c r="AB7" s="192">
        <v>2142</v>
      </c>
      <c r="AC7" s="192">
        <v>1098</v>
      </c>
      <c r="AD7" s="192"/>
      <c r="AE7" s="192">
        <v>2187</v>
      </c>
      <c r="AF7" s="192">
        <v>899</v>
      </c>
      <c r="AG7" s="192"/>
      <c r="AH7" s="192">
        <v>1900</v>
      </c>
      <c r="AI7" s="192">
        <v>392</v>
      </c>
      <c r="AJ7" s="192"/>
      <c r="AK7" s="192">
        <v>6123</v>
      </c>
      <c r="AL7" s="192">
        <v>1507</v>
      </c>
      <c r="AM7" s="192"/>
    </row>
    <row r="8" spans="1:41" s="73" customFormat="1" ht="30" x14ac:dyDescent="0.3">
      <c r="A8" s="202" t="s">
        <v>241</v>
      </c>
      <c r="B8" s="192">
        <v>19217</v>
      </c>
      <c r="C8" s="18"/>
      <c r="D8" s="192">
        <v>13130</v>
      </c>
      <c r="E8" s="192">
        <v>6087</v>
      </c>
      <c r="F8" s="18"/>
      <c r="G8" s="192">
        <v>6725</v>
      </c>
      <c r="H8" s="192">
        <v>2339</v>
      </c>
      <c r="I8" s="18"/>
      <c r="J8" s="192">
        <v>2676</v>
      </c>
      <c r="K8" s="192">
        <v>2229</v>
      </c>
      <c r="L8" s="18"/>
      <c r="M8" s="192">
        <v>1950</v>
      </c>
      <c r="N8" s="192">
        <v>977</v>
      </c>
      <c r="O8" s="18"/>
      <c r="P8" s="192">
        <v>443</v>
      </c>
      <c r="Q8" s="192">
        <v>33</v>
      </c>
      <c r="R8" s="192"/>
      <c r="S8" s="192">
        <v>272</v>
      </c>
      <c r="T8" s="192">
        <v>90</v>
      </c>
      <c r="U8" s="18"/>
      <c r="V8" s="192">
        <v>177</v>
      </c>
      <c r="W8" s="192">
        <v>66</v>
      </c>
      <c r="X8" s="18"/>
      <c r="Y8" s="192">
        <v>264</v>
      </c>
      <c r="Z8" s="192">
        <v>114</v>
      </c>
      <c r="AA8" s="18"/>
      <c r="AB8" s="192">
        <v>173</v>
      </c>
      <c r="AC8" s="192">
        <v>89</v>
      </c>
      <c r="AD8" s="18"/>
      <c r="AE8" s="192">
        <v>113</v>
      </c>
      <c r="AF8" s="192">
        <v>45</v>
      </c>
      <c r="AG8" s="18"/>
      <c r="AH8" s="192">
        <v>56</v>
      </c>
      <c r="AI8" s="192">
        <v>28</v>
      </c>
      <c r="AJ8" s="18"/>
      <c r="AK8" s="192">
        <v>281</v>
      </c>
      <c r="AL8" s="192">
        <v>77</v>
      </c>
      <c r="AN8" s="466"/>
      <c r="AO8" s="466"/>
    </row>
    <row r="9" spans="1:41" ht="30" x14ac:dyDescent="0.3">
      <c r="A9" s="202" t="s">
        <v>226</v>
      </c>
      <c r="B9" s="192">
        <v>13000</v>
      </c>
      <c r="C9" s="44"/>
      <c r="D9" s="192">
        <v>6357</v>
      </c>
      <c r="E9" s="192">
        <v>6643</v>
      </c>
      <c r="F9" s="44"/>
      <c r="G9" s="192">
        <v>2658</v>
      </c>
      <c r="H9" s="192">
        <v>2082</v>
      </c>
      <c r="I9" s="44"/>
      <c r="J9" s="192">
        <v>1514</v>
      </c>
      <c r="K9" s="192">
        <v>2878</v>
      </c>
      <c r="L9" s="44"/>
      <c r="M9" s="192">
        <v>1152</v>
      </c>
      <c r="N9" s="192">
        <v>1126</v>
      </c>
      <c r="O9" s="44"/>
      <c r="P9" s="192">
        <v>241</v>
      </c>
      <c r="Q9" s="192">
        <v>50</v>
      </c>
      <c r="R9" s="192"/>
      <c r="S9" s="192">
        <v>223</v>
      </c>
      <c r="T9" s="192">
        <v>123</v>
      </c>
      <c r="U9" s="44"/>
      <c r="V9" s="192">
        <v>65</v>
      </c>
      <c r="W9" s="192">
        <v>65</v>
      </c>
      <c r="X9" s="44"/>
      <c r="Y9" s="192">
        <v>112</v>
      </c>
      <c r="Z9" s="192">
        <v>95</v>
      </c>
      <c r="AA9" s="44"/>
      <c r="AB9" s="192">
        <v>157</v>
      </c>
      <c r="AC9" s="192">
        <v>82</v>
      </c>
      <c r="AD9" s="44"/>
      <c r="AE9" s="192">
        <v>70</v>
      </c>
      <c r="AF9" s="192">
        <v>44</v>
      </c>
      <c r="AG9" s="44"/>
      <c r="AH9" s="192">
        <v>27</v>
      </c>
      <c r="AI9" s="192">
        <v>15</v>
      </c>
      <c r="AJ9" s="44"/>
      <c r="AK9" s="192">
        <v>138</v>
      </c>
      <c r="AL9" s="192">
        <v>83</v>
      </c>
      <c r="AN9" s="466"/>
      <c r="AO9" s="466"/>
    </row>
    <row r="10" spans="1:41" s="73" customFormat="1" x14ac:dyDescent="0.3">
      <c r="A10" s="202" t="s">
        <v>223</v>
      </c>
      <c r="B10" s="192">
        <v>12673</v>
      </c>
      <c r="C10" s="18"/>
      <c r="D10" s="192">
        <v>10172</v>
      </c>
      <c r="E10" s="192">
        <v>2501</v>
      </c>
      <c r="F10" s="18"/>
      <c r="G10" s="192">
        <v>4913</v>
      </c>
      <c r="H10" s="192">
        <v>907</v>
      </c>
      <c r="I10" s="18"/>
      <c r="J10" s="192">
        <v>2183</v>
      </c>
      <c r="K10" s="192">
        <v>929</v>
      </c>
      <c r="L10" s="18"/>
      <c r="M10" s="192">
        <v>2325</v>
      </c>
      <c r="N10" s="192">
        <v>535</v>
      </c>
      <c r="O10" s="18"/>
      <c r="P10" s="192">
        <v>123</v>
      </c>
      <c r="Q10" s="192">
        <v>5</v>
      </c>
      <c r="R10" s="192"/>
      <c r="S10" s="192">
        <v>185</v>
      </c>
      <c r="T10" s="192">
        <v>31</v>
      </c>
      <c r="U10" s="18"/>
      <c r="V10" s="192">
        <v>67</v>
      </c>
      <c r="W10" s="192">
        <v>13</v>
      </c>
      <c r="X10" s="18"/>
      <c r="Y10" s="192">
        <v>84</v>
      </c>
      <c r="Z10" s="192">
        <v>24</v>
      </c>
      <c r="AA10" s="18"/>
      <c r="AB10" s="192">
        <v>105</v>
      </c>
      <c r="AC10" s="192">
        <v>16</v>
      </c>
      <c r="AD10" s="18"/>
      <c r="AE10" s="192">
        <v>42</v>
      </c>
      <c r="AF10" s="192">
        <v>9</v>
      </c>
      <c r="AG10" s="18"/>
      <c r="AH10" s="192">
        <v>31</v>
      </c>
      <c r="AI10" s="192">
        <v>4</v>
      </c>
      <c r="AJ10" s="18"/>
      <c r="AK10" s="192">
        <v>114</v>
      </c>
      <c r="AL10" s="192">
        <v>28</v>
      </c>
      <c r="AN10" s="466"/>
      <c r="AO10" s="466"/>
    </row>
    <row r="11" spans="1:41" s="73" customFormat="1" ht="30" x14ac:dyDescent="0.3">
      <c r="A11" s="202" t="s">
        <v>225</v>
      </c>
      <c r="B11" s="192">
        <v>10197</v>
      </c>
      <c r="C11" s="18"/>
      <c r="D11" s="192">
        <v>2678</v>
      </c>
      <c r="E11" s="192">
        <v>7519</v>
      </c>
      <c r="F11" s="18"/>
      <c r="G11" s="192">
        <v>1090</v>
      </c>
      <c r="H11" s="192">
        <v>1726</v>
      </c>
      <c r="I11" s="18"/>
      <c r="J11" s="192">
        <v>910</v>
      </c>
      <c r="K11" s="192">
        <v>4374</v>
      </c>
      <c r="L11" s="18"/>
      <c r="M11" s="192">
        <v>358</v>
      </c>
      <c r="N11" s="192">
        <v>919</v>
      </c>
      <c r="O11" s="18"/>
      <c r="P11" s="192">
        <v>21</v>
      </c>
      <c r="Q11" s="192">
        <v>13</v>
      </c>
      <c r="R11" s="192"/>
      <c r="S11" s="192">
        <v>81</v>
      </c>
      <c r="T11" s="192">
        <v>106</v>
      </c>
      <c r="U11" s="18"/>
      <c r="V11" s="192">
        <v>21</v>
      </c>
      <c r="W11" s="192">
        <v>21</v>
      </c>
      <c r="X11" s="18"/>
      <c r="Y11" s="192">
        <v>40</v>
      </c>
      <c r="Z11" s="192">
        <v>81</v>
      </c>
      <c r="AA11" s="18"/>
      <c r="AB11" s="192">
        <v>42</v>
      </c>
      <c r="AC11" s="192">
        <v>102</v>
      </c>
      <c r="AD11" s="18"/>
      <c r="AE11" s="192">
        <v>36</v>
      </c>
      <c r="AF11" s="192">
        <v>57</v>
      </c>
      <c r="AG11" s="18"/>
      <c r="AH11" s="192">
        <v>11</v>
      </c>
      <c r="AI11" s="192">
        <v>13</v>
      </c>
      <c r="AJ11" s="18"/>
      <c r="AK11" s="192">
        <v>68</v>
      </c>
      <c r="AL11" s="192">
        <v>107</v>
      </c>
      <c r="AN11" s="466"/>
      <c r="AO11" s="466"/>
    </row>
    <row r="12" spans="1:41" s="73" customFormat="1" x14ac:dyDescent="0.3">
      <c r="A12" s="202" t="s">
        <v>242</v>
      </c>
      <c r="B12" s="192">
        <v>10048</v>
      </c>
      <c r="C12" s="18"/>
      <c r="D12" s="192">
        <v>3554</v>
      </c>
      <c r="E12" s="192">
        <v>6494</v>
      </c>
      <c r="F12" s="18"/>
      <c r="G12" s="192">
        <v>1127</v>
      </c>
      <c r="H12" s="192">
        <v>1942</v>
      </c>
      <c r="I12" s="18"/>
      <c r="J12" s="192">
        <v>796</v>
      </c>
      <c r="K12" s="192">
        <v>2587</v>
      </c>
      <c r="L12" s="18"/>
      <c r="M12" s="192">
        <v>629</v>
      </c>
      <c r="N12" s="192">
        <v>1159</v>
      </c>
      <c r="O12" s="18"/>
      <c r="P12" s="192">
        <v>564</v>
      </c>
      <c r="Q12" s="192">
        <v>141</v>
      </c>
      <c r="R12" s="192"/>
      <c r="S12" s="192">
        <v>97</v>
      </c>
      <c r="T12" s="192">
        <v>123</v>
      </c>
      <c r="U12" s="18"/>
      <c r="V12" s="192">
        <v>92</v>
      </c>
      <c r="W12" s="192">
        <v>185</v>
      </c>
      <c r="X12" s="18"/>
      <c r="Y12" s="192">
        <v>23</v>
      </c>
      <c r="Z12" s="192">
        <v>42</v>
      </c>
      <c r="AA12" s="18"/>
      <c r="AB12" s="192">
        <v>25</v>
      </c>
      <c r="AC12" s="192">
        <v>36</v>
      </c>
      <c r="AD12" s="18"/>
      <c r="AE12" s="192">
        <v>74</v>
      </c>
      <c r="AF12" s="192">
        <v>91</v>
      </c>
      <c r="AG12" s="18"/>
      <c r="AH12" s="192">
        <v>32</v>
      </c>
      <c r="AI12" s="192">
        <v>39</v>
      </c>
      <c r="AJ12" s="18"/>
      <c r="AK12" s="192">
        <v>95</v>
      </c>
      <c r="AL12" s="192">
        <v>149</v>
      </c>
      <c r="AN12" s="466"/>
      <c r="AO12" s="466"/>
    </row>
    <row r="13" spans="1:41" s="73" customFormat="1" x14ac:dyDescent="0.3">
      <c r="A13" s="202" t="s">
        <v>228</v>
      </c>
      <c r="B13" s="192">
        <v>8556</v>
      </c>
      <c r="C13" s="18"/>
      <c r="D13" s="192">
        <v>8190</v>
      </c>
      <c r="E13" s="192">
        <v>366</v>
      </c>
      <c r="F13" s="18"/>
      <c r="G13" s="192">
        <v>2136</v>
      </c>
      <c r="H13" s="192">
        <v>81</v>
      </c>
      <c r="I13" s="18"/>
      <c r="J13" s="192">
        <v>2241</v>
      </c>
      <c r="K13" s="192">
        <v>133</v>
      </c>
      <c r="L13" s="18"/>
      <c r="M13" s="192">
        <v>1520</v>
      </c>
      <c r="N13" s="192">
        <v>55</v>
      </c>
      <c r="O13" s="18"/>
      <c r="P13" s="192">
        <v>546</v>
      </c>
      <c r="Q13" s="192">
        <v>18</v>
      </c>
      <c r="R13" s="192"/>
      <c r="S13" s="192">
        <v>267</v>
      </c>
      <c r="T13" s="192">
        <v>5</v>
      </c>
      <c r="U13" s="18"/>
      <c r="V13" s="192">
        <v>458</v>
      </c>
      <c r="W13" s="192">
        <v>34</v>
      </c>
      <c r="X13" s="18"/>
      <c r="Y13" s="192">
        <v>46</v>
      </c>
      <c r="Z13" s="192">
        <v>2</v>
      </c>
      <c r="AA13" s="18"/>
      <c r="AB13" s="192">
        <v>71</v>
      </c>
      <c r="AC13" s="192">
        <v>4</v>
      </c>
      <c r="AD13" s="18"/>
      <c r="AE13" s="192">
        <v>159</v>
      </c>
      <c r="AF13" s="192">
        <v>10</v>
      </c>
      <c r="AG13" s="18"/>
      <c r="AH13" s="192">
        <v>335</v>
      </c>
      <c r="AI13" s="192">
        <v>13</v>
      </c>
      <c r="AJ13" s="18"/>
      <c r="AK13" s="192">
        <v>411</v>
      </c>
      <c r="AL13" s="192">
        <v>11</v>
      </c>
      <c r="AN13" s="466"/>
      <c r="AO13" s="466"/>
    </row>
    <row r="14" spans="1:41" s="73" customFormat="1" x14ac:dyDescent="0.3">
      <c r="A14" s="202" t="s">
        <v>230</v>
      </c>
      <c r="B14" s="192">
        <v>7335</v>
      </c>
      <c r="C14" s="18"/>
      <c r="D14" s="192">
        <v>6588</v>
      </c>
      <c r="E14" s="192">
        <v>747</v>
      </c>
      <c r="F14" s="18"/>
      <c r="G14" s="192">
        <v>2972</v>
      </c>
      <c r="H14" s="192">
        <v>283</v>
      </c>
      <c r="I14" s="18"/>
      <c r="J14" s="192">
        <v>1410</v>
      </c>
      <c r="K14" s="192">
        <v>241</v>
      </c>
      <c r="L14" s="18"/>
      <c r="M14" s="192">
        <v>1797</v>
      </c>
      <c r="N14" s="192">
        <v>173</v>
      </c>
      <c r="O14" s="18"/>
      <c r="P14" s="192">
        <v>45</v>
      </c>
      <c r="Q14" s="192">
        <v>1</v>
      </c>
      <c r="R14" s="192"/>
      <c r="S14" s="192">
        <v>75</v>
      </c>
      <c r="T14" s="192">
        <v>15</v>
      </c>
      <c r="U14" s="18"/>
      <c r="V14" s="192">
        <v>28</v>
      </c>
      <c r="W14" s="192">
        <v>5</v>
      </c>
      <c r="X14" s="18"/>
      <c r="Y14" s="192">
        <v>52</v>
      </c>
      <c r="Z14" s="192">
        <v>13</v>
      </c>
      <c r="AA14" s="18"/>
      <c r="AB14" s="192">
        <v>49</v>
      </c>
      <c r="AC14" s="192">
        <v>4</v>
      </c>
      <c r="AD14" s="18"/>
      <c r="AE14" s="192">
        <v>39</v>
      </c>
      <c r="AF14" s="192"/>
      <c r="AG14" s="18"/>
      <c r="AH14" s="192">
        <v>35</v>
      </c>
      <c r="AI14" s="192"/>
      <c r="AJ14" s="18"/>
      <c r="AK14" s="192">
        <v>86</v>
      </c>
      <c r="AL14" s="192">
        <v>12</v>
      </c>
      <c r="AN14" s="466"/>
      <c r="AO14" s="466"/>
    </row>
    <row r="15" spans="1:41" s="73" customFormat="1" x14ac:dyDescent="0.3">
      <c r="A15" s="202" t="s">
        <v>224</v>
      </c>
      <c r="B15" s="192">
        <v>7135</v>
      </c>
      <c r="C15" s="18"/>
      <c r="D15" s="192">
        <v>7063</v>
      </c>
      <c r="E15" s="192">
        <v>72</v>
      </c>
      <c r="F15" s="18"/>
      <c r="G15" s="192">
        <v>1933</v>
      </c>
      <c r="H15" s="192">
        <v>21</v>
      </c>
      <c r="I15" s="18"/>
      <c r="J15" s="192">
        <v>1956</v>
      </c>
      <c r="K15" s="192">
        <v>28</v>
      </c>
      <c r="L15" s="18"/>
      <c r="M15" s="192">
        <v>876</v>
      </c>
      <c r="N15" s="192">
        <v>8</v>
      </c>
      <c r="O15" s="18"/>
      <c r="P15" s="192">
        <v>96</v>
      </c>
      <c r="Q15" s="192">
        <v>1</v>
      </c>
      <c r="R15" s="192"/>
      <c r="S15" s="192">
        <v>267</v>
      </c>
      <c r="T15" s="192">
        <v>2</v>
      </c>
      <c r="U15" s="18"/>
      <c r="V15" s="192">
        <v>345</v>
      </c>
      <c r="W15" s="192">
        <v>1</v>
      </c>
      <c r="X15" s="18"/>
      <c r="Y15" s="192">
        <v>50</v>
      </c>
      <c r="Z15" s="192">
        <v>4</v>
      </c>
      <c r="AA15" s="18"/>
      <c r="AB15" s="192">
        <v>25</v>
      </c>
      <c r="AC15" s="192">
        <v>1</v>
      </c>
      <c r="AD15" s="18"/>
      <c r="AE15" s="192">
        <v>92</v>
      </c>
      <c r="AF15" s="192"/>
      <c r="AG15" s="18"/>
      <c r="AH15" s="192">
        <v>344</v>
      </c>
      <c r="AI15" s="192">
        <v>1</v>
      </c>
      <c r="AJ15" s="18"/>
      <c r="AK15" s="192">
        <v>1079</v>
      </c>
      <c r="AL15" s="192">
        <v>5</v>
      </c>
      <c r="AN15" s="466"/>
      <c r="AO15" s="466"/>
    </row>
    <row r="16" spans="1:41" s="73" customFormat="1" x14ac:dyDescent="0.3">
      <c r="A16" s="202" t="s">
        <v>193</v>
      </c>
      <c r="B16" s="192">
        <v>7051</v>
      </c>
      <c r="C16" s="18"/>
      <c r="D16" s="192">
        <v>2866</v>
      </c>
      <c r="E16" s="192">
        <v>4185</v>
      </c>
      <c r="F16" s="18"/>
      <c r="G16" s="192">
        <v>1550</v>
      </c>
      <c r="H16" s="192">
        <v>1459</v>
      </c>
      <c r="I16" s="18"/>
      <c r="J16" s="192">
        <v>508</v>
      </c>
      <c r="K16" s="192">
        <v>1624</v>
      </c>
      <c r="L16" s="18"/>
      <c r="M16" s="192">
        <v>190</v>
      </c>
      <c r="N16" s="192">
        <v>356</v>
      </c>
      <c r="O16" s="18"/>
      <c r="P16" s="192">
        <v>24</v>
      </c>
      <c r="Q16" s="192">
        <v>3</v>
      </c>
      <c r="R16" s="192"/>
      <c r="S16" s="192">
        <v>116</v>
      </c>
      <c r="T16" s="192">
        <v>114</v>
      </c>
      <c r="U16" s="18"/>
      <c r="V16" s="192">
        <v>12</v>
      </c>
      <c r="W16" s="192">
        <v>3</v>
      </c>
      <c r="X16" s="18"/>
      <c r="Y16" s="192">
        <v>362</v>
      </c>
      <c r="Z16" s="192">
        <v>503</v>
      </c>
      <c r="AA16" s="18"/>
      <c r="AB16" s="192">
        <v>29</v>
      </c>
      <c r="AC16" s="192">
        <v>28</v>
      </c>
      <c r="AD16" s="18"/>
      <c r="AE16" s="192">
        <v>5</v>
      </c>
      <c r="AF16" s="192">
        <v>6</v>
      </c>
      <c r="AG16" s="18"/>
      <c r="AH16" s="192">
        <v>4</v>
      </c>
      <c r="AI16" s="192">
        <v>2</v>
      </c>
      <c r="AJ16" s="18"/>
      <c r="AK16" s="192">
        <v>66</v>
      </c>
      <c r="AL16" s="192">
        <v>87</v>
      </c>
      <c r="AN16" s="466"/>
      <c r="AO16" s="466"/>
    </row>
    <row r="17" spans="1:41" ht="30" x14ac:dyDescent="0.3">
      <c r="A17" s="202" t="s">
        <v>329</v>
      </c>
      <c r="B17" s="192">
        <v>6861</v>
      </c>
      <c r="C17" s="44"/>
      <c r="D17" s="192">
        <v>4565</v>
      </c>
      <c r="E17" s="192">
        <v>2296</v>
      </c>
      <c r="F17" s="44"/>
      <c r="G17" s="192">
        <v>2443</v>
      </c>
      <c r="H17" s="192">
        <v>1026</v>
      </c>
      <c r="I17" s="44"/>
      <c r="J17" s="192">
        <v>847</v>
      </c>
      <c r="K17" s="192">
        <v>708</v>
      </c>
      <c r="L17" s="44"/>
      <c r="M17" s="192">
        <v>763</v>
      </c>
      <c r="N17" s="192">
        <v>405</v>
      </c>
      <c r="O17" s="44"/>
      <c r="P17" s="192">
        <v>96</v>
      </c>
      <c r="Q17" s="192">
        <v>5</v>
      </c>
      <c r="R17" s="192"/>
      <c r="S17" s="192">
        <v>91</v>
      </c>
      <c r="T17" s="192">
        <v>28</v>
      </c>
      <c r="U17" s="44"/>
      <c r="V17" s="192">
        <v>33</v>
      </c>
      <c r="W17" s="192">
        <v>17</v>
      </c>
      <c r="X17" s="44"/>
      <c r="Y17" s="192">
        <v>132</v>
      </c>
      <c r="Z17" s="192">
        <v>43</v>
      </c>
      <c r="AA17" s="44"/>
      <c r="AB17" s="192">
        <v>31</v>
      </c>
      <c r="AC17" s="192">
        <v>18</v>
      </c>
      <c r="AD17" s="44"/>
      <c r="AE17" s="192">
        <v>32</v>
      </c>
      <c r="AF17" s="192">
        <v>13</v>
      </c>
      <c r="AG17" s="44"/>
      <c r="AH17" s="192">
        <v>17</v>
      </c>
      <c r="AI17" s="192">
        <v>5</v>
      </c>
      <c r="AJ17" s="44"/>
      <c r="AK17" s="192">
        <v>80</v>
      </c>
      <c r="AL17" s="192">
        <v>28</v>
      </c>
      <c r="AN17" s="466"/>
      <c r="AO17" s="466"/>
    </row>
    <row r="18" spans="1:41" x14ac:dyDescent="0.3">
      <c r="A18" s="202" t="s">
        <v>229</v>
      </c>
      <c r="B18" s="192">
        <v>6657</v>
      </c>
      <c r="C18" s="44"/>
      <c r="D18" s="192">
        <v>6516</v>
      </c>
      <c r="E18" s="192">
        <v>141</v>
      </c>
      <c r="F18" s="44"/>
      <c r="G18" s="192">
        <v>3056</v>
      </c>
      <c r="H18" s="192">
        <v>42</v>
      </c>
      <c r="I18" s="44"/>
      <c r="J18" s="192">
        <v>2122</v>
      </c>
      <c r="K18" s="192">
        <v>55</v>
      </c>
      <c r="L18" s="44"/>
      <c r="M18" s="192">
        <v>889</v>
      </c>
      <c r="N18" s="192">
        <v>27</v>
      </c>
      <c r="O18" s="44"/>
      <c r="P18" s="192">
        <v>30</v>
      </c>
      <c r="Q18" s="192">
        <v>2</v>
      </c>
      <c r="R18" s="192"/>
      <c r="S18" s="192">
        <v>110</v>
      </c>
      <c r="T18" s="192">
        <v>2</v>
      </c>
      <c r="U18" s="44"/>
      <c r="V18" s="192">
        <v>25</v>
      </c>
      <c r="W18" s="192">
        <v>3</v>
      </c>
      <c r="X18" s="44"/>
      <c r="Y18" s="192">
        <v>45</v>
      </c>
      <c r="Z18" s="192">
        <v>3</v>
      </c>
      <c r="AA18" s="44"/>
      <c r="AB18" s="192">
        <v>83</v>
      </c>
      <c r="AC18" s="192">
        <v>5</v>
      </c>
      <c r="AD18" s="44"/>
      <c r="AE18" s="192">
        <v>32</v>
      </c>
      <c r="AF18" s="192"/>
      <c r="AG18" s="44"/>
      <c r="AH18" s="192">
        <v>24</v>
      </c>
      <c r="AI18" s="192"/>
      <c r="AJ18" s="44"/>
      <c r="AK18" s="192">
        <v>100</v>
      </c>
      <c r="AL18" s="192">
        <v>2</v>
      </c>
      <c r="AN18" s="466"/>
      <c r="AO18" s="466"/>
    </row>
    <row r="19" spans="1:41" s="73" customFormat="1" x14ac:dyDescent="0.3">
      <c r="A19" s="202" t="s">
        <v>326</v>
      </c>
      <c r="B19" s="192">
        <v>5944</v>
      </c>
      <c r="C19" s="18"/>
      <c r="D19" s="192">
        <v>4298</v>
      </c>
      <c r="E19" s="192">
        <v>1646</v>
      </c>
      <c r="F19" s="18"/>
      <c r="G19" s="192">
        <v>1173</v>
      </c>
      <c r="H19" s="192">
        <v>380</v>
      </c>
      <c r="I19" s="18"/>
      <c r="J19" s="192">
        <v>1593</v>
      </c>
      <c r="K19" s="192">
        <v>911</v>
      </c>
      <c r="L19" s="18"/>
      <c r="M19" s="192">
        <v>390</v>
      </c>
      <c r="N19" s="192">
        <v>159</v>
      </c>
      <c r="O19" s="18"/>
      <c r="P19" s="192">
        <v>198</v>
      </c>
      <c r="Q19" s="192">
        <v>19</v>
      </c>
      <c r="R19" s="192"/>
      <c r="S19" s="192">
        <v>303</v>
      </c>
      <c r="T19" s="192">
        <v>52</v>
      </c>
      <c r="U19" s="18"/>
      <c r="V19" s="192">
        <v>166</v>
      </c>
      <c r="W19" s="192">
        <v>34</v>
      </c>
      <c r="X19" s="18"/>
      <c r="Y19" s="192">
        <v>11</v>
      </c>
      <c r="Z19" s="192">
        <v>7</v>
      </c>
      <c r="AA19" s="18"/>
      <c r="AB19" s="192">
        <v>18</v>
      </c>
      <c r="AC19" s="192">
        <v>5</v>
      </c>
      <c r="AD19" s="18"/>
      <c r="AE19" s="192">
        <v>140</v>
      </c>
      <c r="AF19" s="192">
        <v>23</v>
      </c>
      <c r="AG19" s="18"/>
      <c r="AH19" s="192">
        <v>118</v>
      </c>
      <c r="AI19" s="192">
        <v>14</v>
      </c>
      <c r="AJ19" s="18"/>
      <c r="AK19" s="192">
        <v>188</v>
      </c>
      <c r="AL19" s="192">
        <v>42</v>
      </c>
      <c r="AN19" s="466"/>
      <c r="AO19" s="466"/>
    </row>
    <row r="20" spans="1:41" s="73" customFormat="1" ht="30" x14ac:dyDescent="0.3">
      <c r="A20" s="202" t="s">
        <v>227</v>
      </c>
      <c r="B20" s="192">
        <v>5538</v>
      </c>
      <c r="C20" s="18"/>
      <c r="D20" s="192">
        <v>3587</v>
      </c>
      <c r="E20" s="192">
        <v>1951</v>
      </c>
      <c r="F20" s="18"/>
      <c r="G20" s="192">
        <v>2128</v>
      </c>
      <c r="H20" s="192">
        <v>889</v>
      </c>
      <c r="I20" s="18"/>
      <c r="J20" s="192">
        <v>578</v>
      </c>
      <c r="K20" s="192">
        <v>548</v>
      </c>
      <c r="L20" s="18"/>
      <c r="M20" s="192">
        <v>513</v>
      </c>
      <c r="N20" s="192">
        <v>366</v>
      </c>
      <c r="O20" s="18"/>
      <c r="P20" s="192">
        <v>21</v>
      </c>
      <c r="Q20" s="192">
        <v>4</v>
      </c>
      <c r="R20" s="192"/>
      <c r="S20" s="192">
        <v>74</v>
      </c>
      <c r="T20" s="192">
        <v>23</v>
      </c>
      <c r="U20" s="18"/>
      <c r="V20" s="192">
        <v>27</v>
      </c>
      <c r="W20" s="192">
        <v>14</v>
      </c>
      <c r="X20" s="18"/>
      <c r="Y20" s="192">
        <v>112</v>
      </c>
      <c r="Z20" s="192">
        <v>39</v>
      </c>
      <c r="AA20" s="18"/>
      <c r="AB20" s="192">
        <v>37</v>
      </c>
      <c r="AC20" s="192">
        <v>15</v>
      </c>
      <c r="AD20" s="18"/>
      <c r="AE20" s="192">
        <v>18</v>
      </c>
      <c r="AF20" s="192">
        <v>5</v>
      </c>
      <c r="AG20" s="18"/>
      <c r="AH20" s="192">
        <v>9</v>
      </c>
      <c r="AI20" s="192">
        <v>5</v>
      </c>
      <c r="AJ20" s="18"/>
      <c r="AK20" s="192">
        <v>70</v>
      </c>
      <c r="AL20" s="192">
        <v>43</v>
      </c>
      <c r="AN20" s="466"/>
      <c r="AO20" s="466"/>
    </row>
    <row r="21" spans="1:41" s="73" customFormat="1" ht="30" x14ac:dyDescent="0.3">
      <c r="A21" s="202" t="s">
        <v>247</v>
      </c>
      <c r="B21" s="192">
        <v>5377</v>
      </c>
      <c r="C21" s="18"/>
      <c r="D21" s="192">
        <v>3684</v>
      </c>
      <c r="E21" s="192">
        <v>1693</v>
      </c>
      <c r="F21" s="18"/>
      <c r="G21" s="192">
        <v>2163</v>
      </c>
      <c r="H21" s="192">
        <v>783</v>
      </c>
      <c r="I21" s="18"/>
      <c r="J21" s="192">
        <v>607</v>
      </c>
      <c r="K21" s="192">
        <v>527</v>
      </c>
      <c r="L21" s="18"/>
      <c r="M21" s="192">
        <v>485</v>
      </c>
      <c r="N21" s="192">
        <v>272</v>
      </c>
      <c r="O21" s="18"/>
      <c r="P21" s="192">
        <v>38</v>
      </c>
      <c r="Q21" s="192">
        <v>3</v>
      </c>
      <c r="R21" s="192"/>
      <c r="S21" s="192">
        <v>84</v>
      </c>
      <c r="T21" s="192">
        <v>30</v>
      </c>
      <c r="U21" s="18"/>
      <c r="V21" s="192">
        <v>31</v>
      </c>
      <c r="W21" s="192">
        <v>1</v>
      </c>
      <c r="X21" s="18"/>
      <c r="Y21" s="192">
        <v>65</v>
      </c>
      <c r="Z21" s="192">
        <v>23</v>
      </c>
      <c r="AA21" s="18"/>
      <c r="AB21" s="192">
        <v>43</v>
      </c>
      <c r="AC21" s="192">
        <v>17</v>
      </c>
      <c r="AD21" s="18"/>
      <c r="AE21" s="192">
        <v>17</v>
      </c>
      <c r="AF21" s="192">
        <v>4</v>
      </c>
      <c r="AG21" s="18"/>
      <c r="AH21" s="192">
        <v>20</v>
      </c>
      <c r="AI21" s="192"/>
      <c r="AJ21" s="18"/>
      <c r="AK21" s="192">
        <v>131</v>
      </c>
      <c r="AL21" s="192">
        <v>33</v>
      </c>
      <c r="AN21" s="466"/>
      <c r="AO21" s="466"/>
    </row>
    <row r="22" spans="1:41" s="73" customFormat="1" x14ac:dyDescent="0.3">
      <c r="A22" s="202" t="s">
        <v>231</v>
      </c>
      <c r="B22" s="192">
        <v>4027</v>
      </c>
      <c r="C22" s="18"/>
      <c r="D22" s="192">
        <v>3969</v>
      </c>
      <c r="E22" s="192">
        <v>58</v>
      </c>
      <c r="F22" s="18"/>
      <c r="G22" s="192">
        <v>2486</v>
      </c>
      <c r="H22" s="192">
        <v>27</v>
      </c>
      <c r="I22" s="18"/>
      <c r="J22" s="192">
        <v>630</v>
      </c>
      <c r="K22" s="192">
        <v>13</v>
      </c>
      <c r="L22" s="18"/>
      <c r="M22" s="192">
        <v>409</v>
      </c>
      <c r="N22" s="192">
        <v>12</v>
      </c>
      <c r="O22" s="18"/>
      <c r="P22" s="192">
        <v>15</v>
      </c>
      <c r="Q22" s="192"/>
      <c r="R22" s="192"/>
      <c r="S22" s="192">
        <v>82</v>
      </c>
      <c r="T22" s="192"/>
      <c r="U22" s="18"/>
      <c r="V22" s="192">
        <v>16</v>
      </c>
      <c r="W22" s="192">
        <v>1</v>
      </c>
      <c r="X22" s="18"/>
      <c r="Y22" s="192">
        <v>145</v>
      </c>
      <c r="Z22" s="192">
        <v>1</v>
      </c>
      <c r="AA22" s="18"/>
      <c r="AB22" s="192">
        <v>43</v>
      </c>
      <c r="AC22" s="192">
        <v>1</v>
      </c>
      <c r="AD22" s="18"/>
      <c r="AE22" s="192">
        <v>10</v>
      </c>
      <c r="AF22" s="192">
        <v>1</v>
      </c>
      <c r="AG22" s="18"/>
      <c r="AH22" s="192">
        <v>6</v>
      </c>
      <c r="AI22" s="192"/>
      <c r="AJ22" s="18"/>
      <c r="AK22" s="192">
        <v>127</v>
      </c>
      <c r="AL22" s="192">
        <v>2</v>
      </c>
      <c r="AN22" s="466"/>
      <c r="AO22" s="466"/>
    </row>
    <row r="23" spans="1:41" s="73" customFormat="1" ht="30" x14ac:dyDescent="0.3">
      <c r="A23" s="202" t="s">
        <v>428</v>
      </c>
      <c r="B23" s="192">
        <v>3858</v>
      </c>
      <c r="C23" s="18"/>
      <c r="D23" s="192">
        <v>3223</v>
      </c>
      <c r="E23" s="192">
        <v>635</v>
      </c>
      <c r="F23" s="18"/>
      <c r="G23" s="192">
        <v>2327</v>
      </c>
      <c r="H23" s="192">
        <v>322</v>
      </c>
      <c r="I23" s="18"/>
      <c r="J23" s="192">
        <v>327</v>
      </c>
      <c r="K23" s="192">
        <v>214</v>
      </c>
      <c r="L23" s="18"/>
      <c r="M23" s="192">
        <v>243</v>
      </c>
      <c r="N23" s="192">
        <v>66</v>
      </c>
      <c r="O23" s="18"/>
      <c r="P23" s="192">
        <v>13</v>
      </c>
      <c r="Q23" s="192"/>
      <c r="R23" s="192"/>
      <c r="S23" s="192">
        <v>226</v>
      </c>
      <c r="T23" s="192">
        <v>15</v>
      </c>
      <c r="U23" s="18"/>
      <c r="V23" s="192">
        <v>1</v>
      </c>
      <c r="W23" s="192"/>
      <c r="X23" s="18"/>
      <c r="Y23" s="192">
        <v>50</v>
      </c>
      <c r="Z23" s="192">
        <v>14</v>
      </c>
      <c r="AA23" s="18"/>
      <c r="AB23" s="192">
        <v>10</v>
      </c>
      <c r="AC23" s="192">
        <v>4</v>
      </c>
      <c r="AD23" s="18"/>
      <c r="AE23" s="192">
        <v>10</v>
      </c>
      <c r="AF23" s="192"/>
      <c r="AG23" s="18"/>
      <c r="AH23" s="192"/>
      <c r="AI23" s="192"/>
      <c r="AJ23" s="18"/>
      <c r="AK23" s="192">
        <v>16</v>
      </c>
      <c r="AL23" s="192"/>
      <c r="AN23" s="466"/>
      <c r="AO23" s="466"/>
    </row>
    <row r="24" spans="1:41" s="73" customFormat="1" x14ac:dyDescent="0.3">
      <c r="A24" s="202" t="s">
        <v>429</v>
      </c>
      <c r="B24" s="192">
        <v>3207</v>
      </c>
      <c r="C24" s="18"/>
      <c r="D24" s="192">
        <v>2588</v>
      </c>
      <c r="E24" s="192">
        <v>619</v>
      </c>
      <c r="F24" s="18"/>
      <c r="G24" s="192">
        <v>178</v>
      </c>
      <c r="H24" s="192">
        <v>44</v>
      </c>
      <c r="I24" s="18"/>
      <c r="J24" s="192">
        <v>180</v>
      </c>
      <c r="K24" s="192">
        <v>222</v>
      </c>
      <c r="L24" s="18"/>
      <c r="M24" s="192">
        <v>46</v>
      </c>
      <c r="N24" s="192">
        <v>29</v>
      </c>
      <c r="O24" s="18"/>
      <c r="P24" s="192">
        <v>1875</v>
      </c>
      <c r="Q24" s="192">
        <v>129</v>
      </c>
      <c r="R24" s="192"/>
      <c r="S24" s="192">
        <v>98</v>
      </c>
      <c r="T24" s="192">
        <v>14</v>
      </c>
      <c r="U24" s="18"/>
      <c r="V24" s="192">
        <v>74</v>
      </c>
      <c r="W24" s="192">
        <v>44</v>
      </c>
      <c r="X24" s="18"/>
      <c r="Y24" s="192">
        <v>3</v>
      </c>
      <c r="Z24" s="192">
        <v>2</v>
      </c>
      <c r="AA24" s="18"/>
      <c r="AB24" s="192">
        <v>9</v>
      </c>
      <c r="AC24" s="192"/>
      <c r="AD24" s="18"/>
      <c r="AE24" s="192">
        <v>73</v>
      </c>
      <c r="AF24" s="192">
        <v>82</v>
      </c>
      <c r="AG24" s="18"/>
      <c r="AH24" s="192">
        <v>14</v>
      </c>
      <c r="AI24" s="192">
        <v>21</v>
      </c>
      <c r="AJ24" s="18"/>
      <c r="AK24" s="192">
        <v>38</v>
      </c>
      <c r="AL24" s="192">
        <v>32</v>
      </c>
      <c r="AN24" s="466"/>
      <c r="AO24" s="466"/>
    </row>
    <row r="25" spans="1:41" s="73" customFormat="1" x14ac:dyDescent="0.3">
      <c r="A25" s="202" t="s">
        <v>430</v>
      </c>
      <c r="B25" s="192">
        <v>3037</v>
      </c>
      <c r="C25" s="18"/>
      <c r="D25" s="192">
        <v>2825</v>
      </c>
      <c r="E25" s="192">
        <v>212</v>
      </c>
      <c r="F25" s="18"/>
      <c r="G25" s="192">
        <v>1462</v>
      </c>
      <c r="H25" s="192">
        <v>88</v>
      </c>
      <c r="I25" s="18"/>
      <c r="J25" s="192">
        <v>766</v>
      </c>
      <c r="K25" s="192">
        <v>78</v>
      </c>
      <c r="L25" s="18"/>
      <c r="M25" s="192">
        <v>357</v>
      </c>
      <c r="N25" s="192">
        <v>28</v>
      </c>
      <c r="O25" s="18"/>
      <c r="P25" s="192">
        <v>21</v>
      </c>
      <c r="Q25" s="192">
        <v>1</v>
      </c>
      <c r="R25" s="192"/>
      <c r="S25" s="192">
        <v>47</v>
      </c>
      <c r="T25" s="192">
        <v>4</v>
      </c>
      <c r="U25" s="18"/>
      <c r="V25" s="192">
        <v>22</v>
      </c>
      <c r="W25" s="192">
        <v>3</v>
      </c>
      <c r="X25" s="18"/>
      <c r="Y25" s="192">
        <v>28</v>
      </c>
      <c r="Z25" s="192">
        <v>2</v>
      </c>
      <c r="AA25" s="18"/>
      <c r="AB25" s="192">
        <v>25</v>
      </c>
      <c r="AC25" s="192">
        <v>3</v>
      </c>
      <c r="AD25" s="18"/>
      <c r="AE25" s="192">
        <v>9</v>
      </c>
      <c r="AF25" s="192">
        <v>1</v>
      </c>
      <c r="AG25" s="18"/>
      <c r="AH25" s="192">
        <v>22</v>
      </c>
      <c r="AI25" s="192"/>
      <c r="AJ25" s="18"/>
      <c r="AK25" s="192">
        <v>66</v>
      </c>
      <c r="AL25" s="192">
        <v>4</v>
      </c>
      <c r="AN25" s="466"/>
      <c r="AO25" s="466"/>
    </row>
    <row r="26" spans="1:41" s="73" customFormat="1" x14ac:dyDescent="0.3">
      <c r="A26" s="202" t="s">
        <v>427</v>
      </c>
      <c r="B26" s="192">
        <v>2923</v>
      </c>
      <c r="C26" s="18"/>
      <c r="D26" s="192">
        <v>643</v>
      </c>
      <c r="E26" s="192">
        <v>2280</v>
      </c>
      <c r="F26" s="18"/>
      <c r="G26" s="192">
        <v>244</v>
      </c>
      <c r="H26" s="192">
        <v>705</v>
      </c>
      <c r="I26" s="18"/>
      <c r="J26" s="192">
        <v>157</v>
      </c>
      <c r="K26" s="192">
        <v>1032</v>
      </c>
      <c r="L26" s="18"/>
      <c r="M26" s="192">
        <v>118</v>
      </c>
      <c r="N26" s="192">
        <v>402</v>
      </c>
      <c r="O26" s="18"/>
      <c r="P26" s="192">
        <v>50</v>
      </c>
      <c r="Q26" s="192">
        <v>14</v>
      </c>
      <c r="R26" s="192"/>
      <c r="S26" s="192">
        <v>31</v>
      </c>
      <c r="T26" s="192">
        <v>39</v>
      </c>
      <c r="U26" s="18"/>
      <c r="V26" s="192">
        <v>7</v>
      </c>
      <c r="W26" s="192">
        <v>14</v>
      </c>
      <c r="X26" s="18"/>
      <c r="Y26" s="192">
        <v>3</v>
      </c>
      <c r="Z26" s="192">
        <v>21</v>
      </c>
      <c r="AA26" s="18"/>
      <c r="AB26" s="192">
        <v>5</v>
      </c>
      <c r="AC26" s="192">
        <v>14</v>
      </c>
      <c r="AD26" s="18"/>
      <c r="AE26" s="192">
        <v>9</v>
      </c>
      <c r="AF26" s="192">
        <v>17</v>
      </c>
      <c r="AG26" s="18"/>
      <c r="AH26" s="192">
        <v>7</v>
      </c>
      <c r="AI26" s="192">
        <v>7</v>
      </c>
      <c r="AJ26" s="18"/>
      <c r="AK26" s="192">
        <v>12</v>
      </c>
      <c r="AL26" s="192">
        <v>15</v>
      </c>
      <c r="AN26" s="466"/>
      <c r="AO26" s="466"/>
    </row>
    <row r="27" spans="1:41" s="73" customFormat="1" x14ac:dyDescent="0.3">
      <c r="A27" s="202" t="s">
        <v>431</v>
      </c>
      <c r="B27" s="192">
        <v>2774</v>
      </c>
      <c r="C27" s="18"/>
      <c r="D27" s="192">
        <v>1309</v>
      </c>
      <c r="E27" s="192">
        <v>1465</v>
      </c>
      <c r="F27" s="18"/>
      <c r="G27" s="192">
        <v>684</v>
      </c>
      <c r="H27" s="192">
        <v>577</v>
      </c>
      <c r="I27" s="18"/>
      <c r="J27" s="192">
        <v>251</v>
      </c>
      <c r="K27" s="192">
        <v>554</v>
      </c>
      <c r="L27" s="18"/>
      <c r="M27" s="192">
        <v>143</v>
      </c>
      <c r="N27" s="192">
        <v>172</v>
      </c>
      <c r="O27" s="18"/>
      <c r="P27" s="192">
        <v>26</v>
      </c>
      <c r="Q27" s="192">
        <v>1</v>
      </c>
      <c r="R27" s="192"/>
      <c r="S27" s="192">
        <v>62</v>
      </c>
      <c r="T27" s="192">
        <v>33</v>
      </c>
      <c r="U27" s="18"/>
      <c r="V27" s="192">
        <v>9</v>
      </c>
      <c r="W27" s="192">
        <v>3</v>
      </c>
      <c r="X27" s="18"/>
      <c r="Y27" s="192">
        <v>85</v>
      </c>
      <c r="Z27" s="192">
        <v>83</v>
      </c>
      <c r="AA27" s="18"/>
      <c r="AB27" s="192">
        <v>14</v>
      </c>
      <c r="AC27" s="192">
        <v>21</v>
      </c>
      <c r="AD27" s="18"/>
      <c r="AE27" s="192">
        <v>8</v>
      </c>
      <c r="AF27" s="192">
        <v>5</v>
      </c>
      <c r="AG27" s="18"/>
      <c r="AH27" s="192">
        <v>2</v>
      </c>
      <c r="AI27" s="192"/>
      <c r="AJ27" s="18"/>
      <c r="AK27" s="192">
        <v>25</v>
      </c>
      <c r="AL27" s="192">
        <v>16</v>
      </c>
      <c r="AN27" s="466"/>
      <c r="AO27" s="466"/>
    </row>
    <row r="28" spans="1:41" s="73" customFormat="1" x14ac:dyDescent="0.3">
      <c r="A28" s="202" t="s">
        <v>601</v>
      </c>
      <c r="B28" s="192">
        <v>2752</v>
      </c>
      <c r="C28" s="18"/>
      <c r="D28" s="192">
        <v>2700</v>
      </c>
      <c r="E28" s="192">
        <v>52</v>
      </c>
      <c r="F28" s="18"/>
      <c r="G28" s="192">
        <v>141</v>
      </c>
      <c r="H28" s="192">
        <v>5</v>
      </c>
      <c r="I28" s="18"/>
      <c r="J28" s="192">
        <v>68</v>
      </c>
      <c r="K28" s="192">
        <v>4</v>
      </c>
      <c r="L28" s="18"/>
      <c r="M28" s="192">
        <v>22</v>
      </c>
      <c r="N28" s="192">
        <v>1</v>
      </c>
      <c r="O28" s="18"/>
      <c r="P28" s="192">
        <v>2379</v>
      </c>
      <c r="Q28" s="192">
        <v>40</v>
      </c>
      <c r="R28" s="192"/>
      <c r="S28" s="192">
        <v>17</v>
      </c>
      <c r="T28" s="192"/>
      <c r="U28" s="18"/>
      <c r="V28" s="192">
        <v>11</v>
      </c>
      <c r="W28" s="192"/>
      <c r="X28" s="18"/>
      <c r="Y28" s="192">
        <v>3</v>
      </c>
      <c r="Z28" s="192">
        <v>1</v>
      </c>
      <c r="AA28" s="18"/>
      <c r="AB28" s="192">
        <v>6</v>
      </c>
      <c r="AC28" s="192">
        <v>1</v>
      </c>
      <c r="AD28" s="18"/>
      <c r="AE28" s="192">
        <v>30</v>
      </c>
      <c r="AF28" s="192"/>
      <c r="AG28" s="18"/>
      <c r="AH28" s="192">
        <v>2</v>
      </c>
      <c r="AI28" s="192"/>
      <c r="AJ28" s="18"/>
      <c r="AK28" s="192">
        <v>21</v>
      </c>
      <c r="AL28" s="192">
        <v>0</v>
      </c>
      <c r="AN28" s="466"/>
      <c r="AO28" s="466"/>
    </row>
    <row r="29" spans="1:41" s="73" customFormat="1" ht="30" x14ac:dyDescent="0.3">
      <c r="A29" s="202" t="s">
        <v>432</v>
      </c>
      <c r="B29" s="192">
        <v>2587</v>
      </c>
      <c r="C29" s="18"/>
      <c r="D29" s="192">
        <v>1902</v>
      </c>
      <c r="E29" s="192">
        <v>685</v>
      </c>
      <c r="F29" s="18"/>
      <c r="G29" s="192">
        <v>1354</v>
      </c>
      <c r="H29" s="192">
        <v>363</v>
      </c>
      <c r="I29" s="18"/>
      <c r="J29" s="192">
        <v>190</v>
      </c>
      <c r="K29" s="192">
        <v>150</v>
      </c>
      <c r="L29" s="18"/>
      <c r="M29" s="192">
        <v>215</v>
      </c>
      <c r="N29" s="192">
        <v>124</v>
      </c>
      <c r="O29" s="18"/>
      <c r="P29" s="192">
        <v>8</v>
      </c>
      <c r="Q29" s="192">
        <v>1</v>
      </c>
      <c r="R29" s="192"/>
      <c r="S29" s="192">
        <v>62</v>
      </c>
      <c r="T29" s="192">
        <v>12</v>
      </c>
      <c r="U29" s="18"/>
      <c r="V29" s="192">
        <v>4</v>
      </c>
      <c r="W29" s="192">
        <v>7</v>
      </c>
      <c r="X29" s="18"/>
      <c r="Y29" s="192">
        <v>39</v>
      </c>
      <c r="Z29" s="192">
        <v>9</v>
      </c>
      <c r="AA29" s="18"/>
      <c r="AB29" s="192">
        <v>8</v>
      </c>
      <c r="AC29" s="192">
        <v>6</v>
      </c>
      <c r="AD29" s="18"/>
      <c r="AE29" s="192">
        <v>2</v>
      </c>
      <c r="AF29" s="192">
        <v>2</v>
      </c>
      <c r="AG29" s="18"/>
      <c r="AH29" s="192"/>
      <c r="AI29" s="192"/>
      <c r="AJ29" s="18"/>
      <c r="AK29" s="192">
        <v>20</v>
      </c>
      <c r="AL29" s="192">
        <v>11</v>
      </c>
      <c r="AN29" s="466"/>
      <c r="AO29" s="466"/>
    </row>
    <row r="30" spans="1:41" s="73" customFormat="1" x14ac:dyDescent="0.3">
      <c r="A30" s="202" t="s">
        <v>332</v>
      </c>
      <c r="B30" s="192">
        <v>2534</v>
      </c>
      <c r="C30" s="18"/>
      <c r="D30" s="192">
        <v>1451</v>
      </c>
      <c r="E30" s="192">
        <v>1083</v>
      </c>
      <c r="F30" s="18"/>
      <c r="G30" s="192">
        <v>310</v>
      </c>
      <c r="H30" s="192">
        <v>217</v>
      </c>
      <c r="I30" s="18"/>
      <c r="J30" s="192">
        <v>388</v>
      </c>
      <c r="K30" s="192">
        <v>463</v>
      </c>
      <c r="L30" s="18"/>
      <c r="M30" s="192">
        <v>213</v>
      </c>
      <c r="N30" s="192">
        <v>137</v>
      </c>
      <c r="O30" s="18"/>
      <c r="P30" s="192">
        <v>284</v>
      </c>
      <c r="Q30" s="192">
        <v>29</v>
      </c>
      <c r="R30" s="192"/>
      <c r="S30" s="192">
        <v>46</v>
      </c>
      <c r="T30" s="192">
        <v>18</v>
      </c>
      <c r="U30" s="18"/>
      <c r="V30" s="192">
        <v>89</v>
      </c>
      <c r="W30" s="192">
        <v>126</v>
      </c>
      <c r="X30" s="18"/>
      <c r="Y30" s="192">
        <v>8</v>
      </c>
      <c r="Z30" s="192">
        <v>5</v>
      </c>
      <c r="AA30" s="18"/>
      <c r="AB30" s="192">
        <v>9</v>
      </c>
      <c r="AC30" s="192">
        <v>13</v>
      </c>
      <c r="AD30" s="18"/>
      <c r="AE30" s="192">
        <v>36</v>
      </c>
      <c r="AF30" s="192">
        <v>31</v>
      </c>
      <c r="AG30" s="18"/>
      <c r="AH30" s="192">
        <v>33</v>
      </c>
      <c r="AI30" s="192">
        <v>14</v>
      </c>
      <c r="AJ30" s="18"/>
      <c r="AK30" s="192">
        <v>35</v>
      </c>
      <c r="AL30" s="192">
        <v>30</v>
      </c>
      <c r="AN30" s="466"/>
      <c r="AO30" s="466"/>
    </row>
    <row r="31" spans="1:41" s="73" customFormat="1" x14ac:dyDescent="0.3">
      <c r="A31" s="202" t="s">
        <v>760</v>
      </c>
      <c r="B31" s="192">
        <v>2450</v>
      </c>
      <c r="C31" s="18"/>
      <c r="D31" s="192">
        <v>1787</v>
      </c>
      <c r="E31" s="192">
        <v>663</v>
      </c>
      <c r="F31" s="18"/>
      <c r="G31" s="192">
        <v>343</v>
      </c>
      <c r="H31" s="192">
        <v>114</v>
      </c>
      <c r="I31" s="18"/>
      <c r="J31" s="192">
        <v>353</v>
      </c>
      <c r="K31" s="192">
        <v>160</v>
      </c>
      <c r="L31" s="18"/>
      <c r="M31" s="192">
        <v>122</v>
      </c>
      <c r="N31" s="192">
        <v>56</v>
      </c>
      <c r="O31" s="18"/>
      <c r="P31" s="192">
        <v>198</v>
      </c>
      <c r="Q31" s="192">
        <v>37</v>
      </c>
      <c r="R31" s="192"/>
      <c r="S31" s="192">
        <v>254</v>
      </c>
      <c r="T31" s="192">
        <v>55</v>
      </c>
      <c r="U31" s="18"/>
      <c r="V31" s="192">
        <v>234</v>
      </c>
      <c r="W31" s="192">
        <v>126</v>
      </c>
      <c r="X31" s="18"/>
      <c r="Y31" s="192">
        <v>3</v>
      </c>
      <c r="Z31" s="192"/>
      <c r="AA31" s="18"/>
      <c r="AB31" s="192">
        <v>15</v>
      </c>
      <c r="AC31" s="192">
        <v>4</v>
      </c>
      <c r="AD31" s="18"/>
      <c r="AE31" s="192">
        <v>86</v>
      </c>
      <c r="AF31" s="192">
        <v>19</v>
      </c>
      <c r="AG31" s="18"/>
      <c r="AH31" s="192">
        <v>107</v>
      </c>
      <c r="AI31" s="192">
        <v>55</v>
      </c>
      <c r="AJ31" s="18"/>
      <c r="AK31" s="192">
        <v>72</v>
      </c>
      <c r="AL31" s="192">
        <v>37</v>
      </c>
      <c r="AN31" s="466"/>
      <c r="AO31" s="466"/>
    </row>
    <row r="32" spans="1:41" s="73" customFormat="1" ht="30" x14ac:dyDescent="0.3">
      <c r="A32" s="202" t="s">
        <v>330</v>
      </c>
      <c r="B32" s="192">
        <v>2447</v>
      </c>
      <c r="C32" s="18"/>
      <c r="D32" s="192">
        <v>1256</v>
      </c>
      <c r="E32" s="192">
        <v>1191</v>
      </c>
      <c r="F32" s="18"/>
      <c r="G32" s="192">
        <v>771</v>
      </c>
      <c r="H32" s="192">
        <v>592</v>
      </c>
      <c r="I32" s="18"/>
      <c r="J32" s="192">
        <v>171</v>
      </c>
      <c r="K32" s="192">
        <v>320</v>
      </c>
      <c r="L32" s="18"/>
      <c r="M32" s="192">
        <v>176</v>
      </c>
      <c r="N32" s="192">
        <v>189</v>
      </c>
      <c r="O32" s="18"/>
      <c r="P32" s="192">
        <v>4</v>
      </c>
      <c r="Q32" s="192">
        <v>4</v>
      </c>
      <c r="R32" s="192"/>
      <c r="S32" s="192">
        <v>53</v>
      </c>
      <c r="T32" s="192">
        <v>16</v>
      </c>
      <c r="U32" s="18"/>
      <c r="V32" s="192">
        <v>4</v>
      </c>
      <c r="W32" s="192">
        <v>6</v>
      </c>
      <c r="X32" s="18"/>
      <c r="Y32" s="192">
        <v>54</v>
      </c>
      <c r="Z32" s="192">
        <v>36</v>
      </c>
      <c r="AA32" s="18"/>
      <c r="AB32" s="192">
        <v>9</v>
      </c>
      <c r="AC32" s="192">
        <v>9</v>
      </c>
      <c r="AD32" s="18"/>
      <c r="AE32" s="192">
        <v>3</v>
      </c>
      <c r="AF32" s="192">
        <v>5</v>
      </c>
      <c r="AG32" s="18"/>
      <c r="AH32" s="192"/>
      <c r="AI32" s="192">
        <v>2</v>
      </c>
      <c r="AJ32" s="18"/>
      <c r="AK32" s="192">
        <v>11</v>
      </c>
      <c r="AL32" s="192">
        <v>12</v>
      </c>
      <c r="AN32" s="466"/>
      <c r="AO32" s="466"/>
    </row>
    <row r="33" spans="1:41" s="73" customFormat="1" ht="15.75" thickBot="1" x14ac:dyDescent="0.35">
      <c r="A33" s="344" t="s">
        <v>433</v>
      </c>
      <c r="B33" s="352">
        <v>119999</v>
      </c>
      <c r="C33" s="352"/>
      <c r="D33" s="352">
        <v>82360</v>
      </c>
      <c r="E33" s="352">
        <v>37639</v>
      </c>
      <c r="F33" s="352"/>
      <c r="G33" s="352">
        <v>37675</v>
      </c>
      <c r="H33" s="352">
        <v>11787</v>
      </c>
      <c r="I33" s="352"/>
      <c r="J33" s="352">
        <v>18673</v>
      </c>
      <c r="K33" s="352">
        <v>16414</v>
      </c>
      <c r="L33" s="352"/>
      <c r="M33" s="352">
        <v>9971</v>
      </c>
      <c r="N33" s="352">
        <v>5293</v>
      </c>
      <c r="O33" s="352"/>
      <c r="P33" s="352">
        <v>5194</v>
      </c>
      <c r="Q33" s="352">
        <v>381</v>
      </c>
      <c r="R33" s="352"/>
      <c r="S33" s="352">
        <v>2100</v>
      </c>
      <c r="T33" s="352">
        <v>683</v>
      </c>
      <c r="U33" s="352"/>
      <c r="V33" s="352">
        <v>1777</v>
      </c>
      <c r="W33" s="352">
        <v>739</v>
      </c>
      <c r="X33" s="352"/>
      <c r="Y33" s="352">
        <v>1410</v>
      </c>
      <c r="Z33" s="352">
        <v>518</v>
      </c>
      <c r="AA33" s="352"/>
      <c r="AB33" s="352">
        <v>1101</v>
      </c>
      <c r="AC33" s="352">
        <v>600</v>
      </c>
      <c r="AD33" s="352"/>
      <c r="AE33" s="352">
        <v>1042</v>
      </c>
      <c r="AF33" s="352">
        <v>429</v>
      </c>
      <c r="AG33" s="352"/>
      <c r="AH33" s="352">
        <v>644</v>
      </c>
      <c r="AI33" s="352">
        <v>154</v>
      </c>
      <c r="AJ33" s="352"/>
      <c r="AK33" s="352">
        <v>2773</v>
      </c>
      <c r="AL33" s="352">
        <v>641</v>
      </c>
      <c r="AM33" s="193"/>
      <c r="AN33" s="466"/>
      <c r="AO33" s="466"/>
    </row>
    <row r="34" spans="1:41" s="47" customFormat="1" ht="21" customHeight="1" x14ac:dyDescent="0.25">
      <c r="A34" s="820" t="s">
        <v>410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0"/>
      <c r="AK34" s="820"/>
      <c r="AL34" s="820"/>
      <c r="AM34" s="445"/>
    </row>
    <row r="35" spans="1:41" s="47" customFormat="1" x14ac:dyDescent="0.25">
      <c r="A35" s="820" t="s">
        <v>413</v>
      </c>
      <c r="B35" s="820"/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0"/>
      <c r="T35" s="820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445"/>
    </row>
    <row r="36" spans="1:41" s="47" customFormat="1" x14ac:dyDescent="0.25">
      <c r="A36" s="820" t="s">
        <v>414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820"/>
      <c r="AI36" s="820"/>
      <c r="AJ36" s="820"/>
      <c r="AK36" s="820"/>
      <c r="AL36" s="820"/>
      <c r="AM36" s="445"/>
    </row>
    <row r="37" spans="1:41" s="47" customFormat="1" ht="12.75" x14ac:dyDescent="0.25">
      <c r="A37" s="767" t="s">
        <v>578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41" x14ac:dyDescent="0.3">
      <c r="A38" s="7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40" spans="1:41" x14ac:dyDescent="0.3">
      <c r="B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</sheetData>
  <mergeCells count="20">
    <mergeCell ref="A37:AN37"/>
    <mergeCell ref="A34:AL34"/>
    <mergeCell ref="A35:AL35"/>
    <mergeCell ref="A36:AL36"/>
    <mergeCell ref="Y5:Z5"/>
    <mergeCell ref="AB5:AC5"/>
    <mergeCell ref="AE5:AF5"/>
    <mergeCell ref="AH5:AI5"/>
    <mergeCell ref="AK5:AL5"/>
    <mergeCell ref="AN5:AO5"/>
    <mergeCell ref="A2:AM2"/>
    <mergeCell ref="A3:AL3"/>
    <mergeCell ref="A5:A6"/>
    <mergeCell ref="B5:E5"/>
    <mergeCell ref="G5:H5"/>
    <mergeCell ref="J5:K5"/>
    <mergeCell ref="M5:N5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6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workbookViewId="0">
      <selection activeCell="E12" sqref="E12"/>
    </sheetView>
  </sheetViews>
  <sheetFormatPr baseColWidth="10" defaultRowHeight="15" x14ac:dyDescent="0.3"/>
  <cols>
    <col min="1" max="1" width="67.5703125" style="5" customWidth="1"/>
    <col min="2" max="2" width="10.140625" style="5" bestFit="1" customWidth="1"/>
    <col min="3" max="3" width="2.28515625" style="5" customWidth="1"/>
    <col min="4" max="4" width="9.85546875" style="5" bestFit="1" customWidth="1"/>
    <col min="5" max="5" width="9.5703125" style="5" bestFit="1" customWidth="1"/>
    <col min="6" max="6" width="2" style="5" customWidth="1"/>
    <col min="7" max="7" width="9.28515625" style="5" customWidth="1"/>
    <col min="8" max="8" width="8.42578125" style="5" customWidth="1"/>
    <col min="9" max="9" width="1.85546875" style="5" customWidth="1"/>
    <col min="10" max="10" width="9.140625" style="5" customWidth="1"/>
    <col min="11" max="11" width="8.7109375" style="5" customWidth="1"/>
    <col min="12" max="12" width="1.7109375" style="5" customWidth="1"/>
    <col min="13" max="13" width="8.85546875" style="5" bestFit="1" customWidth="1"/>
    <col min="14" max="14" width="8.42578125" style="5" customWidth="1"/>
    <col min="15" max="15" width="1.85546875" style="5" customWidth="1"/>
    <col min="16" max="16" width="7.85546875" style="5" customWidth="1"/>
    <col min="17" max="17" width="7.7109375" style="5" bestFit="1" customWidth="1"/>
    <col min="18" max="18" width="2.140625" style="5" customWidth="1"/>
    <col min="19" max="19" width="7.7109375" style="5" customWidth="1"/>
    <col min="20" max="20" width="8" style="5" customWidth="1"/>
    <col min="21" max="21" width="1.28515625" style="5" customWidth="1"/>
    <col min="22" max="22" width="7.5703125" style="5" customWidth="1"/>
    <col min="23" max="23" width="7.28515625" style="5" customWidth="1"/>
    <col min="24" max="24" width="2" style="5" customWidth="1"/>
    <col min="25" max="25" width="7.42578125" style="5" customWidth="1"/>
    <col min="26" max="26" width="7.28515625" style="5" customWidth="1"/>
    <col min="27" max="27" width="1.140625" style="5" customWidth="1"/>
    <col min="28" max="28" width="7.42578125" style="5" bestFit="1" customWidth="1"/>
    <col min="29" max="29" width="8" style="5" customWidth="1"/>
    <col min="30" max="30" width="1.42578125" style="5" customWidth="1"/>
    <col min="31" max="31" width="7.85546875" style="5" customWidth="1"/>
    <col min="32" max="32" width="7.42578125" style="5" customWidth="1"/>
    <col min="33" max="33" width="1.28515625" style="5" customWidth="1"/>
    <col min="34" max="35" width="8" style="5" customWidth="1"/>
    <col min="36" max="36" width="2.28515625" style="5" customWidth="1"/>
    <col min="37" max="37" width="8.7109375" style="5" customWidth="1"/>
    <col min="38" max="38" width="8.140625" style="5" customWidth="1"/>
    <col min="39" max="39" width="0.85546875" style="5" customWidth="1"/>
    <col min="40" max="16384" width="11.42578125" style="5"/>
  </cols>
  <sheetData>
    <row r="1" spans="1:41" s="272" customFormat="1" ht="12.75" customHeight="1" x14ac:dyDescent="0.3">
      <c r="A1" s="297" t="s">
        <v>185</v>
      </c>
    </row>
    <row r="2" spans="1:41" s="272" customFormat="1" ht="12.75" customHeight="1" x14ac:dyDescent="0.3">
      <c r="A2" s="768" t="s">
        <v>438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272" customFormat="1" ht="18.75" x14ac:dyDescent="0.35">
      <c r="A3" s="821" t="s">
        <v>718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531"/>
    </row>
    <row r="4" spans="1:41" s="272" customFormat="1" ht="15.75" thickBot="1" x14ac:dyDescent="0.35">
      <c r="A4" s="323"/>
      <c r="B4" s="323"/>
      <c r="C4" s="323"/>
      <c r="D4" s="323"/>
      <c r="E4" s="323"/>
      <c r="F4" s="323"/>
      <c r="AM4" s="351"/>
    </row>
    <row r="5" spans="1:41" s="164" customFormat="1" ht="131.25" customHeight="1" thickBot="1" x14ac:dyDescent="0.35">
      <c r="A5" s="802" t="s">
        <v>377</v>
      </c>
      <c r="B5" s="819" t="s">
        <v>157</v>
      </c>
      <c r="C5" s="819"/>
      <c r="D5" s="819"/>
      <c r="E5" s="819"/>
      <c r="F5" s="529"/>
      <c r="G5" s="805" t="s">
        <v>186</v>
      </c>
      <c r="H5" s="805"/>
      <c r="I5" s="628"/>
      <c r="J5" s="805" t="s">
        <v>190</v>
      </c>
      <c r="K5" s="805"/>
      <c r="L5" s="628"/>
      <c r="M5" s="805" t="s">
        <v>483</v>
      </c>
      <c r="N5" s="805"/>
      <c r="O5" s="628"/>
      <c r="P5" s="805" t="s">
        <v>187</v>
      </c>
      <c r="Q5" s="805"/>
      <c r="R5" s="628"/>
      <c r="S5" s="805" t="s">
        <v>439</v>
      </c>
      <c r="T5" s="805"/>
      <c r="U5" s="628"/>
      <c r="V5" s="805" t="s">
        <v>440</v>
      </c>
      <c r="W5" s="805"/>
      <c r="X5" s="628"/>
      <c r="Y5" s="805" t="s">
        <v>441</v>
      </c>
      <c r="Z5" s="805"/>
      <c r="AA5" s="628"/>
      <c r="AB5" s="805" t="s">
        <v>195</v>
      </c>
      <c r="AC5" s="805"/>
      <c r="AD5" s="628"/>
      <c r="AE5" s="805" t="s">
        <v>442</v>
      </c>
      <c r="AF5" s="805"/>
      <c r="AG5" s="628"/>
      <c r="AH5" s="805" t="s">
        <v>443</v>
      </c>
      <c r="AI5" s="805"/>
      <c r="AJ5" s="529"/>
      <c r="AK5" s="819" t="s">
        <v>61</v>
      </c>
      <c r="AL5" s="819"/>
      <c r="AM5" s="529"/>
      <c r="AN5" s="800"/>
      <c r="AO5" s="800"/>
    </row>
    <row r="6" spans="1:41" ht="15.75" thickBot="1" x14ac:dyDescent="0.35">
      <c r="A6" s="803"/>
      <c r="B6" s="517" t="s">
        <v>42</v>
      </c>
      <c r="C6" s="522"/>
      <c r="D6" s="517" t="s">
        <v>57</v>
      </c>
      <c r="E6" s="517" t="s">
        <v>58</v>
      </c>
      <c r="F6" s="522"/>
      <c r="G6" s="517" t="s">
        <v>57</v>
      </c>
      <c r="H6" s="517" t="s">
        <v>58</v>
      </c>
      <c r="I6" s="522"/>
      <c r="J6" s="517" t="s">
        <v>57</v>
      </c>
      <c r="K6" s="517" t="s">
        <v>58</v>
      </c>
      <c r="L6" s="522"/>
      <c r="M6" s="517" t="s">
        <v>57</v>
      </c>
      <c r="N6" s="517" t="s">
        <v>58</v>
      </c>
      <c r="O6" s="522"/>
      <c r="P6" s="517" t="s">
        <v>57</v>
      </c>
      <c r="Q6" s="517" t="s">
        <v>58</v>
      </c>
      <c r="R6" s="522"/>
      <c r="S6" s="517" t="s">
        <v>57</v>
      </c>
      <c r="T6" s="517" t="s">
        <v>58</v>
      </c>
      <c r="U6" s="522"/>
      <c r="V6" s="517" t="s">
        <v>57</v>
      </c>
      <c r="W6" s="517" t="s">
        <v>58</v>
      </c>
      <c r="X6" s="522"/>
      <c r="Y6" s="517" t="s">
        <v>57</v>
      </c>
      <c r="Z6" s="517" t="s">
        <v>58</v>
      </c>
      <c r="AA6" s="522"/>
      <c r="AB6" s="517" t="s">
        <v>57</v>
      </c>
      <c r="AC6" s="517" t="s">
        <v>58</v>
      </c>
      <c r="AD6" s="522"/>
      <c r="AE6" s="517" t="s">
        <v>57</v>
      </c>
      <c r="AF6" s="517" t="s">
        <v>58</v>
      </c>
      <c r="AG6" s="522"/>
      <c r="AH6" s="517" t="s">
        <v>57</v>
      </c>
      <c r="AI6" s="517" t="s">
        <v>58</v>
      </c>
      <c r="AJ6" s="522"/>
      <c r="AK6" s="517" t="s">
        <v>57</v>
      </c>
      <c r="AL6" s="517" t="s">
        <v>58</v>
      </c>
      <c r="AM6" s="517"/>
    </row>
    <row r="7" spans="1:41" ht="40.5" customHeight="1" x14ac:dyDescent="0.3">
      <c r="A7" s="50" t="s">
        <v>378</v>
      </c>
      <c r="B7" s="192">
        <v>95026</v>
      </c>
      <c r="C7" s="192"/>
      <c r="D7" s="192">
        <v>49418</v>
      </c>
      <c r="E7" s="192">
        <v>45608</v>
      </c>
      <c r="F7" s="192"/>
      <c r="G7" s="192">
        <v>8160</v>
      </c>
      <c r="H7" s="192">
        <v>18294</v>
      </c>
      <c r="I7" s="192"/>
      <c r="J7" s="192">
        <v>18510</v>
      </c>
      <c r="K7" s="192">
        <v>3782</v>
      </c>
      <c r="L7" s="192"/>
      <c r="M7" s="192">
        <v>4474</v>
      </c>
      <c r="N7" s="192">
        <v>6870</v>
      </c>
      <c r="O7" s="192"/>
      <c r="P7" s="192">
        <v>3842</v>
      </c>
      <c r="Q7" s="192">
        <v>3224</v>
      </c>
      <c r="R7" s="192"/>
      <c r="S7" s="192">
        <v>2006</v>
      </c>
      <c r="T7" s="192">
        <v>3785</v>
      </c>
      <c r="U7" s="192"/>
      <c r="V7" s="192">
        <v>4210</v>
      </c>
      <c r="W7" s="192">
        <v>793</v>
      </c>
      <c r="X7" s="192"/>
      <c r="Y7" s="192">
        <v>1294</v>
      </c>
      <c r="Z7" s="192">
        <v>2136</v>
      </c>
      <c r="AA7" s="192"/>
      <c r="AB7" s="192">
        <v>2291</v>
      </c>
      <c r="AC7" s="192">
        <v>1055</v>
      </c>
      <c r="AD7" s="192"/>
      <c r="AE7" s="192">
        <v>991</v>
      </c>
      <c r="AF7" s="192">
        <v>1806</v>
      </c>
      <c r="AG7" s="192"/>
      <c r="AH7" s="192">
        <v>1227</v>
      </c>
      <c r="AI7" s="192">
        <v>1409</v>
      </c>
      <c r="AJ7" s="192"/>
      <c r="AK7" s="192">
        <v>2413</v>
      </c>
      <c r="AL7" s="192">
        <v>2454</v>
      </c>
      <c r="AM7" s="192"/>
    </row>
    <row r="8" spans="1:41" s="73" customFormat="1" ht="30" x14ac:dyDescent="0.3">
      <c r="A8" s="202" t="s">
        <v>241</v>
      </c>
      <c r="B8" s="192">
        <v>7516</v>
      </c>
      <c r="C8" s="18"/>
      <c r="D8" s="192">
        <v>4114</v>
      </c>
      <c r="E8" s="192">
        <v>3402</v>
      </c>
      <c r="F8" s="18"/>
      <c r="G8" s="192">
        <v>705</v>
      </c>
      <c r="H8" s="192">
        <v>1322</v>
      </c>
      <c r="I8" s="18"/>
      <c r="J8" s="192">
        <v>1510</v>
      </c>
      <c r="K8" s="192">
        <v>295</v>
      </c>
      <c r="L8" s="18"/>
      <c r="M8" s="192">
        <v>248</v>
      </c>
      <c r="N8" s="192">
        <v>384</v>
      </c>
      <c r="O8" s="18"/>
      <c r="P8" s="192">
        <v>376</v>
      </c>
      <c r="Q8" s="192">
        <v>298</v>
      </c>
      <c r="R8" s="192"/>
      <c r="S8" s="192">
        <v>131</v>
      </c>
      <c r="T8" s="192">
        <v>282</v>
      </c>
      <c r="U8" s="18"/>
      <c r="V8" s="192">
        <v>340</v>
      </c>
      <c r="W8" s="192">
        <v>64</v>
      </c>
      <c r="X8" s="18"/>
      <c r="Y8" s="192">
        <v>124</v>
      </c>
      <c r="Z8" s="192">
        <v>190</v>
      </c>
      <c r="AA8" s="18"/>
      <c r="AB8" s="192">
        <v>230</v>
      </c>
      <c r="AC8" s="192">
        <v>81</v>
      </c>
      <c r="AD8" s="18"/>
      <c r="AE8" s="192">
        <v>85</v>
      </c>
      <c r="AF8" s="192">
        <v>162</v>
      </c>
      <c r="AG8" s="18"/>
      <c r="AH8" s="192">
        <v>109</v>
      </c>
      <c r="AI8" s="192">
        <v>106</v>
      </c>
      <c r="AJ8" s="18"/>
      <c r="AK8" s="192">
        <v>256</v>
      </c>
      <c r="AL8" s="192">
        <v>218</v>
      </c>
      <c r="AN8" s="466"/>
      <c r="AO8" s="466"/>
    </row>
    <row r="9" spans="1:41" ht="30" x14ac:dyDescent="0.3">
      <c r="A9" s="202" t="s">
        <v>226</v>
      </c>
      <c r="B9" s="192">
        <v>4891</v>
      </c>
      <c r="C9" s="44"/>
      <c r="D9" s="192">
        <v>2239</v>
      </c>
      <c r="E9" s="192">
        <v>2652</v>
      </c>
      <c r="F9" s="44"/>
      <c r="G9" s="192">
        <v>322</v>
      </c>
      <c r="H9" s="192">
        <v>998</v>
      </c>
      <c r="I9" s="44"/>
      <c r="J9" s="192">
        <v>993</v>
      </c>
      <c r="K9" s="192">
        <v>413</v>
      </c>
      <c r="L9" s="44"/>
      <c r="M9" s="192">
        <v>140</v>
      </c>
      <c r="N9" s="192">
        <v>375</v>
      </c>
      <c r="O9" s="44"/>
      <c r="P9" s="192">
        <v>150</v>
      </c>
      <c r="Q9" s="192">
        <v>138</v>
      </c>
      <c r="R9" s="192"/>
      <c r="S9" s="192">
        <v>49</v>
      </c>
      <c r="T9" s="192">
        <v>167</v>
      </c>
      <c r="U9" s="44"/>
      <c r="V9" s="192">
        <v>204</v>
      </c>
      <c r="W9" s="192">
        <v>76</v>
      </c>
      <c r="X9" s="44"/>
      <c r="Y9" s="192">
        <v>46</v>
      </c>
      <c r="Z9" s="192">
        <v>94</v>
      </c>
      <c r="AA9" s="44"/>
      <c r="AB9" s="192">
        <v>98</v>
      </c>
      <c r="AC9" s="192">
        <v>66</v>
      </c>
      <c r="AD9" s="44"/>
      <c r="AE9" s="192">
        <v>40</v>
      </c>
      <c r="AF9" s="192">
        <v>90</v>
      </c>
      <c r="AG9" s="44"/>
      <c r="AH9" s="192">
        <v>55</v>
      </c>
      <c r="AI9" s="192">
        <v>92</v>
      </c>
      <c r="AJ9" s="44"/>
      <c r="AK9" s="192">
        <v>142</v>
      </c>
      <c r="AL9" s="192">
        <v>143</v>
      </c>
      <c r="AN9" s="466"/>
      <c r="AO9" s="466"/>
    </row>
    <row r="10" spans="1:41" s="73" customFormat="1" x14ac:dyDescent="0.3">
      <c r="A10" s="202" t="s">
        <v>223</v>
      </c>
      <c r="B10" s="192">
        <v>3992</v>
      </c>
      <c r="C10" s="18"/>
      <c r="D10" s="192">
        <v>2841</v>
      </c>
      <c r="E10" s="192">
        <v>1151</v>
      </c>
      <c r="F10" s="18"/>
      <c r="G10" s="192">
        <v>514</v>
      </c>
      <c r="H10" s="192">
        <v>486</v>
      </c>
      <c r="I10" s="18"/>
      <c r="J10" s="192">
        <v>941</v>
      </c>
      <c r="K10" s="192">
        <v>86</v>
      </c>
      <c r="L10" s="18"/>
      <c r="M10" s="192">
        <v>209</v>
      </c>
      <c r="N10" s="192">
        <v>115</v>
      </c>
      <c r="O10" s="18"/>
      <c r="P10" s="192">
        <v>240</v>
      </c>
      <c r="Q10" s="192">
        <v>91</v>
      </c>
      <c r="R10" s="192"/>
      <c r="S10" s="192">
        <v>126</v>
      </c>
      <c r="T10" s="192">
        <v>84</v>
      </c>
      <c r="U10" s="18"/>
      <c r="V10" s="192">
        <v>305</v>
      </c>
      <c r="W10" s="192">
        <v>28</v>
      </c>
      <c r="X10" s="18"/>
      <c r="Y10" s="192">
        <v>91</v>
      </c>
      <c r="Z10" s="192">
        <v>83</v>
      </c>
      <c r="AA10" s="18"/>
      <c r="AB10" s="192">
        <v>132</v>
      </c>
      <c r="AC10" s="192">
        <v>29</v>
      </c>
      <c r="AD10" s="18"/>
      <c r="AE10" s="192">
        <v>59</v>
      </c>
      <c r="AF10" s="192">
        <v>48</v>
      </c>
      <c r="AG10" s="18"/>
      <c r="AH10" s="192">
        <v>77</v>
      </c>
      <c r="AI10" s="192">
        <v>37</v>
      </c>
      <c r="AJ10" s="18"/>
      <c r="AK10" s="192">
        <v>147</v>
      </c>
      <c r="AL10" s="192">
        <v>64</v>
      </c>
      <c r="AN10" s="466"/>
      <c r="AO10" s="466"/>
    </row>
    <row r="11" spans="1:41" s="73" customFormat="1" ht="30" x14ac:dyDescent="0.3">
      <c r="A11" s="202" t="s">
        <v>225</v>
      </c>
      <c r="B11" s="192">
        <v>3558</v>
      </c>
      <c r="C11" s="18"/>
      <c r="D11" s="192">
        <v>767</v>
      </c>
      <c r="E11" s="192">
        <v>2791</v>
      </c>
      <c r="F11" s="18"/>
      <c r="G11" s="192">
        <v>180</v>
      </c>
      <c r="H11" s="192">
        <v>1414</v>
      </c>
      <c r="I11" s="18"/>
      <c r="J11" s="192">
        <v>194</v>
      </c>
      <c r="K11" s="192">
        <v>151</v>
      </c>
      <c r="L11" s="18"/>
      <c r="M11" s="192">
        <v>43</v>
      </c>
      <c r="N11" s="192">
        <v>198</v>
      </c>
      <c r="O11" s="18"/>
      <c r="P11" s="192">
        <v>64</v>
      </c>
      <c r="Q11" s="192">
        <v>196</v>
      </c>
      <c r="R11" s="192"/>
      <c r="S11" s="192">
        <v>28</v>
      </c>
      <c r="T11" s="192">
        <v>239</v>
      </c>
      <c r="U11" s="18"/>
      <c r="V11" s="192">
        <v>108</v>
      </c>
      <c r="W11" s="192">
        <v>47</v>
      </c>
      <c r="X11" s="18"/>
      <c r="Y11" s="192">
        <v>15</v>
      </c>
      <c r="Z11" s="192">
        <v>117</v>
      </c>
      <c r="AA11" s="18"/>
      <c r="AB11" s="192">
        <v>48</v>
      </c>
      <c r="AC11" s="192">
        <v>56</v>
      </c>
      <c r="AD11" s="18"/>
      <c r="AE11" s="192">
        <v>17</v>
      </c>
      <c r="AF11" s="192">
        <v>110</v>
      </c>
      <c r="AG11" s="18"/>
      <c r="AH11" s="192">
        <v>39</v>
      </c>
      <c r="AI11" s="192">
        <v>138</v>
      </c>
      <c r="AJ11" s="18"/>
      <c r="AK11" s="192">
        <v>31</v>
      </c>
      <c r="AL11" s="192">
        <v>125</v>
      </c>
      <c r="AN11" s="466"/>
      <c r="AO11" s="466"/>
    </row>
    <row r="12" spans="1:41" s="73" customFormat="1" x14ac:dyDescent="0.3">
      <c r="A12" s="202" t="s">
        <v>326</v>
      </c>
      <c r="B12" s="192">
        <v>3472</v>
      </c>
      <c r="C12" s="18"/>
      <c r="D12" s="192">
        <v>2423</v>
      </c>
      <c r="E12" s="192">
        <v>1049</v>
      </c>
      <c r="F12" s="18"/>
      <c r="G12" s="192">
        <v>426</v>
      </c>
      <c r="H12" s="192">
        <v>400</v>
      </c>
      <c r="I12" s="18"/>
      <c r="J12" s="192">
        <v>847</v>
      </c>
      <c r="K12" s="192">
        <v>107</v>
      </c>
      <c r="L12" s="18"/>
      <c r="M12" s="192">
        <v>143</v>
      </c>
      <c r="N12" s="192">
        <v>91</v>
      </c>
      <c r="O12" s="18"/>
      <c r="P12" s="192">
        <v>200</v>
      </c>
      <c r="Q12" s="192">
        <v>79</v>
      </c>
      <c r="R12" s="192"/>
      <c r="S12" s="192">
        <v>82</v>
      </c>
      <c r="T12" s="192">
        <v>83</v>
      </c>
      <c r="U12" s="18"/>
      <c r="V12" s="192">
        <v>288</v>
      </c>
      <c r="W12" s="192">
        <v>19</v>
      </c>
      <c r="X12" s="18"/>
      <c r="Y12" s="192">
        <v>62</v>
      </c>
      <c r="Z12" s="192">
        <v>78</v>
      </c>
      <c r="AA12" s="18"/>
      <c r="AB12" s="192">
        <v>162</v>
      </c>
      <c r="AC12" s="192">
        <v>45</v>
      </c>
      <c r="AD12" s="18"/>
      <c r="AE12" s="192">
        <v>31</v>
      </c>
      <c r="AF12" s="192">
        <v>50</v>
      </c>
      <c r="AG12" s="18"/>
      <c r="AH12" s="192">
        <v>94</v>
      </c>
      <c r="AI12" s="192">
        <v>46</v>
      </c>
      <c r="AJ12" s="18"/>
      <c r="AK12" s="192">
        <v>88</v>
      </c>
      <c r="AL12" s="192">
        <v>51</v>
      </c>
      <c r="AN12" s="466"/>
      <c r="AO12" s="466"/>
    </row>
    <row r="13" spans="1:41" s="73" customFormat="1" ht="30" x14ac:dyDescent="0.3">
      <c r="A13" s="202" t="s">
        <v>227</v>
      </c>
      <c r="B13" s="192">
        <v>3353</v>
      </c>
      <c r="C13" s="18"/>
      <c r="D13" s="192">
        <v>1557</v>
      </c>
      <c r="E13" s="192">
        <v>1796</v>
      </c>
      <c r="F13" s="18"/>
      <c r="G13" s="192">
        <v>288</v>
      </c>
      <c r="H13" s="192">
        <v>802</v>
      </c>
      <c r="I13" s="18"/>
      <c r="J13" s="192">
        <v>436</v>
      </c>
      <c r="K13" s="192">
        <v>103</v>
      </c>
      <c r="L13" s="18"/>
      <c r="M13" s="192">
        <v>166</v>
      </c>
      <c r="N13" s="192">
        <v>183</v>
      </c>
      <c r="O13" s="18"/>
      <c r="P13" s="192">
        <v>131</v>
      </c>
      <c r="Q13" s="192">
        <v>104</v>
      </c>
      <c r="R13" s="192"/>
      <c r="S13" s="192">
        <v>178</v>
      </c>
      <c r="T13" s="192">
        <v>281</v>
      </c>
      <c r="U13" s="18"/>
      <c r="V13" s="192">
        <v>103</v>
      </c>
      <c r="W13" s="192">
        <v>26</v>
      </c>
      <c r="X13" s="18"/>
      <c r="Y13" s="192">
        <v>36</v>
      </c>
      <c r="Z13" s="192">
        <v>63</v>
      </c>
      <c r="AA13" s="18"/>
      <c r="AB13" s="192">
        <v>85</v>
      </c>
      <c r="AC13" s="192">
        <v>41</v>
      </c>
      <c r="AD13" s="18"/>
      <c r="AE13" s="192">
        <v>37</v>
      </c>
      <c r="AF13" s="192">
        <v>72</v>
      </c>
      <c r="AG13" s="18"/>
      <c r="AH13" s="192">
        <v>25</v>
      </c>
      <c r="AI13" s="192">
        <v>31</v>
      </c>
      <c r="AJ13" s="18"/>
      <c r="AK13" s="192">
        <v>72</v>
      </c>
      <c r="AL13" s="192">
        <v>90</v>
      </c>
      <c r="AN13" s="466"/>
      <c r="AO13" s="466"/>
    </row>
    <row r="14" spans="1:41" s="73" customFormat="1" x14ac:dyDescent="0.3">
      <c r="A14" s="202" t="s">
        <v>242</v>
      </c>
      <c r="B14" s="192">
        <v>3331</v>
      </c>
      <c r="C14" s="18"/>
      <c r="D14" s="192">
        <v>1249</v>
      </c>
      <c r="E14" s="192">
        <v>2082</v>
      </c>
      <c r="F14" s="18"/>
      <c r="G14" s="192">
        <v>220</v>
      </c>
      <c r="H14" s="192">
        <v>812</v>
      </c>
      <c r="I14" s="18"/>
      <c r="J14" s="192">
        <v>493</v>
      </c>
      <c r="K14" s="192">
        <v>259</v>
      </c>
      <c r="L14" s="18"/>
      <c r="M14" s="192">
        <v>76</v>
      </c>
      <c r="N14" s="192">
        <v>247</v>
      </c>
      <c r="O14" s="18"/>
      <c r="P14" s="192">
        <v>87</v>
      </c>
      <c r="Q14" s="192">
        <v>154</v>
      </c>
      <c r="R14" s="192"/>
      <c r="S14" s="192">
        <v>38</v>
      </c>
      <c r="T14" s="192">
        <v>163</v>
      </c>
      <c r="U14" s="18"/>
      <c r="V14" s="192">
        <v>98</v>
      </c>
      <c r="W14" s="192">
        <v>40</v>
      </c>
      <c r="X14" s="18"/>
      <c r="Y14" s="192">
        <v>38</v>
      </c>
      <c r="Z14" s="192">
        <v>111</v>
      </c>
      <c r="AA14" s="18"/>
      <c r="AB14" s="192">
        <v>79</v>
      </c>
      <c r="AC14" s="192">
        <v>41</v>
      </c>
      <c r="AD14" s="18"/>
      <c r="AE14" s="192">
        <v>19</v>
      </c>
      <c r="AF14" s="192">
        <v>65</v>
      </c>
      <c r="AG14" s="18"/>
      <c r="AH14" s="192">
        <v>41</v>
      </c>
      <c r="AI14" s="192">
        <v>74</v>
      </c>
      <c r="AJ14" s="18"/>
      <c r="AK14" s="192">
        <v>60</v>
      </c>
      <c r="AL14" s="192">
        <v>116</v>
      </c>
      <c r="AN14" s="466"/>
      <c r="AO14" s="466"/>
    </row>
    <row r="15" spans="1:41" s="73" customFormat="1" ht="30" x14ac:dyDescent="0.3">
      <c r="A15" s="202" t="s">
        <v>247</v>
      </c>
      <c r="B15" s="192">
        <v>3087</v>
      </c>
      <c r="C15" s="18"/>
      <c r="D15" s="192">
        <v>1367</v>
      </c>
      <c r="E15" s="192">
        <v>1720</v>
      </c>
      <c r="F15" s="18"/>
      <c r="G15" s="192">
        <v>254</v>
      </c>
      <c r="H15" s="192">
        <v>808</v>
      </c>
      <c r="I15" s="18"/>
      <c r="J15" s="192">
        <v>384</v>
      </c>
      <c r="K15" s="192">
        <v>58</v>
      </c>
      <c r="L15" s="18"/>
      <c r="M15" s="192">
        <v>135</v>
      </c>
      <c r="N15" s="192">
        <v>178</v>
      </c>
      <c r="O15" s="18"/>
      <c r="P15" s="192">
        <v>118</v>
      </c>
      <c r="Q15" s="192">
        <v>113</v>
      </c>
      <c r="R15" s="192"/>
      <c r="S15" s="192">
        <v>123</v>
      </c>
      <c r="T15" s="192">
        <v>211</v>
      </c>
      <c r="U15" s="18"/>
      <c r="V15" s="192">
        <v>94</v>
      </c>
      <c r="W15" s="192">
        <v>5</v>
      </c>
      <c r="X15" s="18"/>
      <c r="Y15" s="192">
        <v>50</v>
      </c>
      <c r="Z15" s="192">
        <v>85</v>
      </c>
      <c r="AA15" s="18"/>
      <c r="AB15" s="192">
        <v>69</v>
      </c>
      <c r="AC15" s="192">
        <v>69</v>
      </c>
      <c r="AD15" s="18"/>
      <c r="AE15" s="192">
        <v>45</v>
      </c>
      <c r="AF15" s="192">
        <v>62</v>
      </c>
      <c r="AG15" s="18"/>
      <c r="AH15" s="192">
        <v>25</v>
      </c>
      <c r="AI15" s="192">
        <v>43</v>
      </c>
      <c r="AJ15" s="18"/>
      <c r="AK15" s="192">
        <v>70</v>
      </c>
      <c r="AL15" s="192">
        <v>88</v>
      </c>
      <c r="AN15" s="466"/>
      <c r="AO15" s="466"/>
    </row>
    <row r="16" spans="1:41" s="73" customFormat="1" ht="30" x14ac:dyDescent="0.3">
      <c r="A16" s="202" t="s">
        <v>329</v>
      </c>
      <c r="B16" s="192">
        <v>2881</v>
      </c>
      <c r="C16" s="18"/>
      <c r="D16" s="192">
        <v>1433</v>
      </c>
      <c r="E16" s="192">
        <v>1448</v>
      </c>
      <c r="F16" s="18"/>
      <c r="G16" s="192">
        <v>282</v>
      </c>
      <c r="H16" s="192">
        <v>591</v>
      </c>
      <c r="I16" s="18"/>
      <c r="J16" s="192">
        <v>459</v>
      </c>
      <c r="K16" s="192">
        <v>105</v>
      </c>
      <c r="L16" s="18"/>
      <c r="M16" s="192">
        <v>88</v>
      </c>
      <c r="N16" s="192">
        <v>133</v>
      </c>
      <c r="O16" s="18"/>
      <c r="P16" s="192">
        <v>125</v>
      </c>
      <c r="Q16" s="192">
        <v>114</v>
      </c>
      <c r="R16" s="192"/>
      <c r="S16" s="192">
        <v>51</v>
      </c>
      <c r="T16" s="192">
        <v>165</v>
      </c>
      <c r="U16" s="18"/>
      <c r="V16" s="192">
        <v>133</v>
      </c>
      <c r="W16" s="192">
        <v>25</v>
      </c>
      <c r="X16" s="18"/>
      <c r="Y16" s="192">
        <v>65</v>
      </c>
      <c r="Z16" s="192">
        <v>87</v>
      </c>
      <c r="AA16" s="18"/>
      <c r="AB16" s="192">
        <v>89</v>
      </c>
      <c r="AC16" s="192">
        <v>40</v>
      </c>
      <c r="AD16" s="18"/>
      <c r="AE16" s="192">
        <v>31</v>
      </c>
      <c r="AF16" s="192">
        <v>78</v>
      </c>
      <c r="AG16" s="18"/>
      <c r="AH16" s="192">
        <v>31</v>
      </c>
      <c r="AI16" s="192">
        <v>34</v>
      </c>
      <c r="AJ16" s="18"/>
      <c r="AK16" s="192">
        <v>79</v>
      </c>
      <c r="AL16" s="192">
        <v>76</v>
      </c>
      <c r="AN16" s="466"/>
      <c r="AO16" s="466"/>
    </row>
    <row r="17" spans="1:41" x14ac:dyDescent="0.3">
      <c r="A17" s="202" t="s">
        <v>427</v>
      </c>
      <c r="B17" s="192">
        <v>1896</v>
      </c>
      <c r="C17" s="44"/>
      <c r="D17" s="192">
        <v>432</v>
      </c>
      <c r="E17" s="192">
        <v>1464</v>
      </c>
      <c r="F17" s="44"/>
      <c r="G17" s="192">
        <v>71</v>
      </c>
      <c r="H17" s="192">
        <v>574</v>
      </c>
      <c r="I17" s="44"/>
      <c r="J17" s="192">
        <v>176</v>
      </c>
      <c r="K17" s="192">
        <v>191</v>
      </c>
      <c r="L17" s="44"/>
      <c r="M17" s="192">
        <v>28</v>
      </c>
      <c r="N17" s="192">
        <v>207</v>
      </c>
      <c r="O17" s="44"/>
      <c r="P17" s="192">
        <v>38</v>
      </c>
      <c r="Q17" s="192">
        <v>99</v>
      </c>
      <c r="R17" s="192"/>
      <c r="S17" s="192">
        <v>9</v>
      </c>
      <c r="T17" s="192">
        <v>83</v>
      </c>
      <c r="U17" s="44"/>
      <c r="V17" s="192">
        <v>30</v>
      </c>
      <c r="W17" s="192">
        <v>37</v>
      </c>
      <c r="X17" s="44"/>
      <c r="Y17" s="192">
        <v>8</v>
      </c>
      <c r="Z17" s="192">
        <v>69</v>
      </c>
      <c r="AA17" s="44"/>
      <c r="AB17" s="192">
        <v>28</v>
      </c>
      <c r="AC17" s="192">
        <v>40</v>
      </c>
      <c r="AD17" s="44"/>
      <c r="AE17" s="192">
        <v>16</v>
      </c>
      <c r="AF17" s="192">
        <v>37</v>
      </c>
      <c r="AG17" s="44"/>
      <c r="AH17" s="192">
        <v>14</v>
      </c>
      <c r="AI17" s="192">
        <v>59</v>
      </c>
      <c r="AJ17" s="44"/>
      <c r="AK17" s="192">
        <v>14</v>
      </c>
      <c r="AL17" s="192">
        <v>68</v>
      </c>
      <c r="AN17" s="466"/>
      <c r="AO17" s="466"/>
    </row>
    <row r="18" spans="1:41" x14ac:dyDescent="0.3">
      <c r="A18" s="202" t="s">
        <v>327</v>
      </c>
      <c r="B18" s="192">
        <v>1851</v>
      </c>
      <c r="C18" s="44"/>
      <c r="D18" s="192">
        <v>740</v>
      </c>
      <c r="E18" s="192">
        <v>1111</v>
      </c>
      <c r="F18" s="44"/>
      <c r="G18" s="192">
        <v>129</v>
      </c>
      <c r="H18" s="192">
        <v>398</v>
      </c>
      <c r="I18" s="44"/>
      <c r="J18" s="192">
        <v>216</v>
      </c>
      <c r="K18" s="192">
        <v>76</v>
      </c>
      <c r="L18" s="44"/>
      <c r="M18" s="192">
        <v>92</v>
      </c>
      <c r="N18" s="192">
        <v>223</v>
      </c>
      <c r="O18" s="44"/>
      <c r="P18" s="192">
        <v>63</v>
      </c>
      <c r="Q18" s="192">
        <v>71</v>
      </c>
      <c r="R18" s="192"/>
      <c r="S18" s="192">
        <v>21</v>
      </c>
      <c r="T18" s="192">
        <v>81</v>
      </c>
      <c r="U18" s="44"/>
      <c r="V18" s="192">
        <v>44</v>
      </c>
      <c r="W18" s="192">
        <v>23</v>
      </c>
      <c r="X18" s="44"/>
      <c r="Y18" s="192">
        <v>31</v>
      </c>
      <c r="Z18" s="192">
        <v>64</v>
      </c>
      <c r="AA18" s="44"/>
      <c r="AB18" s="192">
        <v>40</v>
      </c>
      <c r="AC18" s="192">
        <v>24</v>
      </c>
      <c r="AD18" s="44"/>
      <c r="AE18" s="192">
        <v>15</v>
      </c>
      <c r="AF18" s="192">
        <v>40</v>
      </c>
      <c r="AG18" s="44"/>
      <c r="AH18" s="192">
        <v>17</v>
      </c>
      <c r="AI18" s="192">
        <v>42</v>
      </c>
      <c r="AJ18" s="44"/>
      <c r="AK18" s="192">
        <v>72</v>
      </c>
      <c r="AL18" s="192">
        <v>69</v>
      </c>
      <c r="AN18" s="466"/>
      <c r="AO18" s="466"/>
    </row>
    <row r="19" spans="1:41" s="73" customFormat="1" x14ac:dyDescent="0.3">
      <c r="A19" s="202" t="s">
        <v>328</v>
      </c>
      <c r="B19" s="192">
        <v>1755</v>
      </c>
      <c r="C19" s="18"/>
      <c r="D19" s="192">
        <v>474</v>
      </c>
      <c r="E19" s="192">
        <v>1281</v>
      </c>
      <c r="F19" s="18"/>
      <c r="G19" s="192">
        <v>95</v>
      </c>
      <c r="H19" s="192">
        <v>550</v>
      </c>
      <c r="I19" s="18"/>
      <c r="J19" s="192">
        <v>102</v>
      </c>
      <c r="K19" s="192">
        <v>37</v>
      </c>
      <c r="L19" s="18"/>
      <c r="M19" s="192">
        <v>56</v>
      </c>
      <c r="N19" s="192">
        <v>141</v>
      </c>
      <c r="O19" s="18"/>
      <c r="P19" s="192">
        <v>26</v>
      </c>
      <c r="Q19" s="192">
        <v>48</v>
      </c>
      <c r="R19" s="192"/>
      <c r="S19" s="192">
        <v>73</v>
      </c>
      <c r="T19" s="192">
        <v>260</v>
      </c>
      <c r="U19" s="18"/>
      <c r="V19" s="192">
        <v>14</v>
      </c>
      <c r="W19" s="192">
        <v>7</v>
      </c>
      <c r="X19" s="18"/>
      <c r="Y19" s="192">
        <v>23</v>
      </c>
      <c r="Z19" s="192">
        <v>41</v>
      </c>
      <c r="AA19" s="18"/>
      <c r="AB19" s="192">
        <v>20</v>
      </c>
      <c r="AC19" s="192">
        <v>26</v>
      </c>
      <c r="AD19" s="18"/>
      <c r="AE19" s="192">
        <v>14</v>
      </c>
      <c r="AF19" s="192">
        <v>75</v>
      </c>
      <c r="AG19" s="18"/>
      <c r="AH19" s="192">
        <v>16</v>
      </c>
      <c r="AI19" s="192">
        <v>32</v>
      </c>
      <c r="AJ19" s="18"/>
      <c r="AK19" s="192">
        <v>35</v>
      </c>
      <c r="AL19" s="192">
        <v>64</v>
      </c>
      <c r="AN19" s="466"/>
      <c r="AO19" s="466"/>
    </row>
    <row r="20" spans="1:41" s="73" customFormat="1" x14ac:dyDescent="0.3">
      <c r="A20" s="202" t="s">
        <v>228</v>
      </c>
      <c r="B20" s="192">
        <v>1572</v>
      </c>
      <c r="C20" s="18"/>
      <c r="D20" s="192">
        <v>1489</v>
      </c>
      <c r="E20" s="192">
        <v>83</v>
      </c>
      <c r="F20" s="18"/>
      <c r="G20" s="192">
        <v>220</v>
      </c>
      <c r="H20" s="192">
        <v>34</v>
      </c>
      <c r="I20" s="18"/>
      <c r="J20" s="192">
        <v>749</v>
      </c>
      <c r="K20" s="192">
        <v>17</v>
      </c>
      <c r="L20" s="18"/>
      <c r="M20" s="192">
        <v>119</v>
      </c>
      <c r="N20" s="192">
        <v>12</v>
      </c>
      <c r="O20" s="18"/>
      <c r="P20" s="192">
        <v>84</v>
      </c>
      <c r="Q20" s="192">
        <v>9</v>
      </c>
      <c r="R20" s="192"/>
      <c r="S20" s="192">
        <v>27</v>
      </c>
      <c r="T20" s="192">
        <v>1</v>
      </c>
      <c r="U20" s="18"/>
      <c r="V20" s="192">
        <v>80</v>
      </c>
      <c r="W20" s="192"/>
      <c r="X20" s="18"/>
      <c r="Y20" s="192">
        <v>29</v>
      </c>
      <c r="Z20" s="192">
        <v>4</v>
      </c>
      <c r="AA20" s="18"/>
      <c r="AB20" s="192">
        <v>63</v>
      </c>
      <c r="AC20" s="192">
        <v>1</v>
      </c>
      <c r="AD20" s="18"/>
      <c r="AE20" s="192">
        <v>25</v>
      </c>
      <c r="AF20" s="192"/>
      <c r="AG20" s="18"/>
      <c r="AH20" s="192">
        <v>37</v>
      </c>
      <c r="AI20" s="192">
        <v>2</v>
      </c>
      <c r="AJ20" s="18"/>
      <c r="AK20" s="192">
        <v>56</v>
      </c>
      <c r="AL20" s="192">
        <v>3</v>
      </c>
      <c r="AN20" s="466"/>
      <c r="AO20" s="466"/>
    </row>
    <row r="21" spans="1:41" s="73" customFormat="1" x14ac:dyDescent="0.3">
      <c r="A21" s="202" t="s">
        <v>193</v>
      </c>
      <c r="B21" s="192">
        <v>1446</v>
      </c>
      <c r="C21" s="18"/>
      <c r="D21" s="192">
        <v>576</v>
      </c>
      <c r="E21" s="192">
        <v>870</v>
      </c>
      <c r="F21" s="18"/>
      <c r="G21" s="192">
        <v>86</v>
      </c>
      <c r="H21" s="192">
        <v>375</v>
      </c>
      <c r="I21" s="18"/>
      <c r="J21" s="192">
        <v>231</v>
      </c>
      <c r="K21" s="192">
        <v>78</v>
      </c>
      <c r="L21" s="18"/>
      <c r="M21" s="192">
        <v>51</v>
      </c>
      <c r="N21" s="192">
        <v>91</v>
      </c>
      <c r="O21" s="18"/>
      <c r="P21" s="192">
        <v>49</v>
      </c>
      <c r="Q21" s="192">
        <v>79</v>
      </c>
      <c r="R21" s="192"/>
      <c r="S21" s="192">
        <v>20</v>
      </c>
      <c r="T21" s="192">
        <v>58</v>
      </c>
      <c r="U21" s="18"/>
      <c r="V21" s="192">
        <v>53</v>
      </c>
      <c r="W21" s="192">
        <v>16</v>
      </c>
      <c r="X21" s="18"/>
      <c r="Y21" s="192">
        <v>10</v>
      </c>
      <c r="Z21" s="192">
        <v>36</v>
      </c>
      <c r="AA21" s="18"/>
      <c r="AB21" s="192">
        <v>29</v>
      </c>
      <c r="AC21" s="192">
        <v>17</v>
      </c>
      <c r="AD21" s="18"/>
      <c r="AE21" s="192">
        <v>6</v>
      </c>
      <c r="AF21" s="192">
        <v>29</v>
      </c>
      <c r="AG21" s="18"/>
      <c r="AH21" s="192">
        <v>21</v>
      </c>
      <c r="AI21" s="192">
        <v>39</v>
      </c>
      <c r="AJ21" s="18"/>
      <c r="AK21" s="192">
        <v>20</v>
      </c>
      <c r="AL21" s="192">
        <v>52</v>
      </c>
      <c r="AN21" s="466"/>
      <c r="AO21" s="466"/>
    </row>
    <row r="22" spans="1:41" s="73" customFormat="1" x14ac:dyDescent="0.3">
      <c r="A22" s="202" t="s">
        <v>230</v>
      </c>
      <c r="B22" s="192">
        <v>1402</v>
      </c>
      <c r="C22" s="18"/>
      <c r="D22" s="192">
        <v>1114</v>
      </c>
      <c r="E22" s="192">
        <v>288</v>
      </c>
      <c r="F22" s="18"/>
      <c r="G22" s="192">
        <v>177</v>
      </c>
      <c r="H22" s="192">
        <v>124</v>
      </c>
      <c r="I22" s="18"/>
      <c r="J22" s="192">
        <v>436</v>
      </c>
      <c r="K22" s="192">
        <v>21</v>
      </c>
      <c r="L22" s="18"/>
      <c r="M22" s="192">
        <v>55</v>
      </c>
      <c r="N22" s="192">
        <v>33</v>
      </c>
      <c r="O22" s="18"/>
      <c r="P22" s="192">
        <v>93</v>
      </c>
      <c r="Q22" s="192">
        <v>30</v>
      </c>
      <c r="R22" s="192"/>
      <c r="S22" s="192">
        <v>31</v>
      </c>
      <c r="T22" s="192">
        <v>8</v>
      </c>
      <c r="U22" s="18"/>
      <c r="V22" s="192">
        <v>149</v>
      </c>
      <c r="W22" s="192">
        <v>10</v>
      </c>
      <c r="X22" s="18"/>
      <c r="Y22" s="192">
        <v>28</v>
      </c>
      <c r="Z22" s="192">
        <v>20</v>
      </c>
      <c r="AA22" s="18"/>
      <c r="AB22" s="192">
        <v>59</v>
      </c>
      <c r="AC22" s="192">
        <v>15</v>
      </c>
      <c r="AD22" s="18"/>
      <c r="AE22" s="192">
        <v>22</v>
      </c>
      <c r="AF22" s="192">
        <v>10</v>
      </c>
      <c r="AG22" s="18"/>
      <c r="AH22" s="192">
        <v>25</v>
      </c>
      <c r="AI22" s="192">
        <v>9</v>
      </c>
      <c r="AJ22" s="18"/>
      <c r="AK22" s="192">
        <v>39</v>
      </c>
      <c r="AL22" s="192">
        <v>8</v>
      </c>
      <c r="AN22" s="466"/>
      <c r="AO22" s="466"/>
    </row>
    <row r="23" spans="1:41" s="73" customFormat="1" ht="30" x14ac:dyDescent="0.3">
      <c r="A23" s="202" t="s">
        <v>432</v>
      </c>
      <c r="B23" s="192">
        <v>1384</v>
      </c>
      <c r="C23" s="18"/>
      <c r="D23" s="192">
        <v>616</v>
      </c>
      <c r="E23" s="192">
        <v>768</v>
      </c>
      <c r="F23" s="18"/>
      <c r="G23" s="192">
        <v>119</v>
      </c>
      <c r="H23" s="192">
        <v>303</v>
      </c>
      <c r="I23" s="18"/>
      <c r="J23" s="192">
        <v>126</v>
      </c>
      <c r="K23" s="192">
        <v>23</v>
      </c>
      <c r="L23" s="18"/>
      <c r="M23" s="192">
        <v>92</v>
      </c>
      <c r="N23" s="192">
        <v>123</v>
      </c>
      <c r="O23" s="18"/>
      <c r="P23" s="192">
        <v>60</v>
      </c>
      <c r="Q23" s="192">
        <v>53</v>
      </c>
      <c r="R23" s="192"/>
      <c r="S23" s="192">
        <v>66</v>
      </c>
      <c r="T23" s="192">
        <v>70</v>
      </c>
      <c r="U23" s="18"/>
      <c r="V23" s="192">
        <v>48</v>
      </c>
      <c r="W23" s="192">
        <v>4</v>
      </c>
      <c r="X23" s="18"/>
      <c r="Y23" s="192">
        <v>5</v>
      </c>
      <c r="Z23" s="192">
        <v>14</v>
      </c>
      <c r="AA23" s="18"/>
      <c r="AB23" s="192">
        <v>32</v>
      </c>
      <c r="AC23" s="192">
        <v>18</v>
      </c>
      <c r="AD23" s="18"/>
      <c r="AE23" s="192">
        <v>36</v>
      </c>
      <c r="AF23" s="192">
        <v>92</v>
      </c>
      <c r="AG23" s="18"/>
      <c r="AH23" s="192">
        <v>15</v>
      </c>
      <c r="AI23" s="192">
        <v>22</v>
      </c>
      <c r="AJ23" s="18"/>
      <c r="AK23" s="192">
        <v>17</v>
      </c>
      <c r="AL23" s="192">
        <v>46</v>
      </c>
      <c r="AN23" s="466"/>
      <c r="AO23" s="466"/>
    </row>
    <row r="24" spans="1:41" s="73" customFormat="1" x14ac:dyDescent="0.3">
      <c r="A24" s="202" t="s">
        <v>445</v>
      </c>
      <c r="B24" s="192">
        <v>1356</v>
      </c>
      <c r="C24" s="18"/>
      <c r="D24" s="192">
        <v>205</v>
      </c>
      <c r="E24" s="192">
        <v>1151</v>
      </c>
      <c r="F24" s="18"/>
      <c r="G24" s="192">
        <v>45</v>
      </c>
      <c r="H24" s="192">
        <v>363</v>
      </c>
      <c r="I24" s="18"/>
      <c r="J24" s="192">
        <v>45</v>
      </c>
      <c r="K24" s="192">
        <v>60</v>
      </c>
      <c r="L24" s="18"/>
      <c r="M24" s="192">
        <v>60</v>
      </c>
      <c r="N24" s="192">
        <v>380</v>
      </c>
      <c r="O24" s="18"/>
      <c r="P24" s="192">
        <v>15</v>
      </c>
      <c r="Q24" s="192">
        <v>74</v>
      </c>
      <c r="R24" s="192"/>
      <c r="S24" s="192">
        <v>4</v>
      </c>
      <c r="T24" s="192">
        <v>60</v>
      </c>
      <c r="U24" s="18"/>
      <c r="V24" s="192">
        <v>2</v>
      </c>
      <c r="W24" s="192">
        <v>6</v>
      </c>
      <c r="X24" s="18"/>
      <c r="Y24" s="192">
        <v>10</v>
      </c>
      <c r="Z24" s="192">
        <v>66</v>
      </c>
      <c r="AA24" s="18"/>
      <c r="AB24" s="192">
        <v>7</v>
      </c>
      <c r="AC24" s="192">
        <v>37</v>
      </c>
      <c r="AD24" s="18"/>
      <c r="AE24" s="192">
        <v>4</v>
      </c>
      <c r="AF24" s="192">
        <v>45</v>
      </c>
      <c r="AG24" s="18"/>
      <c r="AH24" s="192">
        <v>3</v>
      </c>
      <c r="AI24" s="192">
        <v>11</v>
      </c>
      <c r="AJ24" s="18"/>
      <c r="AK24" s="192">
        <v>10</v>
      </c>
      <c r="AL24" s="192">
        <v>49</v>
      </c>
      <c r="AN24" s="466"/>
      <c r="AO24" s="466"/>
    </row>
    <row r="25" spans="1:41" s="73" customFormat="1" ht="30" x14ac:dyDescent="0.3">
      <c r="A25" s="202" t="s">
        <v>330</v>
      </c>
      <c r="B25" s="192">
        <v>1325</v>
      </c>
      <c r="C25" s="18"/>
      <c r="D25" s="192">
        <v>495</v>
      </c>
      <c r="E25" s="192">
        <v>830</v>
      </c>
      <c r="F25" s="18"/>
      <c r="G25" s="192">
        <v>97</v>
      </c>
      <c r="H25" s="192">
        <v>374</v>
      </c>
      <c r="I25" s="18"/>
      <c r="J25" s="192">
        <v>136</v>
      </c>
      <c r="K25" s="192">
        <v>27</v>
      </c>
      <c r="L25" s="18"/>
      <c r="M25" s="192">
        <v>31</v>
      </c>
      <c r="N25" s="192">
        <v>104</v>
      </c>
      <c r="O25" s="18"/>
      <c r="P25" s="192">
        <v>34</v>
      </c>
      <c r="Q25" s="192">
        <v>62</v>
      </c>
      <c r="R25" s="192"/>
      <c r="S25" s="192">
        <v>41</v>
      </c>
      <c r="T25" s="192">
        <v>101</v>
      </c>
      <c r="U25" s="18"/>
      <c r="V25" s="192">
        <v>59</v>
      </c>
      <c r="W25" s="192">
        <v>10</v>
      </c>
      <c r="X25" s="18"/>
      <c r="Y25" s="192">
        <v>14</v>
      </c>
      <c r="Z25" s="192">
        <v>30</v>
      </c>
      <c r="AA25" s="18"/>
      <c r="AB25" s="192">
        <v>22</v>
      </c>
      <c r="AC25" s="192">
        <v>17</v>
      </c>
      <c r="AD25" s="18"/>
      <c r="AE25" s="192">
        <v>14</v>
      </c>
      <c r="AF25" s="192">
        <v>50</v>
      </c>
      <c r="AG25" s="18"/>
      <c r="AH25" s="192">
        <v>13</v>
      </c>
      <c r="AI25" s="192">
        <v>22</v>
      </c>
      <c r="AJ25" s="18"/>
      <c r="AK25" s="192">
        <v>34</v>
      </c>
      <c r="AL25" s="192">
        <v>33</v>
      </c>
      <c r="AN25" s="466"/>
      <c r="AO25" s="466"/>
    </row>
    <row r="26" spans="1:41" s="73" customFormat="1" x14ac:dyDescent="0.3">
      <c r="A26" s="202" t="s">
        <v>446</v>
      </c>
      <c r="B26" s="192">
        <v>1138</v>
      </c>
      <c r="C26" s="18"/>
      <c r="D26" s="192">
        <v>614</v>
      </c>
      <c r="E26" s="192">
        <v>524</v>
      </c>
      <c r="F26" s="18"/>
      <c r="G26" s="192">
        <v>118</v>
      </c>
      <c r="H26" s="192">
        <v>237</v>
      </c>
      <c r="I26" s="18"/>
      <c r="J26" s="192">
        <v>179</v>
      </c>
      <c r="K26" s="192">
        <v>33</v>
      </c>
      <c r="L26" s="18"/>
      <c r="M26" s="192">
        <v>81</v>
      </c>
      <c r="N26" s="192">
        <v>82</v>
      </c>
      <c r="O26" s="18"/>
      <c r="P26" s="192">
        <v>71</v>
      </c>
      <c r="Q26" s="192">
        <v>47</v>
      </c>
      <c r="R26" s="192"/>
      <c r="S26" s="192">
        <v>22</v>
      </c>
      <c r="T26" s="192">
        <v>34</v>
      </c>
      <c r="U26" s="18"/>
      <c r="V26" s="192">
        <v>38</v>
      </c>
      <c r="W26" s="192">
        <v>7</v>
      </c>
      <c r="X26" s="18"/>
      <c r="Y26" s="192">
        <v>25</v>
      </c>
      <c r="Z26" s="192">
        <v>16</v>
      </c>
      <c r="AA26" s="18"/>
      <c r="AB26" s="192">
        <v>30</v>
      </c>
      <c r="AC26" s="192">
        <v>8</v>
      </c>
      <c r="AD26" s="18"/>
      <c r="AE26" s="192">
        <v>11</v>
      </c>
      <c r="AF26" s="192">
        <v>20</v>
      </c>
      <c r="AG26" s="18"/>
      <c r="AH26" s="192">
        <v>7</v>
      </c>
      <c r="AI26" s="192">
        <v>7</v>
      </c>
      <c r="AJ26" s="18"/>
      <c r="AK26" s="192">
        <v>32</v>
      </c>
      <c r="AL26" s="192">
        <v>33</v>
      </c>
      <c r="AN26" s="466"/>
      <c r="AO26" s="466"/>
    </row>
    <row r="27" spans="1:41" s="73" customFormat="1" ht="30" x14ac:dyDescent="0.3">
      <c r="A27" s="202" t="s">
        <v>444</v>
      </c>
      <c r="B27" s="192">
        <v>1037</v>
      </c>
      <c r="C27" s="18"/>
      <c r="D27" s="192">
        <v>510</v>
      </c>
      <c r="E27" s="192">
        <v>527</v>
      </c>
      <c r="F27" s="18"/>
      <c r="G27" s="192">
        <v>102</v>
      </c>
      <c r="H27" s="192">
        <v>226</v>
      </c>
      <c r="I27" s="18"/>
      <c r="J27" s="192">
        <v>126</v>
      </c>
      <c r="K27" s="192">
        <v>31</v>
      </c>
      <c r="L27" s="18"/>
      <c r="M27" s="192">
        <v>47</v>
      </c>
      <c r="N27" s="192">
        <v>38</v>
      </c>
      <c r="O27" s="18"/>
      <c r="P27" s="192">
        <v>30</v>
      </c>
      <c r="Q27" s="192">
        <v>24</v>
      </c>
      <c r="R27" s="192"/>
      <c r="S27" s="192">
        <v>80</v>
      </c>
      <c r="T27" s="192">
        <v>109</v>
      </c>
      <c r="U27" s="18"/>
      <c r="V27" s="192">
        <v>29</v>
      </c>
      <c r="W27" s="192">
        <v>6</v>
      </c>
      <c r="X27" s="18"/>
      <c r="Y27" s="192">
        <v>12</v>
      </c>
      <c r="Z27" s="192">
        <v>18</v>
      </c>
      <c r="AA27" s="18"/>
      <c r="AB27" s="192">
        <v>34</v>
      </c>
      <c r="AC27" s="192">
        <v>13</v>
      </c>
      <c r="AD27" s="18"/>
      <c r="AE27" s="192">
        <v>11</v>
      </c>
      <c r="AF27" s="192">
        <v>27</v>
      </c>
      <c r="AG27" s="18"/>
      <c r="AH27" s="192">
        <v>13</v>
      </c>
      <c r="AI27" s="192">
        <v>9</v>
      </c>
      <c r="AJ27" s="18"/>
      <c r="AK27" s="192">
        <v>26</v>
      </c>
      <c r="AL27" s="192">
        <v>26</v>
      </c>
      <c r="AN27" s="466"/>
      <c r="AO27" s="466"/>
    </row>
    <row r="28" spans="1:41" s="73" customFormat="1" x14ac:dyDescent="0.3">
      <c r="A28" s="202" t="s">
        <v>224</v>
      </c>
      <c r="B28" s="192">
        <v>969</v>
      </c>
      <c r="C28" s="18"/>
      <c r="D28" s="192">
        <v>930</v>
      </c>
      <c r="E28" s="192">
        <v>39</v>
      </c>
      <c r="F28" s="18"/>
      <c r="G28" s="192">
        <v>155</v>
      </c>
      <c r="H28" s="192">
        <v>13</v>
      </c>
      <c r="I28" s="18"/>
      <c r="J28" s="192">
        <v>392</v>
      </c>
      <c r="K28" s="192">
        <v>7</v>
      </c>
      <c r="L28" s="18"/>
      <c r="M28" s="192">
        <v>75</v>
      </c>
      <c r="N28" s="192">
        <v>3</v>
      </c>
      <c r="O28" s="18"/>
      <c r="P28" s="192">
        <v>60</v>
      </c>
      <c r="Q28" s="192">
        <v>4</v>
      </c>
      <c r="R28" s="192"/>
      <c r="S28" s="192">
        <v>27</v>
      </c>
      <c r="T28" s="192">
        <v>2</v>
      </c>
      <c r="U28" s="18"/>
      <c r="V28" s="192">
        <v>65</v>
      </c>
      <c r="W28" s="192"/>
      <c r="X28" s="18"/>
      <c r="Y28" s="192">
        <v>23</v>
      </c>
      <c r="Z28" s="192">
        <v>2</v>
      </c>
      <c r="AA28" s="18"/>
      <c r="AB28" s="192">
        <v>46</v>
      </c>
      <c r="AC28" s="192">
        <v>4</v>
      </c>
      <c r="AD28" s="18"/>
      <c r="AE28" s="192">
        <v>22</v>
      </c>
      <c r="AF28" s="192">
        <v>2</v>
      </c>
      <c r="AG28" s="18"/>
      <c r="AH28" s="192">
        <v>25</v>
      </c>
      <c r="AI28" s="192"/>
      <c r="AJ28" s="18"/>
      <c r="AK28" s="192">
        <v>40</v>
      </c>
      <c r="AL28" s="192">
        <v>2</v>
      </c>
      <c r="AN28" s="466"/>
      <c r="AO28" s="466"/>
    </row>
    <row r="29" spans="1:41" s="73" customFormat="1" x14ac:dyDescent="0.3">
      <c r="A29" s="202" t="s">
        <v>332</v>
      </c>
      <c r="B29" s="192">
        <v>940</v>
      </c>
      <c r="C29" s="18"/>
      <c r="D29" s="192">
        <v>515</v>
      </c>
      <c r="E29" s="192">
        <v>425</v>
      </c>
      <c r="F29" s="18"/>
      <c r="G29" s="192">
        <v>77</v>
      </c>
      <c r="H29" s="192">
        <v>157</v>
      </c>
      <c r="I29" s="18"/>
      <c r="J29" s="192">
        <v>219</v>
      </c>
      <c r="K29" s="192">
        <v>57</v>
      </c>
      <c r="L29" s="18"/>
      <c r="M29" s="192">
        <v>68</v>
      </c>
      <c r="N29" s="192">
        <v>72</v>
      </c>
      <c r="O29" s="18"/>
      <c r="P29" s="192">
        <v>24</v>
      </c>
      <c r="Q29" s="192">
        <v>19</v>
      </c>
      <c r="R29" s="192"/>
      <c r="S29" s="192">
        <v>16</v>
      </c>
      <c r="T29" s="192">
        <v>25</v>
      </c>
      <c r="U29" s="18"/>
      <c r="V29" s="192">
        <v>31</v>
      </c>
      <c r="W29" s="192">
        <v>12</v>
      </c>
      <c r="X29" s="18"/>
      <c r="Y29" s="192">
        <v>16</v>
      </c>
      <c r="Z29" s="192">
        <v>18</v>
      </c>
      <c r="AA29" s="18"/>
      <c r="AB29" s="192">
        <v>24</v>
      </c>
      <c r="AC29" s="192">
        <v>9</v>
      </c>
      <c r="AD29" s="18"/>
      <c r="AE29" s="192">
        <v>8</v>
      </c>
      <c r="AF29" s="192">
        <v>16</v>
      </c>
      <c r="AG29" s="18"/>
      <c r="AH29" s="192">
        <v>5</v>
      </c>
      <c r="AI29" s="192">
        <v>14</v>
      </c>
      <c r="AJ29" s="18"/>
      <c r="AK29" s="192">
        <v>27</v>
      </c>
      <c r="AL29" s="192">
        <v>26</v>
      </c>
      <c r="AN29" s="466"/>
      <c r="AO29" s="466"/>
    </row>
    <row r="30" spans="1:41" s="73" customFormat="1" ht="30" x14ac:dyDescent="0.3">
      <c r="A30" s="202" t="s">
        <v>447</v>
      </c>
      <c r="B30" s="192">
        <v>856</v>
      </c>
      <c r="C30" s="18"/>
      <c r="D30" s="192">
        <v>452</v>
      </c>
      <c r="E30" s="192">
        <v>404</v>
      </c>
      <c r="F30" s="18"/>
      <c r="G30" s="192">
        <v>93</v>
      </c>
      <c r="H30" s="192">
        <v>153</v>
      </c>
      <c r="I30" s="18"/>
      <c r="J30" s="192">
        <v>159</v>
      </c>
      <c r="K30" s="192">
        <v>43</v>
      </c>
      <c r="L30" s="18"/>
      <c r="M30" s="192">
        <v>43</v>
      </c>
      <c r="N30" s="192">
        <v>66</v>
      </c>
      <c r="O30" s="18"/>
      <c r="P30" s="192">
        <v>45</v>
      </c>
      <c r="Q30" s="192">
        <v>32</v>
      </c>
      <c r="R30" s="192"/>
      <c r="S30" s="192">
        <v>6</v>
      </c>
      <c r="T30" s="192">
        <v>15</v>
      </c>
      <c r="U30" s="18"/>
      <c r="V30" s="192">
        <v>40</v>
      </c>
      <c r="W30" s="192">
        <v>6</v>
      </c>
      <c r="X30" s="18"/>
      <c r="Y30" s="192">
        <v>9</v>
      </c>
      <c r="Z30" s="192">
        <v>26</v>
      </c>
      <c r="AA30" s="18"/>
      <c r="AB30" s="192">
        <v>19</v>
      </c>
      <c r="AC30" s="192">
        <v>15</v>
      </c>
      <c r="AD30" s="18"/>
      <c r="AE30" s="192">
        <v>4</v>
      </c>
      <c r="AF30" s="192">
        <v>17</v>
      </c>
      <c r="AG30" s="18"/>
      <c r="AH30" s="192">
        <v>17</v>
      </c>
      <c r="AI30" s="192">
        <v>9</v>
      </c>
      <c r="AJ30" s="18"/>
      <c r="AK30" s="192">
        <v>17</v>
      </c>
      <c r="AL30" s="192">
        <v>22</v>
      </c>
      <c r="AN30" s="466"/>
      <c r="AO30" s="466"/>
    </row>
    <row r="31" spans="1:41" s="73" customFormat="1" x14ac:dyDescent="0.3">
      <c r="A31" s="202" t="s">
        <v>429</v>
      </c>
      <c r="B31" s="192">
        <v>809</v>
      </c>
      <c r="C31" s="18"/>
      <c r="D31" s="192">
        <v>572</v>
      </c>
      <c r="E31" s="192">
        <v>237</v>
      </c>
      <c r="F31" s="18"/>
      <c r="G31" s="192">
        <v>52</v>
      </c>
      <c r="H31" s="192">
        <v>74</v>
      </c>
      <c r="I31" s="18"/>
      <c r="J31" s="192">
        <v>429</v>
      </c>
      <c r="K31" s="192">
        <v>37</v>
      </c>
      <c r="L31" s="18"/>
      <c r="M31" s="192">
        <v>19</v>
      </c>
      <c r="N31" s="192">
        <v>39</v>
      </c>
      <c r="O31" s="18"/>
      <c r="P31" s="192">
        <v>22</v>
      </c>
      <c r="Q31" s="192">
        <v>20</v>
      </c>
      <c r="R31" s="192"/>
      <c r="S31" s="192">
        <v>4</v>
      </c>
      <c r="T31" s="192">
        <v>14</v>
      </c>
      <c r="U31" s="18"/>
      <c r="V31" s="192">
        <v>12</v>
      </c>
      <c r="W31" s="192">
        <v>7</v>
      </c>
      <c r="X31" s="18"/>
      <c r="Y31" s="192">
        <v>4</v>
      </c>
      <c r="Z31" s="192">
        <v>16</v>
      </c>
      <c r="AA31" s="18"/>
      <c r="AB31" s="192">
        <v>9</v>
      </c>
      <c r="AC31" s="192">
        <v>7</v>
      </c>
      <c r="AD31" s="18"/>
      <c r="AE31" s="192">
        <v>5</v>
      </c>
      <c r="AF31" s="192">
        <v>7</v>
      </c>
      <c r="AG31" s="18"/>
      <c r="AH31" s="192">
        <v>5</v>
      </c>
      <c r="AI31" s="192">
        <v>8</v>
      </c>
      <c r="AJ31" s="18"/>
      <c r="AK31" s="192">
        <v>11</v>
      </c>
      <c r="AL31" s="192">
        <v>8</v>
      </c>
      <c r="AN31" s="466"/>
      <c r="AO31" s="466"/>
    </row>
    <row r="32" spans="1:41" s="73" customFormat="1" x14ac:dyDescent="0.3">
      <c r="A32" s="202" t="s">
        <v>761</v>
      </c>
      <c r="B32" s="192">
        <v>808</v>
      </c>
      <c r="C32" s="18"/>
      <c r="D32" s="192">
        <v>296</v>
      </c>
      <c r="E32" s="192">
        <v>512</v>
      </c>
      <c r="F32" s="18"/>
      <c r="G32" s="192">
        <v>64</v>
      </c>
      <c r="H32" s="192">
        <v>221</v>
      </c>
      <c r="I32" s="18"/>
      <c r="J32" s="192">
        <v>75</v>
      </c>
      <c r="K32" s="192">
        <v>22</v>
      </c>
      <c r="L32" s="18"/>
      <c r="M32" s="192">
        <v>32</v>
      </c>
      <c r="N32" s="192">
        <v>58</v>
      </c>
      <c r="O32" s="18"/>
      <c r="P32" s="192">
        <v>32</v>
      </c>
      <c r="Q32" s="192">
        <v>50</v>
      </c>
      <c r="R32" s="192"/>
      <c r="S32" s="192">
        <v>15</v>
      </c>
      <c r="T32" s="192">
        <v>45</v>
      </c>
      <c r="U32" s="18"/>
      <c r="V32" s="192">
        <v>19</v>
      </c>
      <c r="W32" s="192">
        <v>4</v>
      </c>
      <c r="X32" s="18"/>
      <c r="Y32" s="192">
        <v>11</v>
      </c>
      <c r="Z32" s="192">
        <v>33</v>
      </c>
      <c r="AA32" s="18"/>
      <c r="AB32" s="192">
        <v>13</v>
      </c>
      <c r="AC32" s="192">
        <v>6</v>
      </c>
      <c r="AD32" s="18"/>
      <c r="AE32" s="192">
        <v>10</v>
      </c>
      <c r="AF32" s="192">
        <v>19</v>
      </c>
      <c r="AG32" s="18"/>
      <c r="AH32" s="192">
        <v>8</v>
      </c>
      <c r="AI32" s="192">
        <v>26</v>
      </c>
      <c r="AJ32" s="18"/>
      <c r="AK32" s="192">
        <v>17</v>
      </c>
      <c r="AL32" s="192">
        <v>28</v>
      </c>
      <c r="AN32" s="466"/>
      <c r="AO32" s="466"/>
    </row>
    <row r="33" spans="1:41" s="73" customFormat="1" ht="15.75" thickBot="1" x14ac:dyDescent="0.35">
      <c r="A33" s="344" t="s">
        <v>61</v>
      </c>
      <c r="B33" s="352">
        <v>38401</v>
      </c>
      <c r="C33" s="352"/>
      <c r="D33" s="352">
        <v>21398</v>
      </c>
      <c r="E33" s="352">
        <v>17003</v>
      </c>
      <c r="F33" s="352"/>
      <c r="G33" s="352">
        <v>3269</v>
      </c>
      <c r="H33" s="352">
        <v>6485</v>
      </c>
      <c r="I33" s="352"/>
      <c r="J33" s="352">
        <v>8457</v>
      </c>
      <c r="K33" s="352">
        <v>1445</v>
      </c>
      <c r="L33" s="352"/>
      <c r="M33" s="352">
        <v>2277</v>
      </c>
      <c r="N33" s="352">
        <v>3294</v>
      </c>
      <c r="O33" s="352"/>
      <c r="P33" s="352">
        <v>1605</v>
      </c>
      <c r="Q33" s="352">
        <v>1216</v>
      </c>
      <c r="R33" s="352"/>
      <c r="S33" s="352">
        <v>738</v>
      </c>
      <c r="T33" s="352">
        <v>1144</v>
      </c>
      <c r="U33" s="352"/>
      <c r="V33" s="352">
        <v>1824</v>
      </c>
      <c r="W33" s="352">
        <v>308</v>
      </c>
      <c r="X33" s="352"/>
      <c r="Y33" s="352">
        <v>509</v>
      </c>
      <c r="Z33" s="352">
        <v>755</v>
      </c>
      <c r="AA33" s="352"/>
      <c r="AB33" s="352">
        <v>824</v>
      </c>
      <c r="AC33" s="352">
        <v>330</v>
      </c>
      <c r="AD33" s="352"/>
      <c r="AE33" s="352">
        <v>404</v>
      </c>
      <c r="AF33" s="352">
        <v>583</v>
      </c>
      <c r="AG33" s="352"/>
      <c r="AH33" s="352">
        <v>490</v>
      </c>
      <c r="AI33" s="352">
        <v>497</v>
      </c>
      <c r="AJ33" s="352"/>
      <c r="AK33" s="352">
        <v>1001</v>
      </c>
      <c r="AL33" s="352">
        <v>946</v>
      </c>
      <c r="AM33" s="193"/>
      <c r="AN33" s="466"/>
      <c r="AO33" s="466"/>
    </row>
    <row r="34" spans="1:41" s="47" customFormat="1" ht="12.75" customHeight="1" x14ac:dyDescent="0.25">
      <c r="A34" s="820" t="s">
        <v>448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0"/>
      <c r="AK34" s="820"/>
      <c r="AL34" s="820"/>
      <c r="AM34" s="530"/>
    </row>
    <row r="35" spans="1:41" s="47" customFormat="1" x14ac:dyDescent="0.25">
      <c r="A35" s="820" t="s">
        <v>413</v>
      </c>
      <c r="B35" s="820"/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0"/>
      <c r="T35" s="820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0"/>
      <c r="AJ35" s="820"/>
      <c r="AK35" s="820"/>
      <c r="AL35" s="820"/>
      <c r="AM35" s="530"/>
    </row>
    <row r="36" spans="1:41" s="47" customFormat="1" x14ac:dyDescent="0.25">
      <c r="A36" s="820" t="s">
        <v>414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820"/>
      <c r="AI36" s="820"/>
      <c r="AJ36" s="820"/>
      <c r="AK36" s="820"/>
      <c r="AL36" s="820"/>
      <c r="AM36" s="530"/>
    </row>
    <row r="37" spans="1:41" s="47" customFormat="1" ht="12.75" x14ac:dyDescent="0.25">
      <c r="A37" s="767" t="s">
        <v>578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41" x14ac:dyDescent="0.3">
      <c r="A38" s="7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40" spans="1:41" x14ac:dyDescent="0.3">
      <c r="B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</sheetData>
  <mergeCells count="20">
    <mergeCell ref="A34:AL34"/>
    <mergeCell ref="A35:AL35"/>
    <mergeCell ref="A36:AL36"/>
    <mergeCell ref="A37:AN37"/>
    <mergeCell ref="Y5:Z5"/>
    <mergeCell ref="AB5:AC5"/>
    <mergeCell ref="AE5:AF5"/>
    <mergeCell ref="AH5:AI5"/>
    <mergeCell ref="AK5:AL5"/>
    <mergeCell ref="AN5:AO5"/>
    <mergeCell ref="A2:AM2"/>
    <mergeCell ref="A3:AL3"/>
    <mergeCell ref="A5:A6"/>
    <mergeCell ref="B5:E5"/>
    <mergeCell ref="G5:H5"/>
    <mergeCell ref="J5:K5"/>
    <mergeCell ref="M5:N5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5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showGridLines="0" zoomScale="80" zoomScaleNormal="80" zoomScaleSheetLayoutView="51" workbookViewId="0">
      <selection activeCell="Q10" sqref="Q10"/>
    </sheetView>
  </sheetViews>
  <sheetFormatPr baseColWidth="10" defaultRowHeight="15" x14ac:dyDescent="0.3"/>
  <cols>
    <col min="1" max="1" width="52.28515625" style="3" customWidth="1"/>
    <col min="2" max="2" width="1.7109375" style="3" customWidth="1"/>
    <col min="3" max="3" width="10.7109375" style="5" customWidth="1"/>
    <col min="4" max="4" width="2.85546875" style="5" customWidth="1"/>
    <col min="5" max="5" width="9.28515625" style="5" bestFit="1" customWidth="1"/>
    <col min="6" max="6" width="9.140625" style="5" customWidth="1"/>
    <col min="7" max="7" width="2.28515625" style="5" customWidth="1"/>
    <col min="8" max="8" width="5.42578125" style="5" customWidth="1"/>
    <col min="9" max="9" width="5.140625" style="5" customWidth="1"/>
    <col min="10" max="10" width="1.7109375" style="5" customWidth="1"/>
    <col min="11" max="11" width="8.85546875" style="5" customWidth="1"/>
    <col min="12" max="12" width="7.85546875" style="5" customWidth="1"/>
    <col min="13" max="13" width="1.5703125" style="5" customWidth="1"/>
    <col min="14" max="14" width="8.140625" style="5" customWidth="1"/>
    <col min="15" max="15" width="8.85546875" style="5" customWidth="1"/>
    <col min="16" max="16" width="1.5703125" style="5" customWidth="1"/>
    <col min="17" max="17" width="8.5703125" style="5" bestFit="1" customWidth="1"/>
    <col min="18" max="18" width="7.5703125" style="5" bestFit="1" customWidth="1"/>
    <col min="19" max="19" width="1.85546875" style="5" customWidth="1"/>
    <col min="20" max="20" width="8.140625" style="5" bestFit="1" customWidth="1"/>
    <col min="21" max="21" width="7.5703125" style="5" bestFit="1" customWidth="1"/>
    <col min="22" max="22" width="1.5703125" style="5" customWidth="1"/>
    <col min="23" max="24" width="7.5703125" style="5" bestFit="1" customWidth="1"/>
    <col min="25" max="25" width="1.5703125" style="5" customWidth="1"/>
    <col min="26" max="27" width="7.5703125" style="5" bestFit="1" customWidth="1"/>
    <col min="28" max="28" width="1.42578125" style="5" customWidth="1"/>
    <col min="29" max="29" width="7.5703125" style="5" bestFit="1" customWidth="1"/>
    <col min="30" max="30" width="10.28515625" style="5" customWidth="1"/>
    <col min="31" max="31" width="1.140625" style="5" customWidth="1"/>
    <col min="32" max="32" width="7.5703125" style="5" bestFit="1" customWidth="1"/>
    <col min="33" max="33" width="7.7109375" style="5" bestFit="1" customWidth="1"/>
    <col min="34" max="34" width="1.42578125" style="5" customWidth="1"/>
    <col min="35" max="35" width="7.28515625" style="5" customWidth="1"/>
    <col min="36" max="36" width="6.42578125" style="5" bestFit="1" customWidth="1"/>
    <col min="37" max="37" width="1.28515625" style="5" customWidth="1"/>
    <col min="38" max="38" width="7.28515625" style="5" customWidth="1"/>
    <col min="39" max="39" width="6.42578125" style="5" bestFit="1" customWidth="1"/>
    <col min="40" max="40" width="1.140625" style="5" customWidth="1"/>
    <col min="41" max="41" width="6.42578125" style="5" bestFit="1" customWidth="1"/>
    <col min="42" max="42" width="5.85546875" style="5" bestFit="1" customWidth="1"/>
    <col min="43" max="43" width="1.28515625" style="5" customWidth="1"/>
    <col min="44" max="44" width="6.42578125" style="5" customWidth="1"/>
    <col min="45" max="45" width="5.5703125" style="5" bestFit="1" customWidth="1"/>
    <col min="46" max="46" width="1.28515625" style="5" customWidth="1"/>
    <col min="47" max="47" width="6.42578125" style="5" customWidth="1"/>
    <col min="48" max="48" width="6.140625" style="5" customWidth="1"/>
    <col min="49" max="50" width="20.28515625" style="3" customWidth="1"/>
    <col min="51" max="51" width="2.28515625" style="3" customWidth="1"/>
    <col min="52" max="52" width="11.42578125" style="3"/>
    <col min="53" max="53" width="2.28515625" style="3" customWidth="1"/>
    <col min="54" max="54" width="65.28515625" style="3" customWidth="1"/>
    <col min="55" max="55" width="2.28515625" style="3" customWidth="1"/>
    <col min="56" max="65" width="13.85546875" style="3" customWidth="1"/>
    <col min="66" max="66" width="2.28515625" style="3" customWidth="1"/>
    <col min="67" max="71" width="13.85546875" style="3" customWidth="1"/>
    <col min="72" max="72" width="2.28515625" style="3" customWidth="1"/>
    <col min="73" max="16384" width="11.42578125" style="3"/>
  </cols>
  <sheetData>
    <row r="1" spans="1:73" s="4" customFormat="1" ht="12.75" customHeight="1" x14ac:dyDescent="0.3">
      <c r="A1" s="9" t="s">
        <v>185</v>
      </c>
      <c r="B1" s="9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</row>
    <row r="2" spans="1:73" s="4" customFormat="1" ht="12.75" customHeight="1" x14ac:dyDescent="0.3">
      <c r="A2" s="759" t="s">
        <v>294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</row>
    <row r="3" spans="1:73" s="4" customFormat="1" ht="18.75" x14ac:dyDescent="0.3">
      <c r="A3" s="787" t="s">
        <v>606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</row>
    <row r="4" spans="1:73" s="4" customFormat="1" ht="7.5" customHeight="1" thickBot="1" x14ac:dyDescent="0.4">
      <c r="A4" s="274"/>
      <c r="B4" s="274"/>
      <c r="C4" s="275"/>
      <c r="D4" s="275"/>
      <c r="E4" s="275"/>
      <c r="F4" s="275"/>
      <c r="G4" s="275"/>
      <c r="H4" s="416"/>
      <c r="I4" s="416"/>
      <c r="J4" s="416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</row>
    <row r="5" spans="1:73" ht="27" customHeight="1" thickBot="1" x14ac:dyDescent="0.35">
      <c r="A5" s="822" t="s">
        <v>510</v>
      </c>
      <c r="B5" s="449"/>
      <c r="C5" s="824" t="s">
        <v>160</v>
      </c>
      <c r="D5" s="824"/>
      <c r="E5" s="824"/>
      <c r="F5" s="824"/>
      <c r="G5" s="449"/>
      <c r="H5" s="804" t="s">
        <v>137</v>
      </c>
      <c r="I5" s="804"/>
      <c r="J5" s="440"/>
      <c r="K5" s="804" t="s">
        <v>44</v>
      </c>
      <c r="L5" s="804"/>
      <c r="M5" s="440"/>
      <c r="N5" s="804" t="s">
        <v>45</v>
      </c>
      <c r="O5" s="804"/>
      <c r="P5" s="440"/>
      <c r="Q5" s="804" t="s">
        <v>46</v>
      </c>
      <c r="R5" s="804"/>
      <c r="S5" s="440"/>
      <c r="T5" s="804" t="s">
        <v>47</v>
      </c>
      <c r="U5" s="804"/>
      <c r="V5" s="440"/>
      <c r="W5" s="804" t="s">
        <v>48</v>
      </c>
      <c r="X5" s="804"/>
      <c r="Y5" s="440"/>
      <c r="Z5" s="804" t="s">
        <v>49</v>
      </c>
      <c r="AA5" s="804"/>
      <c r="AB5" s="440"/>
      <c r="AC5" s="804" t="s">
        <v>50</v>
      </c>
      <c r="AD5" s="804"/>
      <c r="AE5" s="440"/>
      <c r="AF5" s="804" t="s">
        <v>51</v>
      </c>
      <c r="AG5" s="804"/>
      <c r="AH5" s="440"/>
      <c r="AI5" s="804" t="s">
        <v>52</v>
      </c>
      <c r="AJ5" s="804"/>
      <c r="AK5" s="440"/>
      <c r="AL5" s="804" t="s">
        <v>53</v>
      </c>
      <c r="AM5" s="804"/>
      <c r="AN5" s="440"/>
      <c r="AO5" s="804" t="s">
        <v>54</v>
      </c>
      <c r="AP5" s="804"/>
      <c r="AQ5" s="440"/>
      <c r="AR5" s="804" t="s">
        <v>55</v>
      </c>
      <c r="AS5" s="804"/>
      <c r="AT5" s="440"/>
      <c r="AU5" s="804" t="s">
        <v>107</v>
      </c>
      <c r="AV5" s="804"/>
    </row>
    <row r="6" spans="1:73" ht="23.25" customHeight="1" thickBot="1" x14ac:dyDescent="0.35">
      <c r="A6" s="823"/>
      <c r="B6" s="454"/>
      <c r="C6" s="422" t="s">
        <v>42</v>
      </c>
      <c r="D6" s="437"/>
      <c r="E6" s="424" t="s">
        <v>63</v>
      </c>
      <c r="F6" s="424" t="s">
        <v>58</v>
      </c>
      <c r="G6" s="325"/>
      <c r="H6" s="421" t="s">
        <v>57</v>
      </c>
      <c r="I6" s="421" t="s">
        <v>58</v>
      </c>
      <c r="J6" s="453"/>
      <c r="K6" s="421" t="s">
        <v>57</v>
      </c>
      <c r="L6" s="421" t="s">
        <v>58</v>
      </c>
      <c r="M6" s="453"/>
      <c r="N6" s="421" t="s">
        <v>57</v>
      </c>
      <c r="O6" s="421" t="s">
        <v>58</v>
      </c>
      <c r="P6" s="453"/>
      <c r="Q6" s="421" t="s">
        <v>57</v>
      </c>
      <c r="R6" s="421" t="s">
        <v>58</v>
      </c>
      <c r="S6" s="453"/>
      <c r="T6" s="421" t="s">
        <v>57</v>
      </c>
      <c r="U6" s="421" t="s">
        <v>58</v>
      </c>
      <c r="V6" s="453"/>
      <c r="W6" s="421" t="s">
        <v>57</v>
      </c>
      <c r="X6" s="421" t="s">
        <v>58</v>
      </c>
      <c r="Y6" s="453"/>
      <c r="Z6" s="421" t="s">
        <v>57</v>
      </c>
      <c r="AA6" s="421" t="s">
        <v>58</v>
      </c>
      <c r="AB6" s="453"/>
      <c r="AC6" s="421" t="s">
        <v>57</v>
      </c>
      <c r="AD6" s="421" t="s">
        <v>58</v>
      </c>
      <c r="AE6" s="453"/>
      <c r="AF6" s="421" t="s">
        <v>57</v>
      </c>
      <c r="AG6" s="421" t="s">
        <v>58</v>
      </c>
      <c r="AH6" s="453"/>
      <c r="AI6" s="421" t="s">
        <v>57</v>
      </c>
      <c r="AJ6" s="421" t="s">
        <v>58</v>
      </c>
      <c r="AK6" s="453"/>
      <c r="AL6" s="421" t="s">
        <v>57</v>
      </c>
      <c r="AM6" s="421" t="s">
        <v>58</v>
      </c>
      <c r="AN6" s="453"/>
      <c r="AO6" s="421" t="s">
        <v>57</v>
      </c>
      <c r="AP6" s="421" t="s">
        <v>58</v>
      </c>
      <c r="AQ6" s="453"/>
      <c r="AR6" s="421" t="s">
        <v>57</v>
      </c>
      <c r="AS6" s="421" t="s">
        <v>58</v>
      </c>
      <c r="AT6" s="453"/>
      <c r="AU6" s="421" t="s">
        <v>57</v>
      </c>
      <c r="AV6" s="421" t="s">
        <v>58</v>
      </c>
    </row>
    <row r="7" spans="1:73" s="25" customFormat="1" ht="39" customHeight="1" x14ac:dyDescent="0.25">
      <c r="A7" s="185" t="s">
        <v>159</v>
      </c>
      <c r="B7" s="185"/>
      <c r="C7" s="186">
        <v>278184</v>
      </c>
      <c r="D7" s="186"/>
      <c r="E7" s="186">
        <v>189261</v>
      </c>
      <c r="F7" s="186">
        <v>88923</v>
      </c>
      <c r="G7" s="186"/>
      <c r="H7" s="186"/>
      <c r="I7" s="186"/>
      <c r="J7" s="186"/>
      <c r="K7" s="186">
        <v>5485</v>
      </c>
      <c r="L7" s="186">
        <v>1792</v>
      </c>
      <c r="M7" s="186"/>
      <c r="N7" s="186">
        <v>31782</v>
      </c>
      <c r="O7" s="186">
        <v>10798</v>
      </c>
      <c r="P7" s="186"/>
      <c r="Q7" s="186">
        <v>34453</v>
      </c>
      <c r="R7" s="186">
        <v>13059</v>
      </c>
      <c r="S7" s="186"/>
      <c r="T7" s="186">
        <v>28313</v>
      </c>
      <c r="U7" s="186">
        <v>12497</v>
      </c>
      <c r="V7" s="186"/>
      <c r="W7" s="186">
        <v>23660</v>
      </c>
      <c r="X7" s="186">
        <v>12674</v>
      </c>
      <c r="Y7" s="186"/>
      <c r="Z7" s="186">
        <v>20140</v>
      </c>
      <c r="AA7" s="186">
        <v>11563</v>
      </c>
      <c r="AB7" s="186"/>
      <c r="AC7" s="186">
        <v>18159</v>
      </c>
      <c r="AD7" s="186">
        <v>10825</v>
      </c>
      <c r="AE7" s="186"/>
      <c r="AF7" s="186">
        <v>13319</v>
      </c>
      <c r="AG7" s="186">
        <v>8322</v>
      </c>
      <c r="AH7" s="186"/>
      <c r="AI7" s="186">
        <v>9595</v>
      </c>
      <c r="AJ7" s="186">
        <v>5314</v>
      </c>
      <c r="AK7" s="186"/>
      <c r="AL7" s="186">
        <v>3293</v>
      </c>
      <c r="AM7" s="186">
        <v>1653</v>
      </c>
      <c r="AN7" s="186"/>
      <c r="AO7" s="186">
        <v>760</v>
      </c>
      <c r="AP7" s="186">
        <v>333</v>
      </c>
      <c r="AQ7" s="186"/>
      <c r="AR7" s="186">
        <v>204</v>
      </c>
      <c r="AS7" s="186">
        <v>75</v>
      </c>
      <c r="AT7" s="186"/>
      <c r="AU7" s="186">
        <v>98</v>
      </c>
      <c r="AV7" s="186">
        <v>18</v>
      </c>
      <c r="BD7" s="187"/>
      <c r="BE7" s="188"/>
      <c r="BF7" s="187"/>
      <c r="BG7" s="188"/>
      <c r="BH7" s="187"/>
      <c r="BI7" s="188"/>
      <c r="BJ7" s="187"/>
      <c r="BK7" s="188"/>
      <c r="BL7" s="189"/>
      <c r="BU7" s="188"/>
    </row>
    <row r="8" spans="1:73" s="39" customFormat="1" ht="34.5" customHeight="1" x14ac:dyDescent="0.25">
      <c r="A8" s="63" t="s">
        <v>187</v>
      </c>
      <c r="B8" s="63"/>
      <c r="C8" s="186">
        <v>112843</v>
      </c>
      <c r="D8" s="186"/>
      <c r="E8" s="186">
        <v>84042</v>
      </c>
      <c r="F8" s="186">
        <v>28801</v>
      </c>
      <c r="G8" s="186"/>
      <c r="H8" s="186"/>
      <c r="I8" s="186"/>
      <c r="J8" s="186"/>
      <c r="K8" s="186">
        <v>3138</v>
      </c>
      <c r="L8" s="186">
        <v>802</v>
      </c>
      <c r="M8" s="186"/>
      <c r="N8" s="186">
        <v>15769</v>
      </c>
      <c r="O8" s="186">
        <v>4269</v>
      </c>
      <c r="P8" s="186"/>
      <c r="Q8" s="186">
        <v>15321</v>
      </c>
      <c r="R8" s="186">
        <v>4593</v>
      </c>
      <c r="S8" s="186"/>
      <c r="T8" s="186">
        <v>12032</v>
      </c>
      <c r="U8" s="186">
        <v>4262</v>
      </c>
      <c r="V8" s="186"/>
      <c r="W8" s="186">
        <v>9838</v>
      </c>
      <c r="X8" s="186">
        <v>4131</v>
      </c>
      <c r="Y8" s="186"/>
      <c r="Z8" s="186">
        <v>8585</v>
      </c>
      <c r="AA8" s="186">
        <v>3704</v>
      </c>
      <c r="AB8" s="186"/>
      <c r="AC8" s="186">
        <v>7688</v>
      </c>
      <c r="AD8" s="186">
        <v>3177</v>
      </c>
      <c r="AE8" s="186"/>
      <c r="AF8" s="186">
        <v>5744</v>
      </c>
      <c r="AG8" s="186">
        <v>2206</v>
      </c>
      <c r="AH8" s="186"/>
      <c r="AI8" s="186">
        <v>4104</v>
      </c>
      <c r="AJ8" s="186">
        <v>1245</v>
      </c>
      <c r="AK8" s="186"/>
      <c r="AL8" s="186">
        <v>1405</v>
      </c>
      <c r="AM8" s="186">
        <v>331</v>
      </c>
      <c r="AN8" s="186"/>
      <c r="AO8" s="186">
        <v>323</v>
      </c>
      <c r="AP8" s="186">
        <v>69</v>
      </c>
      <c r="AQ8" s="186"/>
      <c r="AR8" s="186">
        <v>70</v>
      </c>
      <c r="AS8" s="186">
        <v>8</v>
      </c>
      <c r="AT8" s="186"/>
      <c r="AU8" s="186">
        <v>25</v>
      </c>
      <c r="AV8" s="186">
        <v>4</v>
      </c>
    </row>
    <row r="9" spans="1:73" s="25" customFormat="1" ht="34.5" customHeight="1" x14ac:dyDescent="0.25">
      <c r="A9" s="137" t="s">
        <v>186</v>
      </c>
      <c r="B9" s="137"/>
      <c r="C9" s="186">
        <v>79491</v>
      </c>
      <c r="D9" s="186"/>
      <c r="E9" s="186">
        <v>42095</v>
      </c>
      <c r="F9" s="186">
        <v>37396</v>
      </c>
      <c r="G9" s="186"/>
      <c r="H9" s="186"/>
      <c r="I9" s="186"/>
      <c r="J9" s="186"/>
      <c r="K9" s="186">
        <v>864</v>
      </c>
      <c r="L9" s="186">
        <v>580</v>
      </c>
      <c r="M9" s="186"/>
      <c r="N9" s="186">
        <v>5432</v>
      </c>
      <c r="O9" s="186">
        <v>3608</v>
      </c>
      <c r="P9" s="186"/>
      <c r="Q9" s="186">
        <v>6593</v>
      </c>
      <c r="R9" s="186">
        <v>4733</v>
      </c>
      <c r="S9" s="186"/>
      <c r="T9" s="186">
        <v>5963</v>
      </c>
      <c r="U9" s="186">
        <v>4626</v>
      </c>
      <c r="V9" s="186"/>
      <c r="W9" s="186">
        <v>5460</v>
      </c>
      <c r="X9" s="186">
        <v>4922</v>
      </c>
      <c r="Y9" s="186"/>
      <c r="Z9" s="186">
        <v>4890</v>
      </c>
      <c r="AA9" s="186">
        <v>4852</v>
      </c>
      <c r="AB9" s="186"/>
      <c r="AC9" s="186">
        <v>4731</v>
      </c>
      <c r="AD9" s="186">
        <v>5063</v>
      </c>
      <c r="AE9" s="186"/>
      <c r="AF9" s="186">
        <v>3772</v>
      </c>
      <c r="AG9" s="186">
        <v>4481</v>
      </c>
      <c r="AH9" s="186"/>
      <c r="AI9" s="186">
        <v>2914</v>
      </c>
      <c r="AJ9" s="186">
        <v>3159</v>
      </c>
      <c r="AK9" s="186"/>
      <c r="AL9" s="186">
        <v>1072</v>
      </c>
      <c r="AM9" s="186">
        <v>1086</v>
      </c>
      <c r="AN9" s="186"/>
      <c r="AO9" s="186">
        <v>265</v>
      </c>
      <c r="AP9" s="186">
        <v>220</v>
      </c>
      <c r="AQ9" s="186"/>
      <c r="AR9" s="186">
        <v>95</v>
      </c>
      <c r="AS9" s="186">
        <v>55</v>
      </c>
      <c r="AT9" s="186"/>
      <c r="AU9" s="186">
        <v>44</v>
      </c>
      <c r="AV9" s="186">
        <v>11</v>
      </c>
    </row>
    <row r="10" spans="1:73" s="25" customFormat="1" ht="34.5" customHeight="1" x14ac:dyDescent="0.25">
      <c r="A10" s="137" t="s">
        <v>189</v>
      </c>
      <c r="B10" s="137"/>
      <c r="C10" s="186">
        <v>38918</v>
      </c>
      <c r="D10" s="186"/>
      <c r="E10" s="186">
        <v>25872</v>
      </c>
      <c r="F10" s="186">
        <v>13046</v>
      </c>
      <c r="G10" s="186"/>
      <c r="H10" s="186"/>
      <c r="I10" s="186"/>
      <c r="J10" s="186"/>
      <c r="K10" s="186">
        <v>629</v>
      </c>
      <c r="L10" s="186">
        <v>252</v>
      </c>
      <c r="M10" s="186"/>
      <c r="N10" s="186">
        <v>4147</v>
      </c>
      <c r="O10" s="186">
        <v>1680</v>
      </c>
      <c r="P10" s="186"/>
      <c r="Q10" s="186">
        <v>4820</v>
      </c>
      <c r="R10" s="186">
        <v>2087</v>
      </c>
      <c r="S10" s="186"/>
      <c r="T10" s="186">
        <v>4252</v>
      </c>
      <c r="U10" s="186">
        <v>2002</v>
      </c>
      <c r="V10" s="186"/>
      <c r="W10" s="186">
        <v>3544</v>
      </c>
      <c r="X10" s="186">
        <v>2076</v>
      </c>
      <c r="Y10" s="186"/>
      <c r="Z10" s="186">
        <v>2850</v>
      </c>
      <c r="AA10" s="186">
        <v>1772</v>
      </c>
      <c r="AB10" s="186"/>
      <c r="AC10" s="186">
        <v>2455</v>
      </c>
      <c r="AD10" s="186">
        <v>1504</v>
      </c>
      <c r="AE10" s="186"/>
      <c r="AF10" s="186">
        <v>1653</v>
      </c>
      <c r="AG10" s="186">
        <v>1006</v>
      </c>
      <c r="AH10" s="186"/>
      <c r="AI10" s="186">
        <v>1099</v>
      </c>
      <c r="AJ10" s="186">
        <v>513</v>
      </c>
      <c r="AK10" s="186"/>
      <c r="AL10" s="186">
        <v>330</v>
      </c>
      <c r="AM10" s="186">
        <v>128</v>
      </c>
      <c r="AN10" s="186"/>
      <c r="AO10" s="186">
        <v>64</v>
      </c>
      <c r="AP10" s="186">
        <v>22</v>
      </c>
      <c r="AQ10" s="186"/>
      <c r="AR10" s="186">
        <v>19</v>
      </c>
      <c r="AS10" s="186">
        <v>3</v>
      </c>
      <c r="AT10" s="186"/>
      <c r="AU10" s="186">
        <v>10</v>
      </c>
      <c r="AV10" s="186">
        <v>1</v>
      </c>
    </row>
    <row r="11" spans="1:73" s="25" customFormat="1" ht="34.5" customHeight="1" x14ac:dyDescent="0.25">
      <c r="A11" s="137" t="s">
        <v>190</v>
      </c>
      <c r="B11" s="137"/>
      <c r="C11" s="186">
        <v>13488</v>
      </c>
      <c r="D11" s="186"/>
      <c r="E11" s="186">
        <v>12553</v>
      </c>
      <c r="F11" s="186">
        <v>935</v>
      </c>
      <c r="G11" s="186"/>
      <c r="H11" s="186"/>
      <c r="I11" s="186"/>
      <c r="J11" s="186"/>
      <c r="K11" s="186">
        <v>320</v>
      </c>
      <c r="L11" s="186">
        <v>12</v>
      </c>
      <c r="M11" s="186"/>
      <c r="N11" s="186">
        <v>2982</v>
      </c>
      <c r="O11" s="186">
        <v>153</v>
      </c>
      <c r="P11" s="186"/>
      <c r="Q11" s="186">
        <v>3255</v>
      </c>
      <c r="R11" s="186">
        <v>243</v>
      </c>
      <c r="S11" s="186"/>
      <c r="T11" s="186">
        <v>2134</v>
      </c>
      <c r="U11" s="186">
        <v>197</v>
      </c>
      <c r="V11" s="186"/>
      <c r="W11" s="186">
        <v>1433</v>
      </c>
      <c r="X11" s="186">
        <v>155</v>
      </c>
      <c r="Y11" s="186"/>
      <c r="Z11" s="186">
        <v>952</v>
      </c>
      <c r="AA11" s="186">
        <v>85</v>
      </c>
      <c r="AB11" s="186"/>
      <c r="AC11" s="186">
        <v>756</v>
      </c>
      <c r="AD11" s="186">
        <v>51</v>
      </c>
      <c r="AE11" s="186"/>
      <c r="AF11" s="186">
        <v>412</v>
      </c>
      <c r="AG11" s="186">
        <v>25</v>
      </c>
      <c r="AH11" s="186"/>
      <c r="AI11" s="186">
        <v>222</v>
      </c>
      <c r="AJ11" s="186">
        <v>10</v>
      </c>
      <c r="AK11" s="186"/>
      <c r="AL11" s="186">
        <v>65</v>
      </c>
      <c r="AM11" s="186">
        <v>2</v>
      </c>
      <c r="AN11" s="186"/>
      <c r="AO11" s="186">
        <v>17</v>
      </c>
      <c r="AP11" s="186">
        <v>1</v>
      </c>
      <c r="AQ11" s="186"/>
      <c r="AR11" s="186">
        <v>2</v>
      </c>
      <c r="AS11" s="186">
        <v>1</v>
      </c>
      <c r="AT11" s="186"/>
      <c r="AU11" s="186">
        <v>3</v>
      </c>
      <c r="AV11" s="186"/>
    </row>
    <row r="12" spans="1:73" s="25" customFormat="1" ht="34.5" customHeight="1" x14ac:dyDescent="0.25">
      <c r="A12" s="137" t="s">
        <v>195</v>
      </c>
      <c r="B12" s="137"/>
      <c r="C12" s="186">
        <v>6956</v>
      </c>
      <c r="D12" s="186"/>
      <c r="E12" s="186">
        <v>5323</v>
      </c>
      <c r="F12" s="186">
        <v>1633</v>
      </c>
      <c r="G12" s="186"/>
      <c r="H12" s="186"/>
      <c r="I12" s="186"/>
      <c r="J12" s="186"/>
      <c r="K12" s="186">
        <v>174</v>
      </c>
      <c r="L12" s="186">
        <v>33</v>
      </c>
      <c r="M12" s="186"/>
      <c r="N12" s="186">
        <v>833</v>
      </c>
      <c r="O12" s="186">
        <v>225</v>
      </c>
      <c r="P12" s="186"/>
      <c r="Q12" s="186">
        <v>954</v>
      </c>
      <c r="R12" s="186">
        <v>247</v>
      </c>
      <c r="S12" s="186"/>
      <c r="T12" s="186">
        <v>786</v>
      </c>
      <c r="U12" s="186">
        <v>243</v>
      </c>
      <c r="V12" s="186"/>
      <c r="W12" s="186">
        <v>684</v>
      </c>
      <c r="X12" s="186">
        <v>258</v>
      </c>
      <c r="Y12" s="186"/>
      <c r="Z12" s="186">
        <v>589</v>
      </c>
      <c r="AA12" s="186">
        <v>196</v>
      </c>
      <c r="AB12" s="186"/>
      <c r="AC12" s="186">
        <v>530</v>
      </c>
      <c r="AD12" s="186">
        <v>201</v>
      </c>
      <c r="AE12" s="186"/>
      <c r="AF12" s="186">
        <v>391</v>
      </c>
      <c r="AG12" s="186">
        <v>126</v>
      </c>
      <c r="AH12" s="186"/>
      <c r="AI12" s="186">
        <v>246</v>
      </c>
      <c r="AJ12" s="186">
        <v>76</v>
      </c>
      <c r="AK12" s="186"/>
      <c r="AL12" s="186">
        <v>102</v>
      </c>
      <c r="AM12" s="186">
        <v>22</v>
      </c>
      <c r="AN12" s="186"/>
      <c r="AO12" s="186">
        <v>28</v>
      </c>
      <c r="AP12" s="186">
        <v>3</v>
      </c>
      <c r="AQ12" s="186"/>
      <c r="AR12" s="186">
        <v>1</v>
      </c>
      <c r="AS12" s="186">
        <v>2</v>
      </c>
      <c r="AT12" s="186"/>
      <c r="AU12" s="186">
        <v>5</v>
      </c>
      <c r="AV12" s="186">
        <v>1</v>
      </c>
    </row>
    <row r="13" spans="1:73" s="25" customFormat="1" ht="34.5" customHeight="1" x14ac:dyDescent="0.25">
      <c r="A13" s="137" t="s">
        <v>366</v>
      </c>
      <c r="B13" s="137"/>
      <c r="C13" s="186">
        <v>5326</v>
      </c>
      <c r="D13" s="186"/>
      <c r="E13" s="186">
        <v>3795</v>
      </c>
      <c r="F13" s="186">
        <v>1531</v>
      </c>
      <c r="G13" s="186"/>
      <c r="H13" s="186"/>
      <c r="I13" s="186"/>
      <c r="J13" s="186"/>
      <c r="K13" s="186">
        <v>26</v>
      </c>
      <c r="L13" s="186">
        <v>6</v>
      </c>
      <c r="M13" s="186"/>
      <c r="N13" s="186">
        <v>401</v>
      </c>
      <c r="O13" s="186">
        <v>136</v>
      </c>
      <c r="P13" s="186"/>
      <c r="Q13" s="186">
        <v>757</v>
      </c>
      <c r="R13" s="186">
        <v>289</v>
      </c>
      <c r="S13" s="186"/>
      <c r="T13" s="186">
        <v>739</v>
      </c>
      <c r="U13" s="186">
        <v>337</v>
      </c>
      <c r="V13" s="186"/>
      <c r="W13" s="186">
        <v>628</v>
      </c>
      <c r="X13" s="186">
        <v>278</v>
      </c>
      <c r="Y13" s="186"/>
      <c r="Z13" s="186">
        <v>466</v>
      </c>
      <c r="AA13" s="186">
        <v>222</v>
      </c>
      <c r="AB13" s="186"/>
      <c r="AC13" s="186">
        <v>393</v>
      </c>
      <c r="AD13" s="186">
        <v>153</v>
      </c>
      <c r="AE13" s="186"/>
      <c r="AF13" s="186">
        <v>205</v>
      </c>
      <c r="AG13" s="186">
        <v>66</v>
      </c>
      <c r="AH13" s="186"/>
      <c r="AI13" s="186">
        <v>134</v>
      </c>
      <c r="AJ13" s="186">
        <v>33</v>
      </c>
      <c r="AK13" s="186"/>
      <c r="AL13" s="186">
        <v>34</v>
      </c>
      <c r="AM13" s="186">
        <v>8</v>
      </c>
      <c r="AN13" s="186"/>
      <c r="AO13" s="186">
        <v>9</v>
      </c>
      <c r="AP13" s="186">
        <v>2</v>
      </c>
      <c r="AQ13" s="186"/>
      <c r="AR13" s="186">
        <v>2</v>
      </c>
      <c r="AS13" s="186">
        <v>1</v>
      </c>
      <c r="AT13" s="186"/>
      <c r="AU13" s="186">
        <v>1</v>
      </c>
      <c r="AV13" s="186"/>
    </row>
    <row r="14" spans="1:73" s="25" customFormat="1" ht="34.5" customHeight="1" x14ac:dyDescent="0.25">
      <c r="A14" s="137" t="s">
        <v>192</v>
      </c>
      <c r="B14" s="137"/>
      <c r="C14" s="186">
        <v>4914</v>
      </c>
      <c r="D14" s="186"/>
      <c r="E14" s="186">
        <v>3229</v>
      </c>
      <c r="F14" s="186">
        <v>1685</v>
      </c>
      <c r="G14" s="186"/>
      <c r="H14" s="186"/>
      <c r="I14" s="186"/>
      <c r="J14" s="186"/>
      <c r="K14" s="186">
        <v>145</v>
      </c>
      <c r="L14" s="186">
        <v>59</v>
      </c>
      <c r="M14" s="186"/>
      <c r="N14" s="186">
        <v>663</v>
      </c>
      <c r="O14" s="186">
        <v>273</v>
      </c>
      <c r="P14" s="186"/>
      <c r="Q14" s="186">
        <v>611</v>
      </c>
      <c r="R14" s="186">
        <v>243</v>
      </c>
      <c r="S14" s="186"/>
      <c r="T14" s="186">
        <v>441</v>
      </c>
      <c r="U14" s="186">
        <v>234</v>
      </c>
      <c r="V14" s="186"/>
      <c r="W14" s="186">
        <v>339</v>
      </c>
      <c r="X14" s="186">
        <v>238</v>
      </c>
      <c r="Y14" s="186"/>
      <c r="Z14" s="186">
        <v>320</v>
      </c>
      <c r="AA14" s="186">
        <v>198</v>
      </c>
      <c r="AB14" s="186"/>
      <c r="AC14" s="186">
        <v>277</v>
      </c>
      <c r="AD14" s="186">
        <v>198</v>
      </c>
      <c r="AE14" s="186"/>
      <c r="AF14" s="186">
        <v>206</v>
      </c>
      <c r="AG14" s="186">
        <v>129</v>
      </c>
      <c r="AH14" s="186"/>
      <c r="AI14" s="186">
        <v>158</v>
      </c>
      <c r="AJ14" s="186">
        <v>83</v>
      </c>
      <c r="AK14" s="186"/>
      <c r="AL14" s="186">
        <v>55</v>
      </c>
      <c r="AM14" s="186">
        <v>25</v>
      </c>
      <c r="AN14" s="186"/>
      <c r="AO14" s="186">
        <v>10</v>
      </c>
      <c r="AP14" s="186">
        <v>3</v>
      </c>
      <c r="AQ14" s="186"/>
      <c r="AR14" s="186">
        <v>3</v>
      </c>
      <c r="AS14" s="186">
        <v>1</v>
      </c>
      <c r="AT14" s="186"/>
      <c r="AU14" s="186">
        <v>1</v>
      </c>
      <c r="AV14" s="186">
        <v>1</v>
      </c>
    </row>
    <row r="15" spans="1:73" s="25" customFormat="1" ht="34.5" customHeight="1" x14ac:dyDescent="0.25">
      <c r="A15" s="137" t="s">
        <v>341</v>
      </c>
      <c r="B15" s="137"/>
      <c r="C15" s="186">
        <v>3240</v>
      </c>
      <c r="D15" s="186"/>
      <c r="E15" s="186">
        <v>2142</v>
      </c>
      <c r="F15" s="186">
        <v>1098</v>
      </c>
      <c r="G15" s="186"/>
      <c r="H15" s="186"/>
      <c r="I15" s="186"/>
      <c r="J15" s="186"/>
      <c r="K15" s="186">
        <v>55</v>
      </c>
      <c r="L15" s="186">
        <v>11</v>
      </c>
      <c r="M15" s="186"/>
      <c r="N15" s="186">
        <v>347</v>
      </c>
      <c r="O15" s="186">
        <v>109</v>
      </c>
      <c r="P15" s="186"/>
      <c r="Q15" s="186">
        <v>363</v>
      </c>
      <c r="R15" s="186">
        <v>167</v>
      </c>
      <c r="S15" s="186"/>
      <c r="T15" s="186">
        <v>353</v>
      </c>
      <c r="U15" s="186">
        <v>161</v>
      </c>
      <c r="V15" s="186"/>
      <c r="W15" s="186">
        <v>278</v>
      </c>
      <c r="X15" s="186">
        <v>169</v>
      </c>
      <c r="Y15" s="186"/>
      <c r="Z15" s="186">
        <v>257</v>
      </c>
      <c r="AA15" s="186">
        <v>147</v>
      </c>
      <c r="AB15" s="186"/>
      <c r="AC15" s="186">
        <v>188</v>
      </c>
      <c r="AD15" s="186">
        <v>155</v>
      </c>
      <c r="AE15" s="186"/>
      <c r="AF15" s="186">
        <v>144</v>
      </c>
      <c r="AG15" s="186">
        <v>77</v>
      </c>
      <c r="AH15" s="186"/>
      <c r="AI15" s="186">
        <v>106</v>
      </c>
      <c r="AJ15" s="186">
        <v>71</v>
      </c>
      <c r="AK15" s="186"/>
      <c r="AL15" s="186">
        <v>37</v>
      </c>
      <c r="AM15" s="186">
        <v>24</v>
      </c>
      <c r="AN15" s="186"/>
      <c r="AO15" s="186">
        <v>12</v>
      </c>
      <c r="AP15" s="186">
        <v>6</v>
      </c>
      <c r="AQ15" s="186"/>
      <c r="AR15" s="186">
        <v>2</v>
      </c>
      <c r="AS15" s="186">
        <v>1</v>
      </c>
      <c r="AT15" s="186"/>
      <c r="AU15" s="186"/>
      <c r="AV15" s="186"/>
    </row>
    <row r="16" spans="1:73" s="25" customFormat="1" ht="34.5" customHeight="1" x14ac:dyDescent="0.25">
      <c r="A16" s="137" t="s">
        <v>365</v>
      </c>
      <c r="B16" s="137"/>
      <c r="C16" s="186">
        <v>3086</v>
      </c>
      <c r="D16" s="186"/>
      <c r="E16" s="186">
        <v>2187</v>
      </c>
      <c r="F16" s="186">
        <v>899</v>
      </c>
      <c r="G16" s="186"/>
      <c r="H16" s="186"/>
      <c r="I16" s="186"/>
      <c r="J16" s="186"/>
      <c r="K16" s="186">
        <v>39</v>
      </c>
      <c r="L16" s="186">
        <v>16</v>
      </c>
      <c r="M16" s="186"/>
      <c r="N16" s="186">
        <v>336</v>
      </c>
      <c r="O16" s="186">
        <v>129</v>
      </c>
      <c r="P16" s="186"/>
      <c r="Q16" s="186">
        <v>394</v>
      </c>
      <c r="R16" s="186">
        <v>148</v>
      </c>
      <c r="S16" s="186"/>
      <c r="T16" s="186">
        <v>314</v>
      </c>
      <c r="U16" s="186">
        <v>144</v>
      </c>
      <c r="V16" s="186"/>
      <c r="W16" s="186">
        <v>281</v>
      </c>
      <c r="X16" s="186">
        <v>127</v>
      </c>
      <c r="Y16" s="186"/>
      <c r="Z16" s="186">
        <v>250</v>
      </c>
      <c r="AA16" s="186">
        <v>121</v>
      </c>
      <c r="AB16" s="186"/>
      <c r="AC16" s="186">
        <v>225</v>
      </c>
      <c r="AD16" s="186">
        <v>105</v>
      </c>
      <c r="AE16" s="186"/>
      <c r="AF16" s="186">
        <v>161</v>
      </c>
      <c r="AG16" s="186">
        <v>65</v>
      </c>
      <c r="AH16" s="186"/>
      <c r="AI16" s="186">
        <v>132</v>
      </c>
      <c r="AJ16" s="186">
        <v>38</v>
      </c>
      <c r="AK16" s="186"/>
      <c r="AL16" s="186">
        <v>43</v>
      </c>
      <c r="AM16" s="186">
        <v>6</v>
      </c>
      <c r="AN16" s="186"/>
      <c r="AO16" s="186">
        <v>8</v>
      </c>
      <c r="AP16" s="186"/>
      <c r="AQ16" s="186"/>
      <c r="AR16" s="186">
        <v>1</v>
      </c>
      <c r="AS16" s="186"/>
      <c r="AT16" s="186"/>
      <c r="AU16" s="186">
        <v>3</v>
      </c>
      <c r="AV16" s="186"/>
    </row>
    <row r="17" spans="1:73" s="25" customFormat="1" ht="34.5" customHeight="1" x14ac:dyDescent="0.25">
      <c r="A17" s="137" t="s">
        <v>180</v>
      </c>
      <c r="B17" s="137"/>
      <c r="C17" s="186">
        <v>2292</v>
      </c>
      <c r="D17" s="186"/>
      <c r="E17" s="186">
        <v>1900</v>
      </c>
      <c r="F17" s="186">
        <v>392</v>
      </c>
      <c r="G17" s="186"/>
      <c r="H17" s="186"/>
      <c r="I17" s="186"/>
      <c r="J17" s="186"/>
      <c r="K17" s="186">
        <v>11</v>
      </c>
      <c r="L17" s="186">
        <v>2</v>
      </c>
      <c r="M17" s="186"/>
      <c r="N17" s="186">
        <v>180</v>
      </c>
      <c r="O17" s="186">
        <v>40</v>
      </c>
      <c r="P17" s="186"/>
      <c r="Q17" s="186">
        <v>348</v>
      </c>
      <c r="R17" s="186">
        <v>71</v>
      </c>
      <c r="S17" s="186"/>
      <c r="T17" s="186">
        <v>349</v>
      </c>
      <c r="U17" s="186">
        <v>72</v>
      </c>
      <c r="V17" s="186"/>
      <c r="W17" s="186">
        <v>305</v>
      </c>
      <c r="X17" s="186">
        <v>75</v>
      </c>
      <c r="Y17" s="186"/>
      <c r="Z17" s="186">
        <v>262</v>
      </c>
      <c r="AA17" s="186">
        <v>52</v>
      </c>
      <c r="AB17" s="186"/>
      <c r="AC17" s="186">
        <v>212</v>
      </c>
      <c r="AD17" s="186">
        <v>46</v>
      </c>
      <c r="AE17" s="186"/>
      <c r="AF17" s="186">
        <v>123</v>
      </c>
      <c r="AG17" s="186">
        <v>21</v>
      </c>
      <c r="AH17" s="186"/>
      <c r="AI17" s="186">
        <v>77</v>
      </c>
      <c r="AJ17" s="186">
        <v>9</v>
      </c>
      <c r="AK17" s="186"/>
      <c r="AL17" s="186">
        <v>31</v>
      </c>
      <c r="AM17" s="186">
        <v>1</v>
      </c>
      <c r="AN17" s="186"/>
      <c r="AO17" s="186">
        <v>1</v>
      </c>
      <c r="AP17" s="186"/>
      <c r="AQ17" s="186"/>
      <c r="AR17" s="186"/>
      <c r="AS17" s="186">
        <v>3</v>
      </c>
      <c r="AT17" s="186"/>
      <c r="AU17" s="186">
        <v>1</v>
      </c>
      <c r="AV17" s="186"/>
      <c r="BD17" s="187"/>
      <c r="BE17" s="188"/>
      <c r="BF17" s="187"/>
      <c r="BG17" s="188"/>
      <c r="BH17" s="187"/>
      <c r="BI17" s="188"/>
      <c r="BJ17" s="187"/>
      <c r="BK17" s="188"/>
      <c r="BL17" s="189"/>
      <c r="BM17" s="188"/>
      <c r="BU17" s="188"/>
    </row>
    <row r="18" spans="1:73" s="25" customFormat="1" ht="34.5" customHeight="1" thickBot="1" x14ac:dyDescent="0.3">
      <c r="A18" s="354" t="s">
        <v>434</v>
      </c>
      <c r="B18" s="354"/>
      <c r="C18" s="355">
        <v>7630</v>
      </c>
      <c r="D18" s="355"/>
      <c r="E18" s="355">
        <v>6123</v>
      </c>
      <c r="F18" s="355">
        <v>1507</v>
      </c>
      <c r="G18" s="355"/>
      <c r="H18" s="355"/>
      <c r="I18" s="355"/>
      <c r="J18" s="355"/>
      <c r="K18" s="355">
        <v>84</v>
      </c>
      <c r="L18" s="355">
        <v>19</v>
      </c>
      <c r="M18" s="355"/>
      <c r="N18" s="355">
        <v>692</v>
      </c>
      <c r="O18" s="355">
        <v>176</v>
      </c>
      <c r="P18" s="355"/>
      <c r="Q18" s="355">
        <v>1037</v>
      </c>
      <c r="R18" s="355">
        <v>238</v>
      </c>
      <c r="S18" s="355"/>
      <c r="T18" s="355">
        <v>950</v>
      </c>
      <c r="U18" s="355">
        <v>219</v>
      </c>
      <c r="V18" s="355"/>
      <c r="W18" s="355">
        <v>870</v>
      </c>
      <c r="X18" s="355">
        <v>245</v>
      </c>
      <c r="Y18" s="355"/>
      <c r="Z18" s="355">
        <v>719</v>
      </c>
      <c r="AA18" s="355">
        <v>214</v>
      </c>
      <c r="AB18" s="355"/>
      <c r="AC18" s="355">
        <v>704</v>
      </c>
      <c r="AD18" s="355">
        <v>172</v>
      </c>
      <c r="AE18" s="355"/>
      <c r="AF18" s="355">
        <v>508</v>
      </c>
      <c r="AG18" s="355">
        <v>120</v>
      </c>
      <c r="AH18" s="355"/>
      <c r="AI18" s="355">
        <v>403</v>
      </c>
      <c r="AJ18" s="355">
        <v>77</v>
      </c>
      <c r="AK18" s="355"/>
      <c r="AL18" s="355">
        <v>119</v>
      </c>
      <c r="AM18" s="355">
        <v>20</v>
      </c>
      <c r="AN18" s="355"/>
      <c r="AO18" s="355">
        <v>23</v>
      </c>
      <c r="AP18" s="355">
        <v>7</v>
      </c>
      <c r="AQ18" s="355"/>
      <c r="AR18" s="355">
        <v>9</v>
      </c>
      <c r="AS18" s="355"/>
      <c r="AT18" s="355"/>
      <c r="AU18" s="355">
        <v>5</v>
      </c>
      <c r="AV18" s="355"/>
      <c r="BD18" s="187"/>
      <c r="BE18" s="188"/>
      <c r="BF18" s="187"/>
      <c r="BG18" s="188"/>
      <c r="BH18" s="187"/>
      <c r="BI18" s="188"/>
      <c r="BJ18" s="187"/>
      <c r="BK18" s="188"/>
      <c r="BL18" s="189"/>
      <c r="BM18" s="188"/>
      <c r="BU18" s="188"/>
    </row>
    <row r="19" spans="1:73" s="26" customFormat="1" ht="13.5" customHeight="1" x14ac:dyDescent="0.25">
      <c r="A19" s="146" t="s">
        <v>416</v>
      </c>
      <c r="B19" s="145"/>
      <c r="C19" s="45"/>
      <c r="D19" s="45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73" s="26" customFormat="1" ht="13.5" x14ac:dyDescent="0.25">
      <c r="A20" s="487" t="s">
        <v>417</v>
      </c>
      <c r="B20" s="448"/>
      <c r="C20" s="445"/>
      <c r="D20" s="445"/>
      <c r="E20" s="445"/>
      <c r="F20" s="445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</row>
    <row r="21" spans="1:73" x14ac:dyDescent="0.3">
      <c r="A21" s="767" t="s">
        <v>578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439"/>
      <c r="AP21" s="439"/>
      <c r="AQ21" s="439"/>
      <c r="AR21" s="439"/>
      <c r="AS21" s="439"/>
      <c r="AT21" s="439"/>
      <c r="AU21" s="439"/>
      <c r="AV21" s="439"/>
    </row>
    <row r="22" spans="1:73" x14ac:dyDescent="0.3">
      <c r="A22" s="71"/>
      <c r="C22" s="56"/>
      <c r="D22" s="56"/>
      <c r="E22" s="56"/>
      <c r="F22" s="56"/>
      <c r="G22" s="56"/>
      <c r="H22" s="56"/>
      <c r="L22" s="40"/>
      <c r="P22" s="47"/>
      <c r="Q22" s="47"/>
      <c r="R22" s="47"/>
      <c r="S22" s="47"/>
    </row>
    <row r="23" spans="1:73" x14ac:dyDescent="0.3">
      <c r="A23" s="26"/>
      <c r="B23" s="26"/>
      <c r="C23" s="190"/>
      <c r="D23" s="190"/>
      <c r="E23" s="190"/>
      <c r="F23" s="190"/>
      <c r="G23" s="190"/>
      <c r="H23" s="190"/>
      <c r="I23" s="47"/>
      <c r="J23" s="47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</row>
    <row r="24" spans="1:73" x14ac:dyDescent="0.3">
      <c r="A24" s="48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</row>
    <row r="25" spans="1:73" x14ac:dyDescent="0.3">
      <c r="A25" s="481"/>
    </row>
    <row r="26" spans="1:73" x14ac:dyDescent="0.3">
      <c r="A26" s="481"/>
    </row>
    <row r="27" spans="1:73" x14ac:dyDescent="0.3">
      <c r="A27" s="481"/>
    </row>
    <row r="28" spans="1:73" x14ac:dyDescent="0.3">
      <c r="A28" s="481"/>
    </row>
    <row r="29" spans="1:73" x14ac:dyDescent="0.3">
      <c r="A29" s="481"/>
    </row>
    <row r="30" spans="1:73" x14ac:dyDescent="0.3">
      <c r="A30" s="481"/>
    </row>
    <row r="31" spans="1:73" x14ac:dyDescent="0.3">
      <c r="A31" s="481"/>
    </row>
    <row r="32" spans="1:73" x14ac:dyDescent="0.3">
      <c r="A32" s="481"/>
    </row>
    <row r="33" spans="1:1" x14ac:dyDescent="0.3">
      <c r="A33" s="481"/>
    </row>
  </sheetData>
  <mergeCells count="19">
    <mergeCell ref="AO5:AP5"/>
    <mergeCell ref="Z5:AA5"/>
    <mergeCell ref="AC5:AD5"/>
    <mergeCell ref="AF5:AG5"/>
    <mergeCell ref="AI5:AJ5"/>
    <mergeCell ref="AL5:AM5"/>
    <mergeCell ref="A21:AN21"/>
    <mergeCell ref="A2:AV2"/>
    <mergeCell ref="A3:AV3"/>
    <mergeCell ref="A5:A6"/>
    <mergeCell ref="C5:F5"/>
    <mergeCell ref="H5:I5"/>
    <mergeCell ref="K5:L5"/>
    <mergeCell ref="N5:O5"/>
    <mergeCell ref="Q5:R5"/>
    <mergeCell ref="T5:U5"/>
    <mergeCell ref="W5:X5"/>
    <mergeCell ref="AR5:AS5"/>
    <mergeCell ref="AU5:AV5"/>
  </mergeCells>
  <hyperlinks>
    <hyperlink ref="A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showGridLines="0" zoomScale="80" zoomScaleNormal="80" zoomScaleSheetLayoutView="51" workbookViewId="0">
      <selection activeCell="C24" sqref="C24"/>
    </sheetView>
  </sheetViews>
  <sheetFormatPr baseColWidth="10" defaultRowHeight="15" x14ac:dyDescent="0.3"/>
  <cols>
    <col min="1" max="1" width="48" style="3" customWidth="1"/>
    <col min="2" max="2" width="1.7109375" style="3" customWidth="1"/>
    <col min="3" max="3" width="9.140625" style="5" bestFit="1" customWidth="1"/>
    <col min="4" max="4" width="2.85546875" style="5" customWidth="1"/>
    <col min="5" max="5" width="9.28515625" style="5" bestFit="1" customWidth="1"/>
    <col min="6" max="6" width="9.140625" style="5" customWidth="1"/>
    <col min="7" max="7" width="2.28515625" style="5" customWidth="1"/>
    <col min="8" max="8" width="5.42578125" style="5" customWidth="1"/>
    <col min="9" max="9" width="5.140625" style="5" customWidth="1"/>
    <col min="10" max="10" width="1.7109375" style="5" customWidth="1"/>
    <col min="11" max="11" width="8.85546875" style="5" customWidth="1"/>
    <col min="12" max="12" width="7.85546875" style="5" customWidth="1"/>
    <col min="13" max="13" width="1.5703125" style="5" customWidth="1"/>
    <col min="14" max="14" width="8.140625" style="5" customWidth="1"/>
    <col min="15" max="15" width="7.5703125" style="5" bestFit="1" customWidth="1"/>
    <col min="16" max="16" width="1.5703125" style="5" customWidth="1"/>
    <col min="17" max="17" width="8.5703125" style="5" bestFit="1" customWidth="1"/>
    <col min="18" max="18" width="7.5703125" style="5" bestFit="1" customWidth="1"/>
    <col min="19" max="19" width="1.85546875" style="5" customWidth="1"/>
    <col min="20" max="20" width="8.140625" style="5" bestFit="1" customWidth="1"/>
    <col min="21" max="21" width="7.5703125" style="5" bestFit="1" customWidth="1"/>
    <col min="22" max="22" width="1.5703125" style="5" customWidth="1"/>
    <col min="23" max="24" width="7.5703125" style="5" bestFit="1" customWidth="1"/>
    <col min="25" max="25" width="1.5703125" style="5" customWidth="1"/>
    <col min="26" max="27" width="7.5703125" style="5" bestFit="1" customWidth="1"/>
    <col min="28" max="28" width="1.42578125" style="5" customWidth="1"/>
    <col min="29" max="29" width="7.5703125" style="5" bestFit="1" customWidth="1"/>
    <col min="30" max="30" width="10.28515625" style="5" customWidth="1"/>
    <col min="31" max="31" width="1.140625" style="5" customWidth="1"/>
    <col min="32" max="32" width="7.5703125" style="5" bestFit="1" customWidth="1"/>
    <col min="33" max="33" width="7.7109375" style="5" bestFit="1" customWidth="1"/>
    <col min="34" max="34" width="1.42578125" style="5" customWidth="1"/>
    <col min="35" max="35" width="7.28515625" style="5" customWidth="1"/>
    <col min="36" max="36" width="7.28515625" style="5" bestFit="1" customWidth="1"/>
    <col min="37" max="37" width="1.28515625" style="5" customWidth="1"/>
    <col min="38" max="38" width="7.28515625" style="5" customWidth="1"/>
    <col min="39" max="39" width="6.42578125" style="5" bestFit="1" customWidth="1"/>
    <col min="40" max="40" width="1.140625" style="5" customWidth="1"/>
    <col min="41" max="41" width="6.42578125" style="5" bestFit="1" customWidth="1"/>
    <col min="42" max="42" width="5.85546875" style="5" bestFit="1" customWidth="1"/>
    <col min="43" max="43" width="1.28515625" style="5" customWidth="1"/>
    <col min="44" max="44" width="6.42578125" style="5" customWidth="1"/>
    <col min="45" max="45" width="5.5703125" style="5" bestFit="1" customWidth="1"/>
    <col min="46" max="46" width="1.28515625" style="5" customWidth="1"/>
    <col min="47" max="47" width="6.42578125" style="5" customWidth="1"/>
    <col min="48" max="48" width="6.140625" style="5" customWidth="1"/>
    <col min="49" max="50" width="20.28515625" style="3" customWidth="1"/>
    <col min="51" max="51" width="2.28515625" style="3" customWidth="1"/>
    <col min="52" max="52" width="11.42578125" style="3"/>
    <col min="53" max="53" width="2.28515625" style="3" customWidth="1"/>
    <col min="54" max="54" width="65.28515625" style="3" customWidth="1"/>
    <col min="55" max="55" width="2.28515625" style="3" customWidth="1"/>
    <col min="56" max="65" width="13.85546875" style="3" customWidth="1"/>
    <col min="66" max="66" width="2.28515625" style="3" customWidth="1"/>
    <col min="67" max="71" width="13.85546875" style="3" customWidth="1"/>
    <col min="72" max="72" width="2.28515625" style="3" customWidth="1"/>
    <col min="73" max="16384" width="11.42578125" style="3"/>
  </cols>
  <sheetData>
    <row r="1" spans="1:73" s="4" customFormat="1" ht="12.75" customHeight="1" x14ac:dyDescent="0.3">
      <c r="A1" s="9" t="s">
        <v>185</v>
      </c>
      <c r="B1" s="9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</row>
    <row r="2" spans="1:73" s="4" customFormat="1" ht="12.75" customHeight="1" x14ac:dyDescent="0.3">
      <c r="A2" s="759" t="s">
        <v>449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</row>
    <row r="3" spans="1:73" s="4" customFormat="1" ht="18.75" x14ac:dyDescent="0.3">
      <c r="A3" s="787" t="s">
        <v>719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</row>
    <row r="4" spans="1:73" s="4" customFormat="1" ht="7.5" customHeight="1" thickBot="1" x14ac:dyDescent="0.4">
      <c r="A4" s="274"/>
      <c r="B4" s="274"/>
      <c r="C4" s="275"/>
      <c r="D4" s="275"/>
      <c r="E4" s="275"/>
      <c r="F4" s="275"/>
      <c r="G4" s="275"/>
      <c r="H4" s="416"/>
      <c r="I4" s="416"/>
      <c r="J4" s="416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</row>
    <row r="5" spans="1:73" ht="27" customHeight="1" thickBot="1" x14ac:dyDescent="0.35">
      <c r="A5" s="822" t="s">
        <v>511</v>
      </c>
      <c r="B5" s="532"/>
      <c r="C5" s="824" t="s">
        <v>160</v>
      </c>
      <c r="D5" s="824"/>
      <c r="E5" s="824"/>
      <c r="F5" s="824"/>
      <c r="G5" s="532"/>
      <c r="H5" s="804" t="s">
        <v>137</v>
      </c>
      <c r="I5" s="804"/>
      <c r="J5" s="523"/>
      <c r="K5" s="804" t="s">
        <v>44</v>
      </c>
      <c r="L5" s="804"/>
      <c r="M5" s="523"/>
      <c r="N5" s="804" t="s">
        <v>45</v>
      </c>
      <c r="O5" s="804"/>
      <c r="P5" s="523"/>
      <c r="Q5" s="804" t="s">
        <v>46</v>
      </c>
      <c r="R5" s="804"/>
      <c r="S5" s="523"/>
      <c r="T5" s="804" t="s">
        <v>47</v>
      </c>
      <c r="U5" s="804"/>
      <c r="V5" s="523"/>
      <c r="W5" s="804" t="s">
        <v>48</v>
      </c>
      <c r="X5" s="804"/>
      <c r="Y5" s="523"/>
      <c r="Z5" s="804" t="s">
        <v>49</v>
      </c>
      <c r="AA5" s="804"/>
      <c r="AB5" s="523"/>
      <c r="AC5" s="804" t="s">
        <v>50</v>
      </c>
      <c r="AD5" s="804"/>
      <c r="AE5" s="523"/>
      <c r="AF5" s="804" t="s">
        <v>51</v>
      </c>
      <c r="AG5" s="804"/>
      <c r="AH5" s="523"/>
      <c r="AI5" s="804" t="s">
        <v>52</v>
      </c>
      <c r="AJ5" s="804"/>
      <c r="AK5" s="523"/>
      <c r="AL5" s="804" t="s">
        <v>53</v>
      </c>
      <c r="AM5" s="804"/>
      <c r="AN5" s="523"/>
      <c r="AO5" s="804" t="s">
        <v>54</v>
      </c>
      <c r="AP5" s="804"/>
      <c r="AQ5" s="523"/>
      <c r="AR5" s="804" t="s">
        <v>55</v>
      </c>
      <c r="AS5" s="804"/>
      <c r="AT5" s="523"/>
      <c r="AU5" s="804" t="s">
        <v>107</v>
      </c>
      <c r="AV5" s="804"/>
    </row>
    <row r="6" spans="1:73" ht="23.25" customHeight="1" thickBot="1" x14ac:dyDescent="0.35">
      <c r="A6" s="823"/>
      <c r="B6" s="534"/>
      <c r="C6" s="517" t="s">
        <v>42</v>
      </c>
      <c r="D6" s="522"/>
      <c r="E6" s="518" t="s">
        <v>63</v>
      </c>
      <c r="F6" s="518" t="s">
        <v>58</v>
      </c>
      <c r="G6" s="535"/>
      <c r="H6" s="516" t="s">
        <v>57</v>
      </c>
      <c r="I6" s="516" t="s">
        <v>58</v>
      </c>
      <c r="J6" s="533"/>
      <c r="K6" s="516" t="s">
        <v>57</v>
      </c>
      <c r="L6" s="516" t="s">
        <v>58</v>
      </c>
      <c r="M6" s="533"/>
      <c r="N6" s="516" t="s">
        <v>57</v>
      </c>
      <c r="O6" s="516" t="s">
        <v>58</v>
      </c>
      <c r="P6" s="533"/>
      <c r="Q6" s="516" t="s">
        <v>57</v>
      </c>
      <c r="R6" s="516" t="s">
        <v>58</v>
      </c>
      <c r="S6" s="533"/>
      <c r="T6" s="516" t="s">
        <v>57</v>
      </c>
      <c r="U6" s="516" t="s">
        <v>58</v>
      </c>
      <c r="V6" s="533"/>
      <c r="W6" s="516" t="s">
        <v>57</v>
      </c>
      <c r="X6" s="516" t="s">
        <v>58</v>
      </c>
      <c r="Y6" s="533"/>
      <c r="Z6" s="516" t="s">
        <v>57</v>
      </c>
      <c r="AA6" s="516" t="s">
        <v>58</v>
      </c>
      <c r="AB6" s="533"/>
      <c r="AC6" s="516" t="s">
        <v>57</v>
      </c>
      <c r="AD6" s="516" t="s">
        <v>58</v>
      </c>
      <c r="AE6" s="533"/>
      <c r="AF6" s="516" t="s">
        <v>57</v>
      </c>
      <c r="AG6" s="516" t="s">
        <v>58</v>
      </c>
      <c r="AH6" s="533"/>
      <c r="AI6" s="516" t="s">
        <v>57</v>
      </c>
      <c r="AJ6" s="516" t="s">
        <v>58</v>
      </c>
      <c r="AK6" s="533"/>
      <c r="AL6" s="516" t="s">
        <v>57</v>
      </c>
      <c r="AM6" s="516" t="s">
        <v>58</v>
      </c>
      <c r="AN6" s="533"/>
      <c r="AO6" s="516" t="s">
        <v>57</v>
      </c>
      <c r="AP6" s="516" t="s">
        <v>58</v>
      </c>
      <c r="AQ6" s="533"/>
      <c r="AR6" s="516" t="s">
        <v>57</v>
      </c>
      <c r="AS6" s="516" t="s">
        <v>58</v>
      </c>
      <c r="AT6" s="533"/>
      <c r="AU6" s="516" t="s">
        <v>57</v>
      </c>
      <c r="AV6" s="516" t="s">
        <v>58</v>
      </c>
    </row>
    <row r="7" spans="1:73" s="25" customFormat="1" ht="39" customHeight="1" x14ac:dyDescent="0.25">
      <c r="A7" s="185" t="s">
        <v>159</v>
      </c>
      <c r="B7" s="185"/>
      <c r="C7" s="186">
        <v>95026</v>
      </c>
      <c r="D7" s="186"/>
      <c r="E7" s="186">
        <v>49418</v>
      </c>
      <c r="F7" s="186">
        <v>45608</v>
      </c>
      <c r="G7" s="186"/>
      <c r="H7" s="186"/>
      <c r="I7" s="186"/>
      <c r="J7" s="186"/>
      <c r="K7" s="186">
        <v>1267</v>
      </c>
      <c r="L7" s="186">
        <v>527</v>
      </c>
      <c r="M7" s="186"/>
      <c r="N7" s="186">
        <v>9368</v>
      </c>
      <c r="O7" s="186">
        <v>5041</v>
      </c>
      <c r="P7" s="186"/>
      <c r="Q7" s="186">
        <v>10896</v>
      </c>
      <c r="R7" s="186">
        <v>7793</v>
      </c>
      <c r="S7" s="186"/>
      <c r="T7" s="186">
        <v>8318</v>
      </c>
      <c r="U7" s="186">
        <v>6921</v>
      </c>
      <c r="V7" s="186"/>
      <c r="W7" s="186">
        <v>5942</v>
      </c>
      <c r="X7" s="186">
        <v>6267</v>
      </c>
      <c r="Y7" s="186"/>
      <c r="Z7" s="186">
        <v>4545</v>
      </c>
      <c r="AA7" s="186">
        <v>5679</v>
      </c>
      <c r="AB7" s="186"/>
      <c r="AC7" s="186">
        <v>3723</v>
      </c>
      <c r="AD7" s="186">
        <v>5268</v>
      </c>
      <c r="AE7" s="186"/>
      <c r="AF7" s="186">
        <v>2631</v>
      </c>
      <c r="AG7" s="186">
        <v>4281</v>
      </c>
      <c r="AH7" s="186"/>
      <c r="AI7" s="186">
        <v>1872</v>
      </c>
      <c r="AJ7" s="186">
        <v>2702</v>
      </c>
      <c r="AK7" s="186"/>
      <c r="AL7" s="186">
        <v>642</v>
      </c>
      <c r="AM7" s="186">
        <v>880</v>
      </c>
      <c r="AN7" s="186"/>
      <c r="AO7" s="186">
        <v>153</v>
      </c>
      <c r="AP7" s="186">
        <v>191</v>
      </c>
      <c r="AQ7" s="186"/>
      <c r="AR7" s="186">
        <v>44</v>
      </c>
      <c r="AS7" s="186">
        <v>43</v>
      </c>
      <c r="AT7" s="186"/>
      <c r="AU7" s="186">
        <v>17</v>
      </c>
      <c r="AV7" s="186">
        <v>15</v>
      </c>
      <c r="BD7" s="187"/>
      <c r="BE7" s="188"/>
      <c r="BF7" s="187"/>
      <c r="BG7" s="188"/>
      <c r="BH7" s="187"/>
      <c r="BI7" s="188"/>
      <c r="BJ7" s="187"/>
      <c r="BK7" s="188"/>
      <c r="BL7" s="189"/>
      <c r="BU7" s="188"/>
    </row>
    <row r="8" spans="1:73" s="39" customFormat="1" ht="34.5" customHeight="1" x14ac:dyDescent="0.25">
      <c r="A8" s="63" t="s">
        <v>186</v>
      </c>
      <c r="B8" s="63"/>
      <c r="C8" s="186">
        <v>26454</v>
      </c>
      <c r="D8" s="186"/>
      <c r="E8" s="186">
        <v>8160</v>
      </c>
      <c r="F8" s="186">
        <v>18294</v>
      </c>
      <c r="G8" s="186"/>
      <c r="H8" s="186"/>
      <c r="I8" s="186"/>
      <c r="J8" s="186"/>
      <c r="K8" s="186">
        <v>169</v>
      </c>
      <c r="L8" s="186">
        <v>150</v>
      </c>
      <c r="M8" s="186"/>
      <c r="N8" s="186">
        <v>1233</v>
      </c>
      <c r="O8" s="186">
        <v>1590</v>
      </c>
      <c r="P8" s="186"/>
      <c r="Q8" s="186">
        <v>1603</v>
      </c>
      <c r="R8" s="186">
        <v>2425</v>
      </c>
      <c r="S8" s="186"/>
      <c r="T8" s="186">
        <v>1322</v>
      </c>
      <c r="U8" s="186">
        <v>2376</v>
      </c>
      <c r="V8" s="186"/>
      <c r="W8" s="186">
        <v>976</v>
      </c>
      <c r="X8" s="186">
        <v>2313</v>
      </c>
      <c r="Y8" s="186"/>
      <c r="Z8" s="186">
        <v>809</v>
      </c>
      <c r="AA8" s="186">
        <v>2308</v>
      </c>
      <c r="AB8" s="186"/>
      <c r="AC8" s="186">
        <v>749</v>
      </c>
      <c r="AD8" s="186">
        <v>2415</v>
      </c>
      <c r="AE8" s="186"/>
      <c r="AF8" s="186">
        <v>576</v>
      </c>
      <c r="AG8" s="186">
        <v>2376</v>
      </c>
      <c r="AH8" s="186"/>
      <c r="AI8" s="186">
        <v>456</v>
      </c>
      <c r="AJ8" s="186">
        <v>1625</v>
      </c>
      <c r="AK8" s="186"/>
      <c r="AL8" s="186">
        <v>198</v>
      </c>
      <c r="AM8" s="186">
        <v>544</v>
      </c>
      <c r="AN8" s="186"/>
      <c r="AO8" s="186">
        <v>50</v>
      </c>
      <c r="AP8" s="186">
        <v>135</v>
      </c>
      <c r="AQ8" s="186"/>
      <c r="AR8" s="186">
        <v>14</v>
      </c>
      <c r="AS8" s="186">
        <v>29</v>
      </c>
      <c r="AT8" s="186"/>
      <c r="AU8" s="186">
        <v>5</v>
      </c>
      <c r="AV8" s="186">
        <v>8</v>
      </c>
    </row>
    <row r="9" spans="1:73" s="25" customFormat="1" ht="34.5" customHeight="1" x14ac:dyDescent="0.25">
      <c r="A9" s="137" t="s">
        <v>190</v>
      </c>
      <c r="B9" s="137"/>
      <c r="C9" s="186">
        <v>22292</v>
      </c>
      <c r="D9" s="186"/>
      <c r="E9" s="186">
        <v>18510</v>
      </c>
      <c r="F9" s="186">
        <v>3782</v>
      </c>
      <c r="G9" s="186"/>
      <c r="H9" s="186"/>
      <c r="I9" s="186"/>
      <c r="J9" s="186"/>
      <c r="K9" s="186">
        <v>596</v>
      </c>
      <c r="L9" s="186">
        <v>84</v>
      </c>
      <c r="M9" s="186"/>
      <c r="N9" s="186">
        <v>4445</v>
      </c>
      <c r="O9" s="186">
        <v>795</v>
      </c>
      <c r="P9" s="186"/>
      <c r="Q9" s="186">
        <v>4565</v>
      </c>
      <c r="R9" s="186">
        <v>1024</v>
      </c>
      <c r="S9" s="186"/>
      <c r="T9" s="186">
        <v>3240</v>
      </c>
      <c r="U9" s="186">
        <v>722</v>
      </c>
      <c r="V9" s="186"/>
      <c r="W9" s="186">
        <v>1993</v>
      </c>
      <c r="X9" s="186">
        <v>483</v>
      </c>
      <c r="Y9" s="186"/>
      <c r="Z9" s="186">
        <v>1405</v>
      </c>
      <c r="AA9" s="186">
        <v>311</v>
      </c>
      <c r="AB9" s="186"/>
      <c r="AC9" s="186">
        <v>1081</v>
      </c>
      <c r="AD9" s="186">
        <v>216</v>
      </c>
      <c r="AE9" s="186"/>
      <c r="AF9" s="186">
        <v>656</v>
      </c>
      <c r="AG9" s="186">
        <v>92</v>
      </c>
      <c r="AH9" s="186"/>
      <c r="AI9" s="186">
        <v>383</v>
      </c>
      <c r="AJ9" s="186">
        <v>42</v>
      </c>
      <c r="AK9" s="186"/>
      <c r="AL9" s="186">
        <v>114</v>
      </c>
      <c r="AM9" s="186">
        <v>10</v>
      </c>
      <c r="AN9" s="186"/>
      <c r="AO9" s="186">
        <v>24</v>
      </c>
      <c r="AP9" s="186">
        <v>2</v>
      </c>
      <c r="AQ9" s="186"/>
      <c r="AR9" s="186">
        <v>6</v>
      </c>
      <c r="AS9" s="186"/>
      <c r="AT9" s="186"/>
      <c r="AU9" s="186">
        <v>2</v>
      </c>
      <c r="AV9" s="186">
        <v>1</v>
      </c>
    </row>
    <row r="10" spans="1:73" s="25" customFormat="1" ht="34.5" customHeight="1" x14ac:dyDescent="0.25">
      <c r="A10" s="137" t="s">
        <v>192</v>
      </c>
      <c r="B10" s="137"/>
      <c r="C10" s="186">
        <v>11344</v>
      </c>
      <c r="D10" s="186"/>
      <c r="E10" s="186">
        <v>4474</v>
      </c>
      <c r="F10" s="186">
        <v>6870</v>
      </c>
      <c r="G10" s="186"/>
      <c r="H10" s="186"/>
      <c r="I10" s="186"/>
      <c r="J10" s="186"/>
      <c r="K10" s="186">
        <v>68</v>
      </c>
      <c r="L10" s="186">
        <v>67</v>
      </c>
      <c r="M10" s="186"/>
      <c r="N10" s="186">
        <v>594</v>
      </c>
      <c r="O10" s="186">
        <v>715</v>
      </c>
      <c r="P10" s="186"/>
      <c r="Q10" s="186">
        <v>1055</v>
      </c>
      <c r="R10" s="186">
        <v>1520</v>
      </c>
      <c r="S10" s="186"/>
      <c r="T10" s="186">
        <v>903</v>
      </c>
      <c r="U10" s="186">
        <v>1309</v>
      </c>
      <c r="V10" s="186"/>
      <c r="W10" s="186">
        <v>652</v>
      </c>
      <c r="X10" s="186">
        <v>1114</v>
      </c>
      <c r="Y10" s="186"/>
      <c r="Z10" s="186">
        <v>465</v>
      </c>
      <c r="AA10" s="186">
        <v>844</v>
      </c>
      <c r="AB10" s="186"/>
      <c r="AC10" s="186">
        <v>329</v>
      </c>
      <c r="AD10" s="186">
        <v>645</v>
      </c>
      <c r="AE10" s="186"/>
      <c r="AF10" s="186">
        <v>216</v>
      </c>
      <c r="AG10" s="186">
        <v>389</v>
      </c>
      <c r="AH10" s="186"/>
      <c r="AI10" s="186">
        <v>144</v>
      </c>
      <c r="AJ10" s="186">
        <v>212</v>
      </c>
      <c r="AK10" s="186"/>
      <c r="AL10" s="186">
        <v>41</v>
      </c>
      <c r="AM10" s="186">
        <v>41</v>
      </c>
      <c r="AN10" s="186"/>
      <c r="AO10" s="186">
        <v>5</v>
      </c>
      <c r="AP10" s="186">
        <v>13</v>
      </c>
      <c r="AQ10" s="186"/>
      <c r="AR10" s="186">
        <v>2</v>
      </c>
      <c r="AS10" s="186">
        <v>1</v>
      </c>
      <c r="AT10" s="186"/>
      <c r="AU10" s="186"/>
      <c r="AV10" s="186"/>
    </row>
    <row r="11" spans="1:73" s="25" customFormat="1" ht="34.5" customHeight="1" x14ac:dyDescent="0.25">
      <c r="A11" s="137" t="s">
        <v>450</v>
      </c>
      <c r="B11" s="137"/>
      <c r="C11" s="186">
        <v>7066</v>
      </c>
      <c r="D11" s="186"/>
      <c r="E11" s="186">
        <v>3842</v>
      </c>
      <c r="F11" s="186">
        <v>3224</v>
      </c>
      <c r="G11" s="186"/>
      <c r="H11" s="186"/>
      <c r="I11" s="186"/>
      <c r="J11" s="186"/>
      <c r="K11" s="186">
        <v>87</v>
      </c>
      <c r="L11" s="186">
        <v>44</v>
      </c>
      <c r="M11" s="186"/>
      <c r="N11" s="186">
        <v>700</v>
      </c>
      <c r="O11" s="186">
        <v>395</v>
      </c>
      <c r="P11" s="186"/>
      <c r="Q11" s="186">
        <v>806</v>
      </c>
      <c r="R11" s="186">
        <v>530</v>
      </c>
      <c r="S11" s="186"/>
      <c r="T11" s="186">
        <v>625</v>
      </c>
      <c r="U11" s="186">
        <v>493</v>
      </c>
      <c r="V11" s="186"/>
      <c r="W11" s="186">
        <v>539</v>
      </c>
      <c r="X11" s="186">
        <v>424</v>
      </c>
      <c r="Y11" s="186"/>
      <c r="Z11" s="186">
        <v>363</v>
      </c>
      <c r="AA11" s="186">
        <v>410</v>
      </c>
      <c r="AB11" s="186"/>
      <c r="AC11" s="186">
        <v>290</v>
      </c>
      <c r="AD11" s="186">
        <v>375</v>
      </c>
      <c r="AE11" s="186"/>
      <c r="AF11" s="186">
        <v>205</v>
      </c>
      <c r="AG11" s="186">
        <v>310</v>
      </c>
      <c r="AH11" s="186"/>
      <c r="AI11" s="186">
        <v>159</v>
      </c>
      <c r="AJ11" s="186">
        <v>162</v>
      </c>
      <c r="AK11" s="186"/>
      <c r="AL11" s="186">
        <v>55</v>
      </c>
      <c r="AM11" s="186">
        <v>65</v>
      </c>
      <c r="AN11" s="186"/>
      <c r="AO11" s="186">
        <v>8</v>
      </c>
      <c r="AP11" s="186">
        <v>13</v>
      </c>
      <c r="AQ11" s="186"/>
      <c r="AR11" s="186">
        <v>4</v>
      </c>
      <c r="AS11" s="186">
        <v>2</v>
      </c>
      <c r="AT11" s="186"/>
      <c r="AU11" s="186">
        <v>1</v>
      </c>
      <c r="AV11" s="186">
        <v>1</v>
      </c>
    </row>
    <row r="12" spans="1:73" s="25" customFormat="1" ht="34.5" customHeight="1" x14ac:dyDescent="0.3">
      <c r="A12" s="172" t="s">
        <v>451</v>
      </c>
      <c r="B12" s="137"/>
      <c r="C12" s="186">
        <v>5791</v>
      </c>
      <c r="D12" s="186"/>
      <c r="E12" s="186">
        <v>2006</v>
      </c>
      <c r="F12" s="186">
        <v>3785</v>
      </c>
      <c r="G12" s="186"/>
      <c r="H12" s="186"/>
      <c r="I12" s="186"/>
      <c r="J12" s="186"/>
      <c r="K12" s="186">
        <v>41</v>
      </c>
      <c r="L12" s="186">
        <v>62</v>
      </c>
      <c r="M12" s="186"/>
      <c r="N12" s="186">
        <v>328</v>
      </c>
      <c r="O12" s="186">
        <v>436</v>
      </c>
      <c r="P12" s="186"/>
      <c r="Q12" s="186">
        <v>394</v>
      </c>
      <c r="R12" s="186">
        <v>584</v>
      </c>
      <c r="S12" s="186"/>
      <c r="T12" s="186">
        <v>313</v>
      </c>
      <c r="U12" s="186">
        <v>525</v>
      </c>
      <c r="V12" s="186"/>
      <c r="W12" s="186">
        <v>247</v>
      </c>
      <c r="X12" s="186">
        <v>543</v>
      </c>
      <c r="Y12" s="186"/>
      <c r="Z12" s="186">
        <v>211</v>
      </c>
      <c r="AA12" s="186">
        <v>533</v>
      </c>
      <c r="AB12" s="186"/>
      <c r="AC12" s="186">
        <v>216</v>
      </c>
      <c r="AD12" s="186">
        <v>527</v>
      </c>
      <c r="AE12" s="186"/>
      <c r="AF12" s="186">
        <v>121</v>
      </c>
      <c r="AG12" s="186">
        <v>320</v>
      </c>
      <c r="AH12" s="186"/>
      <c r="AI12" s="186">
        <v>100</v>
      </c>
      <c r="AJ12" s="186">
        <v>192</v>
      </c>
      <c r="AK12" s="186"/>
      <c r="AL12" s="186">
        <v>27</v>
      </c>
      <c r="AM12" s="186">
        <v>53</v>
      </c>
      <c r="AN12" s="186"/>
      <c r="AO12" s="186">
        <v>8</v>
      </c>
      <c r="AP12" s="186">
        <v>9</v>
      </c>
      <c r="AQ12" s="186"/>
      <c r="AR12" s="186"/>
      <c r="AS12" s="186">
        <v>1</v>
      </c>
      <c r="AT12" s="186"/>
      <c r="AU12" s="186"/>
      <c r="AV12" s="186"/>
    </row>
    <row r="13" spans="1:73" s="25" customFormat="1" ht="34.5" customHeight="1" x14ac:dyDescent="0.25">
      <c r="A13" s="137" t="s">
        <v>452</v>
      </c>
      <c r="B13" s="137"/>
      <c r="C13" s="186">
        <v>5003</v>
      </c>
      <c r="D13" s="186"/>
      <c r="E13" s="186">
        <v>4210</v>
      </c>
      <c r="F13" s="186">
        <v>793</v>
      </c>
      <c r="G13" s="186"/>
      <c r="H13" s="186"/>
      <c r="I13" s="186"/>
      <c r="J13" s="186"/>
      <c r="K13" s="186">
        <v>145</v>
      </c>
      <c r="L13" s="186">
        <v>17</v>
      </c>
      <c r="M13" s="186"/>
      <c r="N13" s="186">
        <v>730</v>
      </c>
      <c r="O13" s="186">
        <v>118</v>
      </c>
      <c r="P13" s="186"/>
      <c r="Q13" s="186">
        <v>724</v>
      </c>
      <c r="R13" s="186">
        <v>156</v>
      </c>
      <c r="S13" s="186"/>
      <c r="T13" s="186">
        <v>556</v>
      </c>
      <c r="U13" s="186">
        <v>145</v>
      </c>
      <c r="V13" s="186"/>
      <c r="W13" s="186">
        <v>506</v>
      </c>
      <c r="X13" s="186">
        <v>110</v>
      </c>
      <c r="Y13" s="186"/>
      <c r="Z13" s="186">
        <v>437</v>
      </c>
      <c r="AA13" s="186">
        <v>91</v>
      </c>
      <c r="AB13" s="186"/>
      <c r="AC13" s="186">
        <v>367</v>
      </c>
      <c r="AD13" s="186">
        <v>86</v>
      </c>
      <c r="AE13" s="186"/>
      <c r="AF13" s="186">
        <v>348</v>
      </c>
      <c r="AG13" s="186">
        <v>47</v>
      </c>
      <c r="AH13" s="186"/>
      <c r="AI13" s="186">
        <v>264</v>
      </c>
      <c r="AJ13" s="186">
        <v>18</v>
      </c>
      <c r="AK13" s="186"/>
      <c r="AL13" s="186">
        <v>94</v>
      </c>
      <c r="AM13" s="186">
        <v>5</v>
      </c>
      <c r="AN13" s="186"/>
      <c r="AO13" s="186">
        <v>26</v>
      </c>
      <c r="AP13" s="186"/>
      <c r="AQ13" s="186"/>
      <c r="AR13" s="186">
        <v>7</v>
      </c>
      <c r="AS13" s="186"/>
      <c r="AT13" s="186"/>
      <c r="AU13" s="186">
        <v>6</v>
      </c>
      <c r="AV13" s="186"/>
    </row>
    <row r="14" spans="1:73" s="25" customFormat="1" ht="34.5" customHeight="1" x14ac:dyDescent="0.3">
      <c r="A14" s="172" t="s">
        <v>180</v>
      </c>
      <c r="B14" s="137"/>
      <c r="C14" s="186">
        <v>3430</v>
      </c>
      <c r="D14" s="186"/>
      <c r="E14" s="186">
        <v>1294</v>
      </c>
      <c r="F14" s="186">
        <v>2136</v>
      </c>
      <c r="G14" s="186"/>
      <c r="H14" s="186"/>
      <c r="I14" s="186"/>
      <c r="J14" s="186"/>
      <c r="K14" s="186">
        <v>16</v>
      </c>
      <c r="L14" s="186">
        <v>19</v>
      </c>
      <c r="M14" s="186"/>
      <c r="N14" s="186">
        <v>184</v>
      </c>
      <c r="O14" s="186">
        <v>209</v>
      </c>
      <c r="P14" s="186"/>
      <c r="Q14" s="186">
        <v>285</v>
      </c>
      <c r="R14" s="186">
        <v>413</v>
      </c>
      <c r="S14" s="186"/>
      <c r="T14" s="186">
        <v>231</v>
      </c>
      <c r="U14" s="186">
        <v>347</v>
      </c>
      <c r="V14" s="186"/>
      <c r="W14" s="186">
        <v>172</v>
      </c>
      <c r="X14" s="186">
        <v>340</v>
      </c>
      <c r="Y14" s="186"/>
      <c r="Z14" s="186">
        <v>145</v>
      </c>
      <c r="AA14" s="186">
        <v>309</v>
      </c>
      <c r="AB14" s="186"/>
      <c r="AC14" s="186">
        <v>110</v>
      </c>
      <c r="AD14" s="186">
        <v>221</v>
      </c>
      <c r="AE14" s="186"/>
      <c r="AF14" s="186">
        <v>81</v>
      </c>
      <c r="AG14" s="186">
        <v>161</v>
      </c>
      <c r="AH14" s="186"/>
      <c r="AI14" s="186">
        <v>56</v>
      </c>
      <c r="AJ14" s="186">
        <v>86</v>
      </c>
      <c r="AK14" s="186"/>
      <c r="AL14" s="186">
        <v>13</v>
      </c>
      <c r="AM14" s="186">
        <v>27</v>
      </c>
      <c r="AN14" s="186"/>
      <c r="AO14" s="186">
        <v>1</v>
      </c>
      <c r="AP14" s="186">
        <v>3</v>
      </c>
      <c r="AQ14" s="186"/>
      <c r="AR14" s="186"/>
      <c r="AS14" s="186"/>
      <c r="AT14" s="186"/>
      <c r="AU14" s="186"/>
      <c r="AV14" s="186">
        <v>1</v>
      </c>
    </row>
    <row r="15" spans="1:73" s="25" customFormat="1" ht="34.5" customHeight="1" x14ac:dyDescent="0.25">
      <c r="A15" s="137" t="s">
        <v>195</v>
      </c>
      <c r="B15" s="137"/>
      <c r="C15" s="186">
        <v>3346</v>
      </c>
      <c r="D15" s="186"/>
      <c r="E15" s="186">
        <v>2291</v>
      </c>
      <c r="F15" s="186">
        <v>1055</v>
      </c>
      <c r="G15" s="186"/>
      <c r="H15" s="186"/>
      <c r="I15" s="186"/>
      <c r="J15" s="186"/>
      <c r="K15" s="186">
        <v>38</v>
      </c>
      <c r="L15" s="186">
        <v>15</v>
      </c>
      <c r="M15" s="186"/>
      <c r="N15" s="186">
        <v>397</v>
      </c>
      <c r="O15" s="186">
        <v>115</v>
      </c>
      <c r="P15" s="186"/>
      <c r="Q15" s="186">
        <v>506</v>
      </c>
      <c r="R15" s="186">
        <v>204</v>
      </c>
      <c r="S15" s="186"/>
      <c r="T15" s="186">
        <v>392</v>
      </c>
      <c r="U15" s="186">
        <v>181</v>
      </c>
      <c r="V15" s="186"/>
      <c r="W15" s="186">
        <v>284</v>
      </c>
      <c r="X15" s="186">
        <v>142</v>
      </c>
      <c r="Y15" s="186"/>
      <c r="Z15" s="186">
        <v>226</v>
      </c>
      <c r="AA15" s="186">
        <v>147</v>
      </c>
      <c r="AB15" s="186"/>
      <c r="AC15" s="186">
        <v>184</v>
      </c>
      <c r="AD15" s="186">
        <v>124</v>
      </c>
      <c r="AE15" s="186"/>
      <c r="AF15" s="186">
        <v>134</v>
      </c>
      <c r="AG15" s="186">
        <v>63</v>
      </c>
      <c r="AH15" s="186"/>
      <c r="AI15" s="186">
        <v>89</v>
      </c>
      <c r="AJ15" s="186">
        <v>47</v>
      </c>
      <c r="AK15" s="186"/>
      <c r="AL15" s="186">
        <v>31</v>
      </c>
      <c r="AM15" s="186">
        <v>14</v>
      </c>
      <c r="AN15" s="186"/>
      <c r="AO15" s="186">
        <v>8</v>
      </c>
      <c r="AP15" s="186">
        <v>2</v>
      </c>
      <c r="AQ15" s="186"/>
      <c r="AR15" s="186">
        <v>1</v>
      </c>
      <c r="AS15" s="186">
        <v>1</v>
      </c>
      <c r="AT15" s="186"/>
      <c r="AU15" s="186">
        <v>1</v>
      </c>
      <c r="AV15" s="186"/>
    </row>
    <row r="16" spans="1:73" s="25" customFormat="1" ht="34.5" customHeight="1" x14ac:dyDescent="0.25">
      <c r="A16" s="137" t="s">
        <v>189</v>
      </c>
      <c r="B16" s="137"/>
      <c r="C16" s="186">
        <v>2797</v>
      </c>
      <c r="D16" s="186"/>
      <c r="E16" s="186">
        <v>991</v>
      </c>
      <c r="F16" s="186">
        <v>1806</v>
      </c>
      <c r="G16" s="186"/>
      <c r="H16" s="186"/>
      <c r="I16" s="186"/>
      <c r="J16" s="186"/>
      <c r="K16" s="186">
        <v>16</v>
      </c>
      <c r="L16" s="186">
        <v>22</v>
      </c>
      <c r="M16" s="186"/>
      <c r="N16" s="186">
        <v>141</v>
      </c>
      <c r="O16" s="186">
        <v>192</v>
      </c>
      <c r="P16" s="186"/>
      <c r="Q16" s="186">
        <v>219</v>
      </c>
      <c r="R16" s="186">
        <v>272</v>
      </c>
      <c r="S16" s="186"/>
      <c r="T16" s="186">
        <v>167</v>
      </c>
      <c r="U16" s="186">
        <v>257</v>
      </c>
      <c r="V16" s="186"/>
      <c r="W16" s="186">
        <v>125</v>
      </c>
      <c r="X16" s="186">
        <v>274</v>
      </c>
      <c r="Y16" s="186"/>
      <c r="Z16" s="186">
        <v>98</v>
      </c>
      <c r="AA16" s="186">
        <v>247</v>
      </c>
      <c r="AB16" s="186"/>
      <c r="AC16" s="186">
        <v>97</v>
      </c>
      <c r="AD16" s="186">
        <v>232</v>
      </c>
      <c r="AE16" s="186"/>
      <c r="AF16" s="186">
        <v>69</v>
      </c>
      <c r="AG16" s="186">
        <v>187</v>
      </c>
      <c r="AH16" s="186"/>
      <c r="AI16" s="186">
        <v>42</v>
      </c>
      <c r="AJ16" s="186">
        <v>92</v>
      </c>
      <c r="AK16" s="186"/>
      <c r="AL16" s="186">
        <v>15</v>
      </c>
      <c r="AM16" s="186">
        <v>29</v>
      </c>
      <c r="AN16" s="186"/>
      <c r="AO16" s="186">
        <v>1</v>
      </c>
      <c r="AP16" s="186">
        <v>1</v>
      </c>
      <c r="AQ16" s="186"/>
      <c r="AR16" s="186">
        <v>1</v>
      </c>
      <c r="AS16" s="186"/>
      <c r="AT16" s="186"/>
      <c r="AU16" s="186"/>
      <c r="AV16" s="186">
        <v>1</v>
      </c>
    </row>
    <row r="17" spans="1:73" s="25" customFormat="1" ht="34.5" customHeight="1" x14ac:dyDescent="0.25">
      <c r="A17" s="137" t="s">
        <v>453</v>
      </c>
      <c r="B17" s="137"/>
      <c r="C17" s="186">
        <v>2636</v>
      </c>
      <c r="D17" s="186"/>
      <c r="E17" s="186">
        <v>1227</v>
      </c>
      <c r="F17" s="186">
        <v>1409</v>
      </c>
      <c r="G17" s="186"/>
      <c r="H17" s="186"/>
      <c r="I17" s="186"/>
      <c r="J17" s="186"/>
      <c r="K17" s="186">
        <v>32</v>
      </c>
      <c r="L17" s="186">
        <v>14</v>
      </c>
      <c r="M17" s="186"/>
      <c r="N17" s="186">
        <v>205</v>
      </c>
      <c r="O17" s="186">
        <v>191</v>
      </c>
      <c r="P17" s="186"/>
      <c r="Q17" s="186">
        <v>217</v>
      </c>
      <c r="R17" s="186">
        <v>237</v>
      </c>
      <c r="S17" s="186"/>
      <c r="T17" s="186">
        <v>157</v>
      </c>
      <c r="U17" s="186">
        <v>176</v>
      </c>
      <c r="V17" s="186"/>
      <c r="W17" s="186">
        <v>155</v>
      </c>
      <c r="X17" s="186">
        <v>180</v>
      </c>
      <c r="Y17" s="186"/>
      <c r="Z17" s="186">
        <v>116</v>
      </c>
      <c r="AA17" s="186">
        <v>163</v>
      </c>
      <c r="AB17" s="186"/>
      <c r="AC17" s="186">
        <v>134</v>
      </c>
      <c r="AD17" s="186">
        <v>148</v>
      </c>
      <c r="AE17" s="186"/>
      <c r="AF17" s="186">
        <v>79</v>
      </c>
      <c r="AG17" s="186">
        <v>149</v>
      </c>
      <c r="AH17" s="186"/>
      <c r="AI17" s="186">
        <v>74</v>
      </c>
      <c r="AJ17" s="186">
        <v>84</v>
      </c>
      <c r="AK17" s="186"/>
      <c r="AL17" s="186">
        <v>34</v>
      </c>
      <c r="AM17" s="186">
        <v>53</v>
      </c>
      <c r="AN17" s="186"/>
      <c r="AO17" s="186">
        <v>14</v>
      </c>
      <c r="AP17" s="186">
        <v>6</v>
      </c>
      <c r="AQ17" s="186"/>
      <c r="AR17" s="186">
        <v>8</v>
      </c>
      <c r="AS17" s="186">
        <v>6</v>
      </c>
      <c r="AT17" s="186"/>
      <c r="AU17" s="186">
        <v>2</v>
      </c>
      <c r="AV17" s="186">
        <v>2</v>
      </c>
      <c r="BD17" s="187"/>
      <c r="BE17" s="188"/>
      <c r="BF17" s="187"/>
      <c r="BG17" s="188"/>
      <c r="BH17" s="187"/>
      <c r="BI17" s="188"/>
      <c r="BJ17" s="187"/>
      <c r="BK17" s="188"/>
      <c r="BL17" s="189"/>
      <c r="BM17" s="188"/>
      <c r="BU17" s="188"/>
    </row>
    <row r="18" spans="1:73" s="25" customFormat="1" ht="34.5" customHeight="1" thickBot="1" x14ac:dyDescent="0.3">
      <c r="A18" s="354" t="s">
        <v>61</v>
      </c>
      <c r="B18" s="354"/>
      <c r="C18" s="355">
        <v>4867</v>
      </c>
      <c r="D18" s="355"/>
      <c r="E18" s="355">
        <v>2413</v>
      </c>
      <c r="F18" s="355">
        <v>2454</v>
      </c>
      <c r="G18" s="355"/>
      <c r="H18" s="355"/>
      <c r="I18" s="355"/>
      <c r="J18" s="355"/>
      <c r="K18" s="355">
        <v>59</v>
      </c>
      <c r="L18" s="355">
        <v>33</v>
      </c>
      <c r="M18" s="355"/>
      <c r="N18" s="355">
        <v>411</v>
      </c>
      <c r="O18" s="355">
        <v>285</v>
      </c>
      <c r="P18" s="355"/>
      <c r="Q18" s="355">
        <v>522</v>
      </c>
      <c r="R18" s="355">
        <v>428</v>
      </c>
      <c r="S18" s="355"/>
      <c r="T18" s="355">
        <v>412</v>
      </c>
      <c r="U18" s="355">
        <v>390</v>
      </c>
      <c r="V18" s="355"/>
      <c r="W18" s="355">
        <v>293</v>
      </c>
      <c r="X18" s="355">
        <v>344</v>
      </c>
      <c r="Y18" s="355"/>
      <c r="Z18" s="355">
        <v>270</v>
      </c>
      <c r="AA18" s="355">
        <v>316</v>
      </c>
      <c r="AB18" s="355"/>
      <c r="AC18" s="355">
        <v>166</v>
      </c>
      <c r="AD18" s="355">
        <v>279</v>
      </c>
      <c r="AE18" s="355"/>
      <c r="AF18" s="355">
        <v>146</v>
      </c>
      <c r="AG18" s="355">
        <v>187</v>
      </c>
      <c r="AH18" s="355"/>
      <c r="AI18" s="355">
        <v>105</v>
      </c>
      <c r="AJ18" s="355">
        <v>142</v>
      </c>
      <c r="AK18" s="355"/>
      <c r="AL18" s="355">
        <v>20</v>
      </c>
      <c r="AM18" s="355">
        <v>39</v>
      </c>
      <c r="AN18" s="355"/>
      <c r="AO18" s="355">
        <v>8</v>
      </c>
      <c r="AP18" s="355">
        <v>7</v>
      </c>
      <c r="AQ18" s="355"/>
      <c r="AR18" s="355">
        <v>1</v>
      </c>
      <c r="AS18" s="355">
        <v>3</v>
      </c>
      <c r="AT18" s="355"/>
      <c r="AU18" s="355"/>
      <c r="AV18" s="355">
        <v>1</v>
      </c>
      <c r="BD18" s="187"/>
      <c r="BE18" s="188"/>
      <c r="BF18" s="187"/>
      <c r="BG18" s="188"/>
      <c r="BH18" s="187"/>
      <c r="BI18" s="188"/>
      <c r="BJ18" s="187"/>
      <c r="BK18" s="188"/>
      <c r="BL18" s="189"/>
      <c r="BM18" s="188"/>
      <c r="BU18" s="188"/>
    </row>
    <row r="19" spans="1:73" s="26" customFormat="1" ht="13.5" customHeight="1" x14ac:dyDescent="0.25">
      <c r="A19" s="146" t="s">
        <v>454</v>
      </c>
      <c r="B19" s="145"/>
      <c r="C19" s="45"/>
      <c r="D19" s="45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73" s="26" customFormat="1" ht="13.5" x14ac:dyDescent="0.25">
      <c r="A20" s="519" t="s">
        <v>417</v>
      </c>
      <c r="B20" s="448"/>
      <c r="C20" s="530"/>
      <c r="D20" s="530"/>
      <c r="E20" s="530"/>
      <c r="F20" s="530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</row>
    <row r="21" spans="1:73" x14ac:dyDescent="0.3">
      <c r="A21" s="767" t="s">
        <v>578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521"/>
      <c r="AP21" s="521"/>
      <c r="AQ21" s="521"/>
      <c r="AR21" s="521"/>
      <c r="AS21" s="521"/>
      <c r="AT21" s="521"/>
      <c r="AU21" s="521"/>
      <c r="AV21" s="521"/>
    </row>
    <row r="22" spans="1:73" x14ac:dyDescent="0.3">
      <c r="A22" s="71"/>
      <c r="C22" s="56"/>
      <c r="D22" s="56"/>
      <c r="E22" s="56"/>
      <c r="F22" s="56"/>
      <c r="G22" s="56"/>
      <c r="H22" s="56"/>
      <c r="L22" s="40"/>
      <c r="P22" s="47"/>
      <c r="Q22" s="47"/>
      <c r="R22" s="47"/>
      <c r="S22" s="47"/>
    </row>
    <row r="23" spans="1:73" x14ac:dyDescent="0.3">
      <c r="A23" s="26"/>
      <c r="B23" s="26"/>
      <c r="C23" s="190"/>
      <c r="D23" s="190"/>
      <c r="E23" s="190"/>
      <c r="F23" s="190"/>
      <c r="G23" s="190"/>
      <c r="H23" s="190"/>
      <c r="I23" s="47"/>
      <c r="J23" s="47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</row>
    <row r="24" spans="1:73" x14ac:dyDescent="0.3">
      <c r="A24" s="48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</row>
    <row r="25" spans="1:73" x14ac:dyDescent="0.3">
      <c r="A25" s="481"/>
    </row>
    <row r="26" spans="1:73" x14ac:dyDescent="0.3">
      <c r="A26" s="481"/>
    </row>
    <row r="27" spans="1:73" x14ac:dyDescent="0.3">
      <c r="A27" s="481"/>
    </row>
    <row r="28" spans="1:73" x14ac:dyDescent="0.3">
      <c r="A28" s="481"/>
    </row>
    <row r="29" spans="1:73" x14ac:dyDescent="0.3">
      <c r="A29" s="481"/>
    </row>
    <row r="30" spans="1:73" x14ac:dyDescent="0.3">
      <c r="A30" s="481"/>
    </row>
    <row r="31" spans="1:73" x14ac:dyDescent="0.3">
      <c r="A31" s="481"/>
    </row>
    <row r="32" spans="1:73" x14ac:dyDescent="0.3">
      <c r="A32" s="481"/>
    </row>
    <row r="33" spans="1:1" x14ac:dyDescent="0.3">
      <c r="A33" s="481"/>
    </row>
  </sheetData>
  <mergeCells count="19">
    <mergeCell ref="A21:AN21"/>
    <mergeCell ref="Z5:AA5"/>
    <mergeCell ref="AC5:AD5"/>
    <mergeCell ref="AF5:AG5"/>
    <mergeCell ref="AI5:AJ5"/>
    <mergeCell ref="AL5:AM5"/>
    <mergeCell ref="A2:AV2"/>
    <mergeCell ref="A3:AV3"/>
    <mergeCell ref="A5:A6"/>
    <mergeCell ref="C5:F5"/>
    <mergeCell ref="H5:I5"/>
    <mergeCell ref="K5:L5"/>
    <mergeCell ref="N5:O5"/>
    <mergeCell ref="Q5:R5"/>
    <mergeCell ref="T5:U5"/>
    <mergeCell ref="W5:X5"/>
    <mergeCell ref="AR5:AS5"/>
    <mergeCell ref="AU5:AV5"/>
    <mergeCell ref="AO5:AP5"/>
  </mergeCells>
  <hyperlinks>
    <hyperlink ref="A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showGridLines="0" zoomScale="80" zoomScaleNormal="80" zoomScaleSheetLayoutView="58" workbookViewId="0">
      <selection activeCell="J22" sqref="J22"/>
    </sheetView>
  </sheetViews>
  <sheetFormatPr baseColWidth="10" defaultRowHeight="15" x14ac:dyDescent="0.3"/>
  <cols>
    <col min="1" max="1" width="34.28515625" style="3" customWidth="1"/>
    <col min="2" max="2" width="11" style="3" customWidth="1"/>
    <col min="3" max="3" width="2.42578125" style="3" customWidth="1"/>
    <col min="4" max="4" width="10" style="3" bestFit="1" customWidth="1"/>
    <col min="5" max="5" width="9.85546875" style="3" bestFit="1" customWidth="1"/>
    <col min="6" max="6" width="1.7109375" style="3" customWidth="1"/>
    <col min="7" max="7" width="9" style="3" customWidth="1"/>
    <col min="8" max="8" width="8.42578125" style="3" bestFit="1" customWidth="1"/>
    <col min="9" max="9" width="2.5703125" style="3" customWidth="1"/>
    <col min="10" max="10" width="9.28515625" style="3" customWidth="1"/>
    <col min="11" max="11" width="8.28515625" style="3" customWidth="1"/>
    <col min="12" max="12" width="3.140625" style="3" customWidth="1"/>
    <col min="13" max="13" width="8.28515625" style="3" customWidth="1"/>
    <col min="14" max="14" width="8.140625" style="3" customWidth="1"/>
    <col min="15" max="15" width="2.140625" style="3" customWidth="1"/>
    <col min="16" max="16" width="8.7109375" style="3" customWidth="1"/>
    <col min="17" max="17" width="8.5703125" style="3" customWidth="1"/>
    <col min="18" max="18" width="2.5703125" style="3" customWidth="1"/>
    <col min="19" max="19" width="9.28515625" style="3" customWidth="1"/>
    <col min="20" max="20" width="9.42578125" style="3" customWidth="1"/>
    <col min="21" max="21" width="1.7109375" style="3" customWidth="1"/>
    <col min="22" max="22" width="9.7109375" style="3" customWidth="1"/>
    <col min="23" max="23" width="8.140625" style="3" bestFit="1" customWidth="1"/>
    <col min="24" max="24" width="1.85546875" style="3" customWidth="1"/>
    <col min="25" max="25" width="9" style="3" customWidth="1"/>
    <col min="26" max="26" width="7.85546875" style="3" customWidth="1"/>
    <col min="27" max="27" width="2.5703125" style="3" customWidth="1"/>
    <col min="28" max="28" width="8.85546875" style="3" customWidth="1"/>
    <col min="29" max="29" width="8.5703125" style="3" customWidth="1"/>
    <col min="30" max="30" width="2.85546875" style="3" customWidth="1"/>
    <col min="31" max="31" width="8.7109375" style="3" bestFit="1" customWidth="1"/>
    <col min="32" max="32" width="7.85546875" style="3" customWidth="1"/>
    <col min="33" max="33" width="3.28515625" style="3" customWidth="1"/>
    <col min="34" max="34" width="9.42578125" style="3" customWidth="1"/>
    <col min="35" max="35" width="7.28515625" style="3" bestFit="1" customWidth="1"/>
    <col min="36" max="36" width="2.42578125" style="3" customWidth="1"/>
    <col min="37" max="37" width="9.5703125" style="3" bestFit="1" customWidth="1"/>
    <col min="38" max="38" width="9.42578125" style="3" bestFit="1" customWidth="1"/>
    <col min="39" max="16384" width="11.42578125" style="3"/>
  </cols>
  <sheetData>
    <row r="1" spans="1:38" s="4" customFormat="1" ht="12.75" customHeight="1" x14ac:dyDescent="0.3">
      <c r="A1" s="9" t="s">
        <v>185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</row>
    <row r="2" spans="1:38" s="4" customFormat="1" ht="12.75" customHeight="1" x14ac:dyDescent="0.3">
      <c r="A2" s="825" t="s">
        <v>295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</row>
    <row r="3" spans="1:38" s="4" customFormat="1" ht="18" customHeight="1" x14ac:dyDescent="0.3">
      <c r="A3" s="361" t="s">
        <v>748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826"/>
      <c r="AF3" s="826"/>
      <c r="AG3" s="361"/>
      <c r="AH3" s="361"/>
      <c r="AI3" s="361"/>
      <c r="AJ3" s="361"/>
      <c r="AK3" s="361"/>
      <c r="AL3" s="361"/>
    </row>
    <row r="4" spans="1:38" s="272" customFormat="1" ht="12.75" customHeight="1" thickBot="1" x14ac:dyDescent="0.4">
      <c r="A4" s="322"/>
      <c r="B4" s="322"/>
      <c r="C4" s="322"/>
      <c r="D4" s="322"/>
      <c r="E4" s="322"/>
      <c r="F4" s="322"/>
      <c r="G4" s="827"/>
      <c r="H4" s="827"/>
      <c r="J4" s="827"/>
      <c r="K4" s="827"/>
      <c r="M4" s="827"/>
      <c r="N4" s="827"/>
      <c r="P4" s="827"/>
      <c r="Q4" s="827"/>
      <c r="S4" s="827"/>
      <c r="T4" s="827"/>
      <c r="V4" s="827"/>
      <c r="W4" s="827"/>
      <c r="Y4" s="827"/>
      <c r="Z4" s="827"/>
      <c r="AB4" s="827"/>
      <c r="AC4" s="827"/>
      <c r="AE4" s="827"/>
      <c r="AF4" s="827"/>
      <c r="AH4" s="827"/>
      <c r="AI4" s="827"/>
      <c r="AJ4" s="303"/>
    </row>
    <row r="5" spans="1:38" s="184" customFormat="1" ht="105.75" customHeight="1" thickBot="1" x14ac:dyDescent="0.3">
      <c r="A5" s="794" t="s">
        <v>509</v>
      </c>
      <c r="B5" s="824" t="s">
        <v>136</v>
      </c>
      <c r="C5" s="824"/>
      <c r="D5" s="824"/>
      <c r="E5" s="824"/>
      <c r="F5" s="572"/>
      <c r="G5" s="829" t="s">
        <v>241</v>
      </c>
      <c r="H5" s="829"/>
      <c r="I5" s="572"/>
      <c r="J5" s="829" t="s">
        <v>226</v>
      </c>
      <c r="K5" s="829"/>
      <c r="L5" s="572"/>
      <c r="M5" s="828" t="s">
        <v>223</v>
      </c>
      <c r="N5" s="828"/>
      <c r="O5" s="710"/>
      <c r="P5" s="828" t="s">
        <v>225</v>
      </c>
      <c r="Q5" s="828"/>
      <c r="R5" s="710"/>
      <c r="S5" s="828" t="s">
        <v>242</v>
      </c>
      <c r="T5" s="828"/>
      <c r="U5" s="710"/>
      <c r="V5" s="828" t="s">
        <v>228</v>
      </c>
      <c r="W5" s="828"/>
      <c r="X5" s="710"/>
      <c r="Y5" s="828" t="s">
        <v>230</v>
      </c>
      <c r="Z5" s="828"/>
      <c r="AA5" s="710"/>
      <c r="AB5" s="828" t="s">
        <v>224</v>
      </c>
      <c r="AC5" s="828"/>
      <c r="AD5" s="710"/>
      <c r="AE5" s="829" t="s">
        <v>193</v>
      </c>
      <c r="AF5" s="829"/>
      <c r="AG5" s="572"/>
      <c r="AH5" s="829" t="s">
        <v>329</v>
      </c>
      <c r="AI5" s="829"/>
      <c r="AJ5" s="511"/>
      <c r="AK5" s="829" t="s">
        <v>61</v>
      </c>
      <c r="AL5" s="829"/>
    </row>
    <row r="6" spans="1:38" s="184" customFormat="1" ht="18.75" customHeight="1" thickBot="1" x14ac:dyDescent="0.3">
      <c r="A6" s="796"/>
      <c r="B6" s="368" t="s">
        <v>42</v>
      </c>
      <c r="C6" s="365"/>
      <c r="D6" s="368" t="s">
        <v>63</v>
      </c>
      <c r="E6" s="368" t="s">
        <v>58</v>
      </c>
      <c r="F6" s="365"/>
      <c r="G6" s="369" t="s">
        <v>57</v>
      </c>
      <c r="H6" s="369" t="s">
        <v>58</v>
      </c>
      <c r="I6" s="367"/>
      <c r="J6" s="369" t="s">
        <v>57</v>
      </c>
      <c r="K6" s="369" t="s">
        <v>58</v>
      </c>
      <c r="L6" s="367"/>
      <c r="M6" s="421" t="s">
        <v>57</v>
      </c>
      <c r="N6" s="421" t="s">
        <v>58</v>
      </c>
      <c r="O6" s="453"/>
      <c r="P6" s="421" t="s">
        <v>57</v>
      </c>
      <c r="Q6" s="421" t="s">
        <v>58</v>
      </c>
      <c r="R6" s="453"/>
      <c r="S6" s="421" t="s">
        <v>57</v>
      </c>
      <c r="T6" s="421" t="s">
        <v>58</v>
      </c>
      <c r="U6" s="453"/>
      <c r="V6" s="421" t="s">
        <v>57</v>
      </c>
      <c r="W6" s="421" t="s">
        <v>58</v>
      </c>
      <c r="X6" s="367"/>
      <c r="Y6" s="369" t="s">
        <v>57</v>
      </c>
      <c r="Z6" s="369" t="s">
        <v>58</v>
      </c>
      <c r="AA6" s="367"/>
      <c r="AB6" s="369" t="s">
        <v>57</v>
      </c>
      <c r="AC6" s="369" t="s">
        <v>58</v>
      </c>
      <c r="AD6" s="367"/>
      <c r="AE6" s="369" t="s">
        <v>57</v>
      </c>
      <c r="AF6" s="369" t="s">
        <v>58</v>
      </c>
      <c r="AG6" s="367"/>
      <c r="AH6" s="369" t="s">
        <v>57</v>
      </c>
      <c r="AI6" s="369" t="s">
        <v>58</v>
      </c>
      <c r="AJ6" s="367"/>
      <c r="AK6" s="369" t="s">
        <v>57</v>
      </c>
      <c r="AL6" s="369" t="s">
        <v>58</v>
      </c>
    </row>
    <row r="7" spans="1:38" s="26" customFormat="1" ht="14.1" customHeight="1" x14ac:dyDescent="0.3">
      <c r="A7" s="43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</row>
    <row r="8" spans="1:38" s="26" customFormat="1" ht="14.1" customHeight="1" x14ac:dyDescent="0.3">
      <c r="A8" s="174" t="s">
        <v>161</v>
      </c>
      <c r="B8" s="176">
        <v>278184</v>
      </c>
      <c r="C8" s="176"/>
      <c r="D8" s="176">
        <v>189261</v>
      </c>
      <c r="E8" s="176">
        <v>88923</v>
      </c>
      <c r="F8" s="176"/>
      <c r="G8" s="176">
        <v>13130</v>
      </c>
      <c r="H8" s="176">
        <v>6087</v>
      </c>
      <c r="I8" s="176"/>
      <c r="J8" s="176">
        <v>6357</v>
      </c>
      <c r="K8" s="176">
        <v>6643</v>
      </c>
      <c r="L8" s="176"/>
      <c r="M8" s="176">
        <v>10172</v>
      </c>
      <c r="N8" s="176">
        <v>2501</v>
      </c>
      <c r="O8" s="176"/>
      <c r="P8" s="176">
        <v>2678</v>
      </c>
      <c r="Q8" s="176">
        <v>7519</v>
      </c>
      <c r="R8" s="176"/>
      <c r="S8" s="176">
        <v>3554</v>
      </c>
      <c r="T8" s="176">
        <v>6494</v>
      </c>
      <c r="U8" s="176"/>
      <c r="V8" s="176">
        <v>8190</v>
      </c>
      <c r="W8" s="176">
        <v>366</v>
      </c>
      <c r="X8" s="176"/>
      <c r="Y8" s="176">
        <v>6588</v>
      </c>
      <c r="Z8" s="176">
        <v>747</v>
      </c>
      <c r="AA8" s="176"/>
      <c r="AB8" s="176">
        <v>7063</v>
      </c>
      <c r="AC8" s="176">
        <v>72</v>
      </c>
      <c r="AD8" s="176"/>
      <c r="AE8" s="176">
        <v>2866</v>
      </c>
      <c r="AF8" s="176">
        <v>4185</v>
      </c>
      <c r="AG8" s="176"/>
      <c r="AH8" s="176">
        <v>4565</v>
      </c>
      <c r="AI8" s="176">
        <v>2296</v>
      </c>
      <c r="AJ8" s="176"/>
      <c r="AK8" s="176">
        <v>124098</v>
      </c>
      <c r="AL8" s="176">
        <v>52013</v>
      </c>
    </row>
    <row r="9" spans="1:38" s="26" customFormat="1" ht="14.1" customHeight="1" x14ac:dyDescent="0.3">
      <c r="A9" s="21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3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s="47" customFormat="1" ht="15.75" customHeight="1" x14ac:dyDescent="0.3">
      <c r="A10" s="28" t="s">
        <v>9</v>
      </c>
      <c r="B10" s="29">
        <v>4689</v>
      </c>
      <c r="C10" s="29"/>
      <c r="D10" s="29">
        <v>3036</v>
      </c>
      <c r="E10" s="29">
        <v>1653</v>
      </c>
      <c r="F10" s="29"/>
      <c r="G10" s="29">
        <v>128</v>
      </c>
      <c r="H10" s="29">
        <v>56</v>
      </c>
      <c r="I10" s="29"/>
      <c r="J10" s="29">
        <v>127</v>
      </c>
      <c r="K10" s="29">
        <v>191</v>
      </c>
      <c r="L10" s="29"/>
      <c r="M10" s="3">
        <v>155</v>
      </c>
      <c r="N10" s="29">
        <v>25</v>
      </c>
      <c r="O10" s="29"/>
      <c r="P10" s="29">
        <v>44</v>
      </c>
      <c r="Q10" s="29">
        <v>184</v>
      </c>
      <c r="R10" s="29"/>
      <c r="S10" s="29">
        <v>34</v>
      </c>
      <c r="T10" s="29">
        <v>102</v>
      </c>
      <c r="U10" s="29"/>
      <c r="V10" s="29">
        <v>115</v>
      </c>
      <c r="W10" s="29">
        <v>2</v>
      </c>
      <c r="X10" s="29"/>
      <c r="Y10" s="29">
        <v>137</v>
      </c>
      <c r="Z10" s="29">
        <v>15</v>
      </c>
      <c r="AA10" s="29"/>
      <c r="AB10" s="29">
        <v>161</v>
      </c>
      <c r="AC10" s="29">
        <v>1</v>
      </c>
      <c r="AD10" s="29"/>
      <c r="AE10" s="29">
        <v>29</v>
      </c>
      <c r="AF10" s="29">
        <v>78</v>
      </c>
      <c r="AG10" s="29"/>
      <c r="AH10" s="29">
        <v>14</v>
      </c>
      <c r="AI10" s="29">
        <v>10</v>
      </c>
      <c r="AJ10" s="29"/>
      <c r="AK10" s="29">
        <v>2092</v>
      </c>
      <c r="AL10" s="29">
        <v>989</v>
      </c>
    </row>
    <row r="11" spans="1:38" s="26" customFormat="1" ht="15.75" customHeight="1" x14ac:dyDescent="0.3">
      <c r="A11" s="28" t="s">
        <v>10</v>
      </c>
      <c r="B11" s="176">
        <v>14964</v>
      </c>
      <c r="C11" s="176"/>
      <c r="D11" s="176">
        <v>10257</v>
      </c>
      <c r="E11" s="176">
        <v>4707</v>
      </c>
      <c r="F11" s="176"/>
      <c r="G11" s="176">
        <v>633</v>
      </c>
      <c r="H11" s="176">
        <v>273</v>
      </c>
      <c r="I11" s="176"/>
      <c r="J11" s="176">
        <v>352</v>
      </c>
      <c r="K11" s="176">
        <v>306</v>
      </c>
      <c r="L11" s="176"/>
      <c r="M11" s="3">
        <v>730</v>
      </c>
      <c r="N11" s="176">
        <v>95</v>
      </c>
      <c r="O11" s="176"/>
      <c r="P11" s="176">
        <v>164</v>
      </c>
      <c r="Q11" s="176">
        <v>270</v>
      </c>
      <c r="R11" s="176"/>
      <c r="S11" s="176">
        <v>172</v>
      </c>
      <c r="T11" s="176">
        <v>368</v>
      </c>
      <c r="U11" s="176"/>
      <c r="V11" s="176">
        <v>354</v>
      </c>
      <c r="W11" s="176">
        <v>26</v>
      </c>
      <c r="X11" s="176"/>
      <c r="Y11" s="176">
        <v>111</v>
      </c>
      <c r="Z11" s="176">
        <v>6</v>
      </c>
      <c r="AA11" s="176"/>
      <c r="AB11" s="176">
        <v>253</v>
      </c>
      <c r="AC11" s="176">
        <v>3</v>
      </c>
      <c r="AD11" s="176"/>
      <c r="AE11" s="176">
        <v>190</v>
      </c>
      <c r="AF11" s="176">
        <v>150</v>
      </c>
      <c r="AG11" s="176"/>
      <c r="AH11" s="176">
        <v>232</v>
      </c>
      <c r="AI11" s="176">
        <v>119</v>
      </c>
      <c r="AJ11" s="176"/>
      <c r="AK11" s="176">
        <v>7066</v>
      </c>
      <c r="AL11" s="176">
        <v>3091</v>
      </c>
    </row>
    <row r="12" spans="1:38" s="26" customFormat="1" ht="15.75" customHeight="1" x14ac:dyDescent="0.3">
      <c r="A12" s="28" t="s">
        <v>11</v>
      </c>
      <c r="B12" s="176">
        <v>3931</v>
      </c>
      <c r="C12" s="176"/>
      <c r="D12" s="176">
        <v>2714</v>
      </c>
      <c r="E12" s="176">
        <v>1217</v>
      </c>
      <c r="F12" s="176"/>
      <c r="G12" s="176">
        <v>79</v>
      </c>
      <c r="H12" s="176">
        <v>21</v>
      </c>
      <c r="I12" s="176"/>
      <c r="J12" s="176">
        <v>62</v>
      </c>
      <c r="K12" s="176">
        <v>54</v>
      </c>
      <c r="L12" s="176"/>
      <c r="M12" s="3">
        <v>114</v>
      </c>
      <c r="N12" s="176">
        <v>15</v>
      </c>
      <c r="O12" s="176"/>
      <c r="P12" s="176">
        <v>30</v>
      </c>
      <c r="Q12" s="176">
        <v>79</v>
      </c>
      <c r="R12" s="176"/>
      <c r="S12" s="176">
        <v>21</v>
      </c>
      <c r="T12" s="176">
        <v>56</v>
      </c>
      <c r="U12" s="176"/>
      <c r="V12" s="176">
        <v>88</v>
      </c>
      <c r="W12" s="176">
        <v>5</v>
      </c>
      <c r="X12" s="176"/>
      <c r="Y12" s="176">
        <v>35</v>
      </c>
      <c r="Z12" s="176">
        <v>14</v>
      </c>
      <c r="AA12" s="176"/>
      <c r="AB12" s="176">
        <v>65</v>
      </c>
      <c r="AC12" s="176"/>
      <c r="AD12" s="176"/>
      <c r="AE12" s="176">
        <v>89</v>
      </c>
      <c r="AF12" s="176">
        <v>108</v>
      </c>
      <c r="AG12" s="176"/>
      <c r="AH12" s="176">
        <v>6</v>
      </c>
      <c r="AI12" s="176">
        <v>5</v>
      </c>
      <c r="AJ12" s="176"/>
      <c r="AK12" s="176">
        <v>2125</v>
      </c>
      <c r="AL12" s="176">
        <v>860</v>
      </c>
    </row>
    <row r="13" spans="1:38" s="26" customFormat="1" ht="15.75" customHeight="1" x14ac:dyDescent="0.3">
      <c r="A13" s="28" t="s">
        <v>12</v>
      </c>
      <c r="B13" s="176">
        <v>1082</v>
      </c>
      <c r="C13" s="176"/>
      <c r="D13" s="176">
        <v>743</v>
      </c>
      <c r="E13" s="176">
        <v>339</v>
      </c>
      <c r="F13" s="176"/>
      <c r="G13" s="176">
        <v>3</v>
      </c>
      <c r="H13" s="176">
        <v>2</v>
      </c>
      <c r="I13" s="176"/>
      <c r="J13" s="176">
        <v>56</v>
      </c>
      <c r="K13" s="176">
        <v>61</v>
      </c>
      <c r="L13" s="176"/>
      <c r="M13" s="3">
        <v>24</v>
      </c>
      <c r="N13" s="176">
        <v>2</v>
      </c>
      <c r="O13" s="176"/>
      <c r="P13" s="176">
        <v>10</v>
      </c>
      <c r="Q13" s="176">
        <v>29</v>
      </c>
      <c r="R13" s="176"/>
      <c r="S13" s="176">
        <v>33</v>
      </c>
      <c r="T13" s="176">
        <v>38</v>
      </c>
      <c r="U13" s="176"/>
      <c r="V13" s="176">
        <v>48</v>
      </c>
      <c r="W13" s="176">
        <v>3</v>
      </c>
      <c r="X13" s="176"/>
      <c r="Y13" s="176">
        <v>26</v>
      </c>
      <c r="Z13" s="176"/>
      <c r="AA13" s="176"/>
      <c r="AB13" s="176">
        <v>29</v>
      </c>
      <c r="AC13" s="176"/>
      <c r="AD13" s="176"/>
      <c r="AE13" s="176">
        <v>13</v>
      </c>
      <c r="AF13" s="176">
        <v>11</v>
      </c>
      <c r="AG13" s="176"/>
      <c r="AH13" s="176"/>
      <c r="AI13" s="176"/>
      <c r="AJ13" s="176"/>
      <c r="AK13" s="176">
        <v>501</v>
      </c>
      <c r="AL13" s="176">
        <v>193</v>
      </c>
    </row>
    <row r="14" spans="1:38" s="26" customFormat="1" ht="15.75" customHeight="1" x14ac:dyDescent="0.3">
      <c r="A14" s="28" t="s">
        <v>13</v>
      </c>
      <c r="B14" s="176">
        <v>8898</v>
      </c>
      <c r="C14" s="176"/>
      <c r="D14" s="176">
        <v>6182</v>
      </c>
      <c r="E14" s="176">
        <v>2716</v>
      </c>
      <c r="F14" s="176"/>
      <c r="G14" s="176">
        <v>260</v>
      </c>
      <c r="H14" s="176">
        <v>92</v>
      </c>
      <c r="I14" s="176"/>
      <c r="J14" s="176">
        <v>194</v>
      </c>
      <c r="K14" s="176">
        <v>286</v>
      </c>
      <c r="L14" s="176"/>
      <c r="M14" s="3">
        <v>185</v>
      </c>
      <c r="N14" s="176">
        <v>33</v>
      </c>
      <c r="O14" s="176"/>
      <c r="P14" s="176">
        <v>81</v>
      </c>
      <c r="Q14" s="176">
        <v>228</v>
      </c>
      <c r="R14" s="176"/>
      <c r="S14" s="176">
        <v>56</v>
      </c>
      <c r="T14" s="176">
        <v>165</v>
      </c>
      <c r="U14" s="176"/>
      <c r="V14" s="176">
        <v>178</v>
      </c>
      <c r="W14" s="176">
        <v>10</v>
      </c>
      <c r="X14" s="176"/>
      <c r="Y14" s="176">
        <v>111</v>
      </c>
      <c r="Z14" s="176">
        <v>4</v>
      </c>
      <c r="AA14" s="176"/>
      <c r="AB14" s="176">
        <v>203</v>
      </c>
      <c r="AC14" s="176"/>
      <c r="AD14" s="176"/>
      <c r="AE14" s="176">
        <v>65</v>
      </c>
      <c r="AF14" s="176">
        <v>165</v>
      </c>
      <c r="AG14" s="176"/>
      <c r="AH14" s="176">
        <v>26</v>
      </c>
      <c r="AI14" s="176">
        <v>13</v>
      </c>
      <c r="AJ14" s="176"/>
      <c r="AK14" s="176">
        <v>4823</v>
      </c>
      <c r="AL14" s="176">
        <v>1720</v>
      </c>
    </row>
    <row r="15" spans="1:38" s="26" customFormat="1" ht="15.75" customHeight="1" x14ac:dyDescent="0.3">
      <c r="A15" s="28" t="s">
        <v>14</v>
      </c>
      <c r="B15" s="176">
        <v>4075</v>
      </c>
      <c r="C15" s="176"/>
      <c r="D15" s="176">
        <v>2993</v>
      </c>
      <c r="E15" s="176">
        <v>1082</v>
      </c>
      <c r="F15" s="176"/>
      <c r="G15" s="176">
        <v>48</v>
      </c>
      <c r="H15" s="176">
        <v>5</v>
      </c>
      <c r="I15" s="176"/>
      <c r="J15" s="176">
        <v>58</v>
      </c>
      <c r="K15" s="176">
        <v>71</v>
      </c>
      <c r="L15" s="176"/>
      <c r="M15" s="3">
        <v>112</v>
      </c>
      <c r="N15" s="176">
        <v>31</v>
      </c>
      <c r="O15" s="176"/>
      <c r="P15" s="176">
        <v>88</v>
      </c>
      <c r="Q15" s="176">
        <v>92</v>
      </c>
      <c r="R15" s="176"/>
      <c r="S15" s="176">
        <v>34</v>
      </c>
      <c r="T15" s="176">
        <v>67</v>
      </c>
      <c r="U15" s="176"/>
      <c r="V15" s="176">
        <v>184</v>
      </c>
      <c r="W15" s="176">
        <v>5</v>
      </c>
      <c r="X15" s="176"/>
      <c r="Y15" s="176">
        <v>370</v>
      </c>
      <c r="Z15" s="176">
        <v>31</v>
      </c>
      <c r="AA15" s="176"/>
      <c r="AB15" s="176">
        <v>184</v>
      </c>
      <c r="AC15" s="176">
        <v>2</v>
      </c>
      <c r="AD15" s="176"/>
      <c r="AE15" s="176">
        <v>12</v>
      </c>
      <c r="AF15" s="176">
        <v>53</v>
      </c>
      <c r="AG15" s="176"/>
      <c r="AH15" s="176">
        <v>38</v>
      </c>
      <c r="AI15" s="176">
        <v>27</v>
      </c>
      <c r="AJ15" s="176"/>
      <c r="AK15" s="176">
        <v>1865</v>
      </c>
      <c r="AL15" s="176">
        <v>698</v>
      </c>
    </row>
    <row r="16" spans="1:38" s="26" customFormat="1" ht="15.75" customHeight="1" x14ac:dyDescent="0.3">
      <c r="A16" s="28" t="s">
        <v>15</v>
      </c>
      <c r="B16" s="176">
        <v>2114</v>
      </c>
      <c r="C16" s="176"/>
      <c r="D16" s="176">
        <v>1614</v>
      </c>
      <c r="E16" s="176">
        <v>500</v>
      </c>
      <c r="F16" s="176"/>
      <c r="G16" s="176">
        <v>151</v>
      </c>
      <c r="H16" s="176">
        <v>34</v>
      </c>
      <c r="I16" s="176"/>
      <c r="J16" s="176">
        <v>77</v>
      </c>
      <c r="K16" s="176">
        <v>77</v>
      </c>
      <c r="L16" s="176"/>
      <c r="M16" s="3">
        <v>106</v>
      </c>
      <c r="N16" s="176">
        <v>7</v>
      </c>
      <c r="O16" s="176"/>
      <c r="P16" s="176">
        <v>26</v>
      </c>
      <c r="Q16" s="176">
        <v>58</v>
      </c>
      <c r="R16" s="176"/>
      <c r="S16" s="176">
        <v>72</v>
      </c>
      <c r="T16" s="176">
        <v>64</v>
      </c>
      <c r="U16" s="176"/>
      <c r="V16" s="176">
        <v>126</v>
      </c>
      <c r="W16" s="176">
        <v>5</v>
      </c>
      <c r="X16" s="176"/>
      <c r="Y16" s="176">
        <v>86</v>
      </c>
      <c r="Z16" s="176">
        <v>1</v>
      </c>
      <c r="AA16" s="176"/>
      <c r="AB16" s="176">
        <v>58</v>
      </c>
      <c r="AC16" s="176"/>
      <c r="AD16" s="176"/>
      <c r="AE16" s="176">
        <v>9</v>
      </c>
      <c r="AF16" s="176">
        <v>15</v>
      </c>
      <c r="AG16" s="176"/>
      <c r="AH16" s="176">
        <v>25</v>
      </c>
      <c r="AI16" s="176">
        <v>9</v>
      </c>
      <c r="AJ16" s="176"/>
      <c r="AK16" s="176">
        <v>878</v>
      </c>
      <c r="AL16" s="176">
        <v>230</v>
      </c>
    </row>
    <row r="17" spans="1:38" s="26" customFormat="1" ht="15.75" customHeight="1" x14ac:dyDescent="0.3">
      <c r="A17" s="28" t="s">
        <v>16</v>
      </c>
      <c r="B17" s="176">
        <v>10597</v>
      </c>
      <c r="C17" s="176"/>
      <c r="D17" s="176">
        <v>7029</v>
      </c>
      <c r="E17" s="176">
        <v>3568</v>
      </c>
      <c r="F17" s="176"/>
      <c r="G17" s="176">
        <v>234</v>
      </c>
      <c r="H17" s="176">
        <v>144</v>
      </c>
      <c r="I17" s="176"/>
      <c r="J17" s="176">
        <v>301</v>
      </c>
      <c r="K17" s="176">
        <v>268</v>
      </c>
      <c r="L17" s="176"/>
      <c r="M17" s="3">
        <v>480</v>
      </c>
      <c r="N17" s="176">
        <v>87</v>
      </c>
      <c r="O17" s="176"/>
      <c r="P17" s="176">
        <v>105</v>
      </c>
      <c r="Q17" s="176">
        <v>253</v>
      </c>
      <c r="R17" s="176"/>
      <c r="S17" s="176">
        <v>166</v>
      </c>
      <c r="T17" s="176">
        <v>243</v>
      </c>
      <c r="U17" s="176"/>
      <c r="V17" s="176">
        <v>239</v>
      </c>
      <c r="W17" s="176">
        <v>14</v>
      </c>
      <c r="X17" s="176"/>
      <c r="Y17" s="176">
        <v>106</v>
      </c>
      <c r="Z17" s="176">
        <v>4</v>
      </c>
      <c r="AA17" s="176"/>
      <c r="AB17" s="176">
        <v>229</v>
      </c>
      <c r="AC17" s="176">
        <v>3</v>
      </c>
      <c r="AD17" s="176"/>
      <c r="AE17" s="176">
        <v>131</v>
      </c>
      <c r="AF17" s="176">
        <v>170</v>
      </c>
      <c r="AG17" s="176"/>
      <c r="AH17" s="176">
        <v>80</v>
      </c>
      <c r="AI17" s="176">
        <v>71</v>
      </c>
      <c r="AJ17" s="176"/>
      <c r="AK17" s="176">
        <v>4958</v>
      </c>
      <c r="AL17" s="176">
        <v>2311</v>
      </c>
    </row>
    <row r="18" spans="1:38" s="26" customFormat="1" ht="15.75" customHeight="1" x14ac:dyDescent="0.3">
      <c r="A18" s="28" t="s">
        <v>17</v>
      </c>
      <c r="B18" s="176">
        <v>4551</v>
      </c>
      <c r="C18" s="176"/>
      <c r="D18" s="176">
        <v>3309</v>
      </c>
      <c r="E18" s="176">
        <v>1242</v>
      </c>
      <c r="F18" s="176"/>
      <c r="G18" s="176">
        <v>158</v>
      </c>
      <c r="H18" s="176">
        <v>54</v>
      </c>
      <c r="I18" s="176"/>
      <c r="J18" s="176">
        <v>37</v>
      </c>
      <c r="K18" s="176">
        <v>44</v>
      </c>
      <c r="L18" s="176"/>
      <c r="M18" s="3">
        <v>102</v>
      </c>
      <c r="N18" s="176">
        <v>8</v>
      </c>
      <c r="O18" s="176"/>
      <c r="P18" s="176">
        <v>28</v>
      </c>
      <c r="Q18" s="176">
        <v>116</v>
      </c>
      <c r="R18" s="176"/>
      <c r="S18" s="176">
        <v>62</v>
      </c>
      <c r="T18" s="176">
        <v>138</v>
      </c>
      <c r="U18" s="176"/>
      <c r="V18" s="176">
        <v>106</v>
      </c>
      <c r="W18" s="176">
        <v>8</v>
      </c>
      <c r="X18" s="176"/>
      <c r="Y18" s="176">
        <v>187</v>
      </c>
      <c r="Z18" s="176">
        <v>13</v>
      </c>
      <c r="AA18" s="176"/>
      <c r="AB18" s="176">
        <v>175</v>
      </c>
      <c r="AC18" s="176"/>
      <c r="AD18" s="176"/>
      <c r="AE18" s="176">
        <v>35</v>
      </c>
      <c r="AF18" s="176">
        <v>59</v>
      </c>
      <c r="AG18" s="176"/>
      <c r="AH18" s="176">
        <v>155</v>
      </c>
      <c r="AI18" s="176">
        <v>78</v>
      </c>
      <c r="AJ18" s="176"/>
      <c r="AK18" s="176">
        <v>2264</v>
      </c>
      <c r="AL18" s="176">
        <v>724</v>
      </c>
    </row>
    <row r="19" spans="1:38" s="26" customFormat="1" ht="15.75" customHeight="1" x14ac:dyDescent="0.3">
      <c r="A19" s="28" t="s">
        <v>18</v>
      </c>
      <c r="B19" s="176">
        <v>13962</v>
      </c>
      <c r="C19" s="176"/>
      <c r="D19" s="176">
        <v>9430</v>
      </c>
      <c r="E19" s="176">
        <v>4532</v>
      </c>
      <c r="F19" s="176"/>
      <c r="G19" s="176">
        <v>569</v>
      </c>
      <c r="H19" s="176">
        <v>286</v>
      </c>
      <c r="I19" s="176"/>
      <c r="J19" s="176">
        <v>222</v>
      </c>
      <c r="K19" s="176">
        <v>236</v>
      </c>
      <c r="L19" s="176"/>
      <c r="M19" s="176">
        <v>457</v>
      </c>
      <c r="N19" s="176">
        <v>127</v>
      </c>
      <c r="O19" s="176"/>
      <c r="P19" s="176">
        <v>124</v>
      </c>
      <c r="Q19" s="176">
        <v>401</v>
      </c>
      <c r="R19" s="176"/>
      <c r="S19" s="176">
        <v>161</v>
      </c>
      <c r="T19" s="176">
        <v>329</v>
      </c>
      <c r="U19" s="176"/>
      <c r="V19" s="176">
        <v>576</v>
      </c>
      <c r="W19" s="176">
        <v>21</v>
      </c>
      <c r="X19" s="176"/>
      <c r="Y19" s="176">
        <v>307</v>
      </c>
      <c r="Z19" s="176">
        <v>36</v>
      </c>
      <c r="AA19" s="176"/>
      <c r="AB19" s="176">
        <v>280</v>
      </c>
      <c r="AC19" s="176">
        <v>2</v>
      </c>
      <c r="AD19" s="176"/>
      <c r="AE19" s="176">
        <v>81</v>
      </c>
      <c r="AF19" s="176">
        <v>185</v>
      </c>
      <c r="AG19" s="176"/>
      <c r="AH19" s="176">
        <v>84</v>
      </c>
      <c r="AI19" s="176">
        <v>49</v>
      </c>
      <c r="AJ19" s="176"/>
      <c r="AK19" s="176">
        <v>6569</v>
      </c>
      <c r="AL19" s="176">
        <v>2860</v>
      </c>
    </row>
    <row r="20" spans="1:38" s="26" customFormat="1" ht="15.75" customHeight="1" x14ac:dyDescent="0.3">
      <c r="A20" s="28" t="s">
        <v>19</v>
      </c>
      <c r="B20" s="176">
        <v>2742</v>
      </c>
      <c r="C20" s="176"/>
      <c r="D20" s="176">
        <v>1932</v>
      </c>
      <c r="E20" s="176">
        <v>810</v>
      </c>
      <c r="F20" s="176"/>
      <c r="G20" s="176">
        <v>82</v>
      </c>
      <c r="H20" s="176">
        <v>42</v>
      </c>
      <c r="I20" s="176"/>
      <c r="J20" s="176">
        <v>82</v>
      </c>
      <c r="K20" s="176">
        <v>76</v>
      </c>
      <c r="L20" s="176"/>
      <c r="M20" s="176">
        <v>75</v>
      </c>
      <c r="N20" s="176">
        <v>6</v>
      </c>
      <c r="O20" s="176"/>
      <c r="P20" s="176">
        <v>52</v>
      </c>
      <c r="Q20" s="176">
        <v>89</v>
      </c>
      <c r="R20" s="176"/>
      <c r="S20" s="176">
        <v>100</v>
      </c>
      <c r="T20" s="176">
        <v>74</v>
      </c>
      <c r="U20" s="176"/>
      <c r="V20" s="176">
        <v>148</v>
      </c>
      <c r="W20" s="176">
        <v>6</v>
      </c>
      <c r="X20" s="176"/>
      <c r="Y20" s="176">
        <v>76</v>
      </c>
      <c r="Z20" s="176"/>
      <c r="AA20" s="176"/>
      <c r="AB20" s="176">
        <v>35</v>
      </c>
      <c r="AC20" s="176">
        <v>1</v>
      </c>
      <c r="AD20" s="176"/>
      <c r="AE20" s="176">
        <v>57</v>
      </c>
      <c r="AF20" s="176">
        <v>66</v>
      </c>
      <c r="AG20" s="176"/>
      <c r="AH20" s="176">
        <v>2</v>
      </c>
      <c r="AI20" s="176">
        <v>2</v>
      </c>
      <c r="AJ20" s="176"/>
      <c r="AK20" s="176">
        <v>1223</v>
      </c>
      <c r="AL20" s="176">
        <v>448</v>
      </c>
    </row>
    <row r="21" spans="1:38" s="26" customFormat="1" ht="15.75" customHeight="1" x14ac:dyDescent="0.3">
      <c r="A21" s="28" t="s">
        <v>20</v>
      </c>
      <c r="B21" s="176">
        <v>4386</v>
      </c>
      <c r="C21" s="176"/>
      <c r="D21" s="176">
        <v>3193</v>
      </c>
      <c r="E21" s="176">
        <v>1193</v>
      </c>
      <c r="F21" s="176"/>
      <c r="G21" s="176">
        <v>358</v>
      </c>
      <c r="H21" s="176">
        <v>140</v>
      </c>
      <c r="I21" s="176"/>
      <c r="J21" s="176">
        <v>102</v>
      </c>
      <c r="K21" s="176">
        <v>110</v>
      </c>
      <c r="L21" s="176"/>
      <c r="M21" s="176">
        <v>178</v>
      </c>
      <c r="N21" s="176">
        <v>62</v>
      </c>
      <c r="O21" s="176"/>
      <c r="P21" s="176">
        <v>40</v>
      </c>
      <c r="Q21" s="176">
        <v>98</v>
      </c>
      <c r="R21" s="176"/>
      <c r="S21" s="176">
        <v>74</v>
      </c>
      <c r="T21" s="176">
        <v>93</v>
      </c>
      <c r="U21" s="176"/>
      <c r="V21" s="176">
        <v>197</v>
      </c>
      <c r="W21" s="176">
        <v>6</v>
      </c>
      <c r="X21" s="176"/>
      <c r="Y21" s="176">
        <v>121</v>
      </c>
      <c r="Z21" s="176">
        <v>13</v>
      </c>
      <c r="AA21" s="176"/>
      <c r="AB21" s="176">
        <v>176</v>
      </c>
      <c r="AC21" s="176">
        <v>3</v>
      </c>
      <c r="AD21" s="176"/>
      <c r="AE21" s="176">
        <v>27</v>
      </c>
      <c r="AF21" s="176">
        <v>30</v>
      </c>
      <c r="AG21" s="176"/>
      <c r="AH21" s="176">
        <v>15</v>
      </c>
      <c r="AI21" s="176">
        <v>3</v>
      </c>
      <c r="AJ21" s="176"/>
      <c r="AK21" s="176">
        <v>1905</v>
      </c>
      <c r="AL21" s="176">
        <v>635</v>
      </c>
    </row>
    <row r="22" spans="1:38" s="26" customFormat="1" ht="15.75" customHeight="1" x14ac:dyDescent="0.3">
      <c r="A22" s="28" t="s">
        <v>21</v>
      </c>
      <c r="B22" s="176">
        <v>34116</v>
      </c>
      <c r="C22" s="176"/>
      <c r="D22" s="176">
        <v>22867</v>
      </c>
      <c r="E22" s="176">
        <v>11249</v>
      </c>
      <c r="F22" s="176"/>
      <c r="G22" s="176">
        <v>2452</v>
      </c>
      <c r="H22" s="176">
        <v>1158</v>
      </c>
      <c r="I22" s="176"/>
      <c r="J22" s="176">
        <v>740</v>
      </c>
      <c r="K22" s="176">
        <v>718</v>
      </c>
      <c r="L22" s="176"/>
      <c r="M22" s="176">
        <v>1615</v>
      </c>
      <c r="N22" s="176">
        <v>349</v>
      </c>
      <c r="O22" s="176"/>
      <c r="P22" s="176">
        <v>272</v>
      </c>
      <c r="Q22" s="176">
        <v>975</v>
      </c>
      <c r="R22" s="176"/>
      <c r="S22" s="176">
        <v>281</v>
      </c>
      <c r="T22" s="176">
        <v>608</v>
      </c>
      <c r="U22" s="176"/>
      <c r="V22" s="176">
        <v>1089</v>
      </c>
      <c r="W22" s="176">
        <v>37</v>
      </c>
      <c r="X22" s="176"/>
      <c r="Y22" s="176">
        <v>533</v>
      </c>
      <c r="Z22" s="176">
        <v>13</v>
      </c>
      <c r="AA22" s="176"/>
      <c r="AB22" s="176">
        <v>902</v>
      </c>
      <c r="AC22" s="176">
        <v>7</v>
      </c>
      <c r="AD22" s="176"/>
      <c r="AE22" s="176">
        <v>283</v>
      </c>
      <c r="AF22" s="176">
        <v>437</v>
      </c>
      <c r="AG22" s="176"/>
      <c r="AH22" s="176">
        <v>1355</v>
      </c>
      <c r="AI22" s="176">
        <v>784</v>
      </c>
      <c r="AJ22" s="176"/>
      <c r="AK22" s="176">
        <v>13345</v>
      </c>
      <c r="AL22" s="176">
        <v>6163</v>
      </c>
    </row>
    <row r="23" spans="1:38" s="26" customFormat="1" ht="15.75" customHeight="1" x14ac:dyDescent="0.3">
      <c r="A23" s="28" t="s">
        <v>503</v>
      </c>
      <c r="B23" s="176">
        <v>25108</v>
      </c>
      <c r="C23" s="176"/>
      <c r="D23" s="176">
        <v>16991</v>
      </c>
      <c r="E23" s="176">
        <v>8117</v>
      </c>
      <c r="F23" s="176"/>
      <c r="G23" s="176">
        <v>2369</v>
      </c>
      <c r="H23" s="176">
        <v>1207</v>
      </c>
      <c r="I23" s="176"/>
      <c r="J23" s="176">
        <v>233</v>
      </c>
      <c r="K23" s="176">
        <v>226</v>
      </c>
      <c r="L23" s="176"/>
      <c r="M23" s="176">
        <v>1027</v>
      </c>
      <c r="N23" s="176">
        <v>507</v>
      </c>
      <c r="O23" s="176"/>
      <c r="P23" s="176">
        <v>172</v>
      </c>
      <c r="Q23" s="176">
        <v>605</v>
      </c>
      <c r="R23" s="176"/>
      <c r="S23" s="176">
        <v>373</v>
      </c>
      <c r="T23" s="176">
        <v>581</v>
      </c>
      <c r="U23" s="176"/>
      <c r="V23" s="176">
        <v>673</v>
      </c>
      <c r="W23" s="176">
        <v>37</v>
      </c>
      <c r="X23" s="176"/>
      <c r="Y23" s="176">
        <v>829</v>
      </c>
      <c r="Z23" s="176">
        <v>239</v>
      </c>
      <c r="AA23" s="176"/>
      <c r="AB23" s="176">
        <v>703</v>
      </c>
      <c r="AC23" s="176">
        <v>15</v>
      </c>
      <c r="AD23" s="176"/>
      <c r="AE23" s="176">
        <v>220</v>
      </c>
      <c r="AF23" s="176">
        <v>272</v>
      </c>
      <c r="AG23" s="176"/>
      <c r="AH23" s="176">
        <v>1027</v>
      </c>
      <c r="AI23" s="176">
        <v>423</v>
      </c>
      <c r="AJ23" s="176"/>
      <c r="AK23" s="176">
        <v>9365</v>
      </c>
      <c r="AL23" s="176">
        <v>4005</v>
      </c>
    </row>
    <row r="24" spans="1:38" s="26" customFormat="1" ht="15.75" customHeight="1" x14ac:dyDescent="0.3">
      <c r="A24" s="28" t="s">
        <v>496</v>
      </c>
      <c r="B24" s="176">
        <v>9424</v>
      </c>
      <c r="C24" s="176"/>
      <c r="D24" s="176">
        <v>6344</v>
      </c>
      <c r="E24" s="176">
        <v>3080</v>
      </c>
      <c r="F24" s="176"/>
      <c r="G24" s="176">
        <v>572</v>
      </c>
      <c r="H24" s="176">
        <v>295</v>
      </c>
      <c r="I24" s="176"/>
      <c r="J24" s="176">
        <v>152</v>
      </c>
      <c r="K24" s="176">
        <v>158</v>
      </c>
      <c r="L24" s="176"/>
      <c r="M24" s="176">
        <v>481</v>
      </c>
      <c r="N24" s="176">
        <v>179</v>
      </c>
      <c r="O24" s="176"/>
      <c r="P24" s="176">
        <v>77</v>
      </c>
      <c r="Q24" s="176">
        <v>280</v>
      </c>
      <c r="R24" s="176"/>
      <c r="S24" s="176">
        <v>198</v>
      </c>
      <c r="T24" s="176">
        <v>271</v>
      </c>
      <c r="U24" s="176"/>
      <c r="V24" s="176">
        <v>293</v>
      </c>
      <c r="W24" s="176">
        <v>20</v>
      </c>
      <c r="X24" s="176"/>
      <c r="Y24" s="176">
        <v>254</v>
      </c>
      <c r="Z24" s="176">
        <v>50</v>
      </c>
      <c r="AA24" s="176"/>
      <c r="AB24" s="176">
        <v>255</v>
      </c>
      <c r="AC24" s="176">
        <v>1</v>
      </c>
      <c r="AD24" s="176"/>
      <c r="AE24" s="176">
        <v>95</v>
      </c>
      <c r="AF24" s="176">
        <v>127</v>
      </c>
      <c r="AG24" s="176"/>
      <c r="AH24" s="176">
        <v>254</v>
      </c>
      <c r="AI24" s="176">
        <v>113</v>
      </c>
      <c r="AJ24" s="176"/>
      <c r="AK24" s="176">
        <v>3713</v>
      </c>
      <c r="AL24" s="176">
        <v>1586</v>
      </c>
    </row>
    <row r="25" spans="1:38" s="26" customFormat="1" ht="15.75" customHeight="1" x14ac:dyDescent="0.3">
      <c r="A25" s="28" t="s">
        <v>22</v>
      </c>
      <c r="B25" s="176">
        <v>7900</v>
      </c>
      <c r="C25" s="176"/>
      <c r="D25" s="176">
        <v>5733</v>
      </c>
      <c r="E25" s="176">
        <v>2167</v>
      </c>
      <c r="F25" s="176"/>
      <c r="G25" s="176">
        <v>478</v>
      </c>
      <c r="H25" s="176">
        <v>173</v>
      </c>
      <c r="I25" s="176"/>
      <c r="J25" s="176">
        <v>213</v>
      </c>
      <c r="K25" s="176">
        <v>207</v>
      </c>
      <c r="L25" s="176"/>
      <c r="M25" s="176">
        <v>210</v>
      </c>
      <c r="N25" s="176">
        <v>33</v>
      </c>
      <c r="O25" s="176"/>
      <c r="P25" s="176">
        <v>56</v>
      </c>
      <c r="Q25" s="176">
        <v>174</v>
      </c>
      <c r="R25" s="176"/>
      <c r="S25" s="176">
        <v>105</v>
      </c>
      <c r="T25" s="176">
        <v>171</v>
      </c>
      <c r="U25" s="176"/>
      <c r="V25" s="176">
        <v>456</v>
      </c>
      <c r="W25" s="176">
        <v>8</v>
      </c>
      <c r="X25" s="176"/>
      <c r="Y25" s="176">
        <v>322</v>
      </c>
      <c r="Z25" s="176">
        <v>8</v>
      </c>
      <c r="AA25" s="176"/>
      <c r="AB25" s="176">
        <v>167</v>
      </c>
      <c r="AC25" s="176">
        <v>1</v>
      </c>
      <c r="AD25" s="176"/>
      <c r="AE25" s="176">
        <v>19</v>
      </c>
      <c r="AF25" s="176">
        <v>67</v>
      </c>
      <c r="AG25" s="176"/>
      <c r="AH25" s="176">
        <v>14</v>
      </c>
      <c r="AI25" s="176">
        <v>6</v>
      </c>
      <c r="AJ25" s="176"/>
      <c r="AK25" s="176">
        <v>3693</v>
      </c>
      <c r="AL25" s="176">
        <v>1319</v>
      </c>
    </row>
    <row r="26" spans="1:38" s="26" customFormat="1" ht="15.75" customHeight="1" x14ac:dyDescent="0.3">
      <c r="A26" s="28" t="s">
        <v>23</v>
      </c>
      <c r="B26" s="176">
        <v>2842</v>
      </c>
      <c r="C26" s="176"/>
      <c r="D26" s="176">
        <v>1887</v>
      </c>
      <c r="E26" s="176">
        <v>955</v>
      </c>
      <c r="F26" s="176"/>
      <c r="G26" s="176">
        <v>56</v>
      </c>
      <c r="H26" s="176">
        <v>19</v>
      </c>
      <c r="I26" s="176"/>
      <c r="J26" s="176">
        <v>123</v>
      </c>
      <c r="K26" s="176">
        <v>119</v>
      </c>
      <c r="L26" s="176"/>
      <c r="M26" s="176">
        <v>89</v>
      </c>
      <c r="N26" s="176">
        <v>13</v>
      </c>
      <c r="O26" s="176"/>
      <c r="P26" s="176">
        <v>21</v>
      </c>
      <c r="Q26" s="176">
        <v>76</v>
      </c>
      <c r="R26" s="176"/>
      <c r="S26" s="176">
        <v>49</v>
      </c>
      <c r="T26" s="176">
        <v>97</v>
      </c>
      <c r="U26" s="176"/>
      <c r="V26" s="176">
        <v>117</v>
      </c>
      <c r="W26" s="176">
        <v>4</v>
      </c>
      <c r="X26" s="176"/>
      <c r="Y26" s="176">
        <v>47</v>
      </c>
      <c r="Z26" s="176">
        <v>1</v>
      </c>
      <c r="AA26" s="176"/>
      <c r="AB26" s="176">
        <v>37</v>
      </c>
      <c r="AC26" s="176"/>
      <c r="AD26" s="176"/>
      <c r="AE26" s="176">
        <v>34</v>
      </c>
      <c r="AF26" s="176">
        <v>55</v>
      </c>
      <c r="AG26" s="176"/>
      <c r="AH26" s="176">
        <v>7</v>
      </c>
      <c r="AI26" s="176">
        <v>2</v>
      </c>
      <c r="AJ26" s="176"/>
      <c r="AK26" s="176">
        <v>1307</v>
      </c>
      <c r="AL26" s="176">
        <v>569</v>
      </c>
    </row>
    <row r="27" spans="1:38" s="26" customFormat="1" ht="15.75" customHeight="1" x14ac:dyDescent="0.3">
      <c r="A27" s="28" t="s">
        <v>24</v>
      </c>
      <c r="B27" s="176">
        <v>4013</v>
      </c>
      <c r="C27" s="176"/>
      <c r="D27" s="176">
        <v>2771</v>
      </c>
      <c r="E27" s="176">
        <v>1242</v>
      </c>
      <c r="F27" s="176"/>
      <c r="G27" s="176">
        <v>34</v>
      </c>
      <c r="H27" s="176">
        <v>14</v>
      </c>
      <c r="I27" s="176"/>
      <c r="J27" s="176">
        <v>54</v>
      </c>
      <c r="K27" s="176">
        <v>93</v>
      </c>
      <c r="L27" s="176"/>
      <c r="M27" s="176">
        <v>99</v>
      </c>
      <c r="N27" s="176">
        <v>17</v>
      </c>
      <c r="O27" s="176"/>
      <c r="P27" s="176">
        <v>22</v>
      </c>
      <c r="Q27" s="176">
        <v>87</v>
      </c>
      <c r="R27" s="176"/>
      <c r="S27" s="176">
        <v>36</v>
      </c>
      <c r="T27" s="176">
        <v>114</v>
      </c>
      <c r="U27" s="176"/>
      <c r="V27" s="176">
        <v>137</v>
      </c>
      <c r="W27" s="176">
        <v>6</v>
      </c>
      <c r="X27" s="176"/>
      <c r="Y27" s="176">
        <v>61</v>
      </c>
      <c r="Z27" s="176"/>
      <c r="AA27" s="176"/>
      <c r="AB27" s="176">
        <v>66</v>
      </c>
      <c r="AC27" s="176"/>
      <c r="AD27" s="176"/>
      <c r="AE27" s="176">
        <v>56</v>
      </c>
      <c r="AF27" s="176">
        <v>71</v>
      </c>
      <c r="AG27" s="176"/>
      <c r="AH27" s="176">
        <v>6</v>
      </c>
      <c r="AI27" s="176">
        <v>1</v>
      </c>
      <c r="AJ27" s="176"/>
      <c r="AK27" s="176">
        <v>2200</v>
      </c>
      <c r="AL27" s="176">
        <v>839</v>
      </c>
    </row>
    <row r="28" spans="1:38" s="26" customFormat="1" ht="15.75" customHeight="1" x14ac:dyDescent="0.3">
      <c r="A28" s="28" t="s">
        <v>25</v>
      </c>
      <c r="B28" s="176">
        <v>18932</v>
      </c>
      <c r="C28" s="176"/>
      <c r="D28" s="176">
        <v>12962</v>
      </c>
      <c r="E28" s="176">
        <v>5970</v>
      </c>
      <c r="F28" s="176"/>
      <c r="G28" s="176">
        <v>190</v>
      </c>
      <c r="H28" s="176">
        <v>86</v>
      </c>
      <c r="I28" s="176"/>
      <c r="J28" s="176">
        <v>355</v>
      </c>
      <c r="K28" s="176">
        <v>603</v>
      </c>
      <c r="L28" s="176"/>
      <c r="M28" s="176">
        <v>772</v>
      </c>
      <c r="N28" s="176">
        <v>198</v>
      </c>
      <c r="O28" s="176"/>
      <c r="P28" s="176">
        <v>190</v>
      </c>
      <c r="Q28" s="176">
        <v>663</v>
      </c>
      <c r="R28" s="176"/>
      <c r="S28" s="176">
        <v>119</v>
      </c>
      <c r="T28" s="176">
        <v>415</v>
      </c>
      <c r="U28" s="176"/>
      <c r="V28" s="176">
        <v>360</v>
      </c>
      <c r="W28" s="176">
        <v>19</v>
      </c>
      <c r="X28" s="176"/>
      <c r="Y28" s="176">
        <v>298</v>
      </c>
      <c r="Z28" s="176">
        <v>28</v>
      </c>
      <c r="AA28" s="176"/>
      <c r="AB28" s="176">
        <v>731</v>
      </c>
      <c r="AC28" s="176">
        <v>8</v>
      </c>
      <c r="AD28" s="176"/>
      <c r="AE28" s="176">
        <v>194</v>
      </c>
      <c r="AF28" s="176">
        <v>291</v>
      </c>
      <c r="AG28" s="176"/>
      <c r="AH28" s="176">
        <v>144</v>
      </c>
      <c r="AI28" s="176">
        <v>58</v>
      </c>
      <c r="AJ28" s="176"/>
      <c r="AK28" s="176">
        <v>9609</v>
      </c>
      <c r="AL28" s="176">
        <v>3601</v>
      </c>
    </row>
    <row r="29" spans="1:38" s="26" customFormat="1" ht="15.75" customHeight="1" x14ac:dyDescent="0.3">
      <c r="A29" s="28" t="s">
        <v>26</v>
      </c>
      <c r="B29" s="176">
        <v>3214</v>
      </c>
      <c r="C29" s="176"/>
      <c r="D29" s="176">
        <v>2348</v>
      </c>
      <c r="E29" s="176">
        <v>866</v>
      </c>
      <c r="F29" s="176"/>
      <c r="G29" s="176">
        <v>169</v>
      </c>
      <c r="H29" s="176">
        <v>42</v>
      </c>
      <c r="I29" s="176"/>
      <c r="J29" s="176">
        <v>117</v>
      </c>
      <c r="K29" s="176">
        <v>148</v>
      </c>
      <c r="L29" s="176"/>
      <c r="M29" s="176">
        <v>97</v>
      </c>
      <c r="N29" s="176">
        <v>14</v>
      </c>
      <c r="O29" s="176"/>
      <c r="P29" s="176">
        <v>29</v>
      </c>
      <c r="Q29" s="176">
        <v>54</v>
      </c>
      <c r="R29" s="176"/>
      <c r="S29" s="176">
        <v>42</v>
      </c>
      <c r="T29" s="176">
        <v>46</v>
      </c>
      <c r="U29" s="176"/>
      <c r="V29" s="176">
        <v>150</v>
      </c>
      <c r="W29" s="176">
        <v>4</v>
      </c>
      <c r="X29" s="176"/>
      <c r="Y29" s="176">
        <v>116</v>
      </c>
      <c r="Z29" s="176">
        <v>1</v>
      </c>
      <c r="AA29" s="176"/>
      <c r="AB29" s="176">
        <v>123</v>
      </c>
      <c r="AC29" s="176"/>
      <c r="AD29" s="176"/>
      <c r="AE29" s="176">
        <v>23</v>
      </c>
      <c r="AF29" s="176">
        <v>43</v>
      </c>
      <c r="AG29" s="176"/>
      <c r="AH29" s="176">
        <v>8</v>
      </c>
      <c r="AI29" s="176">
        <v>4</v>
      </c>
      <c r="AJ29" s="176"/>
      <c r="AK29" s="176">
        <v>1474</v>
      </c>
      <c r="AL29" s="176">
        <v>510</v>
      </c>
    </row>
    <row r="30" spans="1:38" s="26" customFormat="1" ht="15.75" customHeight="1" x14ac:dyDescent="0.3">
      <c r="A30" s="28" t="s">
        <v>27</v>
      </c>
      <c r="B30" s="176">
        <v>8538</v>
      </c>
      <c r="C30" s="176"/>
      <c r="D30" s="176">
        <v>5848</v>
      </c>
      <c r="E30" s="176">
        <v>2690</v>
      </c>
      <c r="F30" s="176"/>
      <c r="G30" s="176">
        <v>681</v>
      </c>
      <c r="H30" s="176">
        <v>287</v>
      </c>
      <c r="I30" s="176"/>
      <c r="J30" s="176">
        <v>228</v>
      </c>
      <c r="K30" s="176">
        <v>226</v>
      </c>
      <c r="L30" s="176"/>
      <c r="M30" s="176">
        <v>250</v>
      </c>
      <c r="N30" s="176">
        <v>53</v>
      </c>
      <c r="O30" s="176"/>
      <c r="P30" s="176">
        <v>117</v>
      </c>
      <c r="Q30" s="176">
        <v>234</v>
      </c>
      <c r="R30" s="176"/>
      <c r="S30" s="176">
        <v>171</v>
      </c>
      <c r="T30" s="176">
        <v>267</v>
      </c>
      <c r="U30" s="176"/>
      <c r="V30" s="176">
        <v>203</v>
      </c>
      <c r="W30" s="176">
        <v>8</v>
      </c>
      <c r="X30" s="176"/>
      <c r="Y30" s="176">
        <v>240</v>
      </c>
      <c r="Z30" s="176">
        <v>18</v>
      </c>
      <c r="AA30" s="176"/>
      <c r="AB30" s="176">
        <v>282</v>
      </c>
      <c r="AC30" s="176">
        <v>8</v>
      </c>
      <c r="AD30" s="176"/>
      <c r="AE30" s="176">
        <v>25</v>
      </c>
      <c r="AF30" s="176">
        <v>63</v>
      </c>
      <c r="AG30" s="176"/>
      <c r="AH30" s="176">
        <v>72</v>
      </c>
      <c r="AI30" s="176">
        <v>24</v>
      </c>
      <c r="AJ30" s="176"/>
      <c r="AK30" s="176">
        <v>3579</v>
      </c>
      <c r="AL30" s="176">
        <v>1502</v>
      </c>
    </row>
    <row r="31" spans="1:38" s="26" customFormat="1" ht="15.75" customHeight="1" x14ac:dyDescent="0.3">
      <c r="A31" s="28" t="s">
        <v>28</v>
      </c>
      <c r="B31" s="176">
        <v>6095</v>
      </c>
      <c r="C31" s="176"/>
      <c r="D31" s="176">
        <v>3942</v>
      </c>
      <c r="E31" s="176">
        <v>2153</v>
      </c>
      <c r="F31" s="176"/>
      <c r="G31" s="176">
        <v>521</v>
      </c>
      <c r="H31" s="176">
        <v>305</v>
      </c>
      <c r="I31" s="176"/>
      <c r="J31" s="176">
        <v>64</v>
      </c>
      <c r="K31" s="176">
        <v>82</v>
      </c>
      <c r="L31" s="176"/>
      <c r="M31" s="176">
        <v>179</v>
      </c>
      <c r="N31" s="176">
        <v>33</v>
      </c>
      <c r="O31" s="176"/>
      <c r="P31" s="176">
        <v>37</v>
      </c>
      <c r="Q31" s="176">
        <v>121</v>
      </c>
      <c r="R31" s="176"/>
      <c r="S31" s="176">
        <v>57</v>
      </c>
      <c r="T31" s="176">
        <v>131</v>
      </c>
      <c r="U31" s="176"/>
      <c r="V31" s="176">
        <v>152</v>
      </c>
      <c r="W31" s="176">
        <v>9</v>
      </c>
      <c r="X31" s="176"/>
      <c r="Y31" s="176">
        <v>41</v>
      </c>
      <c r="Z31" s="176">
        <v>7</v>
      </c>
      <c r="AA31" s="176"/>
      <c r="AB31" s="176">
        <v>117</v>
      </c>
      <c r="AC31" s="176"/>
      <c r="AD31" s="176"/>
      <c r="AE31" s="176">
        <v>38</v>
      </c>
      <c r="AF31" s="176">
        <v>89</v>
      </c>
      <c r="AG31" s="176"/>
      <c r="AH31" s="176">
        <v>395</v>
      </c>
      <c r="AI31" s="176">
        <v>232</v>
      </c>
      <c r="AJ31" s="176"/>
      <c r="AK31" s="176">
        <v>2341</v>
      </c>
      <c r="AL31" s="176">
        <v>1144</v>
      </c>
    </row>
    <row r="32" spans="1:38" s="26" customFormat="1" ht="15.75" customHeight="1" x14ac:dyDescent="0.3">
      <c r="A32" s="28" t="s">
        <v>29</v>
      </c>
      <c r="B32" s="176">
        <v>6420</v>
      </c>
      <c r="C32" s="176"/>
      <c r="D32" s="176">
        <v>4086</v>
      </c>
      <c r="E32" s="176">
        <v>2334</v>
      </c>
      <c r="F32" s="176"/>
      <c r="G32" s="176">
        <v>251</v>
      </c>
      <c r="H32" s="176">
        <v>106</v>
      </c>
      <c r="I32" s="176"/>
      <c r="J32" s="176">
        <v>86</v>
      </c>
      <c r="K32" s="176">
        <v>62</v>
      </c>
      <c r="L32" s="176"/>
      <c r="M32" s="176">
        <v>88</v>
      </c>
      <c r="N32" s="176">
        <v>18</v>
      </c>
      <c r="O32" s="176"/>
      <c r="P32" s="176">
        <v>66</v>
      </c>
      <c r="Q32" s="176">
        <v>110</v>
      </c>
      <c r="R32" s="176"/>
      <c r="S32" s="176">
        <v>38</v>
      </c>
      <c r="T32" s="176">
        <v>65</v>
      </c>
      <c r="U32" s="176"/>
      <c r="V32" s="176">
        <v>88</v>
      </c>
      <c r="W32" s="176">
        <v>10</v>
      </c>
      <c r="X32" s="176"/>
      <c r="Y32" s="176">
        <v>72</v>
      </c>
      <c r="Z32" s="176">
        <v>14</v>
      </c>
      <c r="AA32" s="176"/>
      <c r="AB32" s="176">
        <v>43</v>
      </c>
      <c r="AC32" s="176">
        <v>1</v>
      </c>
      <c r="AD32" s="176"/>
      <c r="AE32" s="176">
        <v>262</v>
      </c>
      <c r="AF32" s="176">
        <v>232</v>
      </c>
      <c r="AG32" s="176"/>
      <c r="AH32" s="176">
        <v>36</v>
      </c>
      <c r="AI32" s="176">
        <v>9</v>
      </c>
      <c r="AJ32" s="176"/>
      <c r="AK32" s="176">
        <v>3056</v>
      </c>
      <c r="AL32" s="176">
        <v>1707</v>
      </c>
    </row>
    <row r="33" spans="1:39" s="26" customFormat="1" ht="15.75" customHeight="1" x14ac:dyDescent="0.3">
      <c r="A33" s="28" t="s">
        <v>30</v>
      </c>
      <c r="B33" s="176">
        <v>6222</v>
      </c>
      <c r="C33" s="176"/>
      <c r="D33" s="176">
        <v>4087</v>
      </c>
      <c r="E33" s="176">
        <v>2135</v>
      </c>
      <c r="F33" s="176"/>
      <c r="G33" s="176">
        <v>346</v>
      </c>
      <c r="H33" s="176">
        <v>138</v>
      </c>
      <c r="I33" s="176"/>
      <c r="J33" s="176">
        <v>87</v>
      </c>
      <c r="K33" s="176">
        <v>97</v>
      </c>
      <c r="L33" s="176"/>
      <c r="M33" s="176">
        <v>130</v>
      </c>
      <c r="N33" s="176">
        <v>42</v>
      </c>
      <c r="O33" s="176"/>
      <c r="P33" s="176">
        <v>35</v>
      </c>
      <c r="Q33" s="176">
        <v>170</v>
      </c>
      <c r="R33" s="176"/>
      <c r="S33" s="176">
        <v>70</v>
      </c>
      <c r="T33" s="176">
        <v>157</v>
      </c>
      <c r="U33" s="176"/>
      <c r="V33" s="176">
        <v>197</v>
      </c>
      <c r="W33" s="176">
        <v>5</v>
      </c>
      <c r="X33" s="176"/>
      <c r="Y33" s="176">
        <v>190</v>
      </c>
      <c r="Z33" s="176">
        <v>30</v>
      </c>
      <c r="AA33" s="176"/>
      <c r="AB33" s="176">
        <v>152</v>
      </c>
      <c r="AC33" s="176">
        <v>1</v>
      </c>
      <c r="AD33" s="176"/>
      <c r="AE33" s="176">
        <v>25</v>
      </c>
      <c r="AF33" s="176">
        <v>80</v>
      </c>
      <c r="AG33" s="176"/>
      <c r="AH33" s="176">
        <v>7</v>
      </c>
      <c r="AI33" s="176">
        <v>6</v>
      </c>
      <c r="AJ33" s="176"/>
      <c r="AK33" s="176">
        <v>2848</v>
      </c>
      <c r="AL33" s="176">
        <v>1409</v>
      </c>
    </row>
    <row r="34" spans="1:39" s="26" customFormat="1" ht="15.75" customHeight="1" x14ac:dyDescent="0.3">
      <c r="A34" s="28" t="s">
        <v>31</v>
      </c>
      <c r="B34" s="176">
        <v>8539</v>
      </c>
      <c r="C34" s="176"/>
      <c r="D34" s="176">
        <v>5744</v>
      </c>
      <c r="E34" s="176">
        <v>2795</v>
      </c>
      <c r="F34" s="176"/>
      <c r="G34" s="176">
        <v>299</v>
      </c>
      <c r="H34" s="176">
        <v>136</v>
      </c>
      <c r="I34" s="176"/>
      <c r="J34" s="176">
        <v>180</v>
      </c>
      <c r="K34" s="176">
        <v>226</v>
      </c>
      <c r="L34" s="176"/>
      <c r="M34" s="176">
        <v>263</v>
      </c>
      <c r="N34" s="176">
        <v>68</v>
      </c>
      <c r="O34" s="176"/>
      <c r="P34" s="176">
        <v>73</v>
      </c>
      <c r="Q34" s="176">
        <v>186</v>
      </c>
      <c r="R34" s="176"/>
      <c r="S34" s="176">
        <v>124</v>
      </c>
      <c r="T34" s="176">
        <v>228</v>
      </c>
      <c r="U34" s="176"/>
      <c r="V34" s="176">
        <v>217</v>
      </c>
      <c r="W34" s="176">
        <v>11</v>
      </c>
      <c r="X34" s="176"/>
      <c r="Y34" s="176">
        <v>313</v>
      </c>
      <c r="Z34" s="176">
        <v>55</v>
      </c>
      <c r="AA34" s="176"/>
      <c r="AB34" s="176">
        <v>148</v>
      </c>
      <c r="AC34" s="176">
        <v>1</v>
      </c>
      <c r="AD34" s="176"/>
      <c r="AE34" s="176">
        <v>127</v>
      </c>
      <c r="AF34" s="176">
        <v>264</v>
      </c>
      <c r="AG34" s="176"/>
      <c r="AH34" s="176">
        <v>25</v>
      </c>
      <c r="AI34" s="176">
        <v>19</v>
      </c>
      <c r="AJ34" s="176"/>
      <c r="AK34" s="176">
        <v>3975</v>
      </c>
      <c r="AL34" s="176">
        <v>1601</v>
      </c>
    </row>
    <row r="35" spans="1:39" s="26" customFormat="1" ht="15.75" customHeight="1" x14ac:dyDescent="0.3">
      <c r="A35" s="28" t="s">
        <v>32</v>
      </c>
      <c r="B35" s="176">
        <v>9341</v>
      </c>
      <c r="C35" s="176"/>
      <c r="D35" s="176">
        <v>6370</v>
      </c>
      <c r="E35" s="176">
        <v>2971</v>
      </c>
      <c r="F35" s="176"/>
      <c r="G35" s="176">
        <v>261</v>
      </c>
      <c r="H35" s="176">
        <v>114</v>
      </c>
      <c r="I35" s="176"/>
      <c r="J35" s="176">
        <v>462</v>
      </c>
      <c r="K35" s="176">
        <v>385</v>
      </c>
      <c r="L35" s="176"/>
      <c r="M35" s="176">
        <v>293</v>
      </c>
      <c r="N35" s="176">
        <v>93</v>
      </c>
      <c r="O35" s="176"/>
      <c r="P35" s="176">
        <v>98</v>
      </c>
      <c r="Q35" s="176">
        <v>210</v>
      </c>
      <c r="R35" s="176"/>
      <c r="S35" s="176">
        <v>89</v>
      </c>
      <c r="T35" s="176">
        <v>222</v>
      </c>
      <c r="U35" s="176"/>
      <c r="V35" s="176">
        <v>174</v>
      </c>
      <c r="W35" s="176">
        <v>13</v>
      </c>
      <c r="X35" s="176"/>
      <c r="Y35" s="176">
        <v>194</v>
      </c>
      <c r="Z35" s="176">
        <v>16</v>
      </c>
      <c r="AA35" s="176"/>
      <c r="AB35" s="176">
        <v>163</v>
      </c>
      <c r="AC35" s="176">
        <v>6</v>
      </c>
      <c r="AD35" s="176"/>
      <c r="AE35" s="176">
        <v>94</v>
      </c>
      <c r="AF35" s="176">
        <v>145</v>
      </c>
      <c r="AG35" s="176"/>
      <c r="AH35" s="176">
        <v>121</v>
      </c>
      <c r="AI35" s="176">
        <v>73</v>
      </c>
      <c r="AJ35" s="176"/>
      <c r="AK35" s="176">
        <v>4421</v>
      </c>
      <c r="AL35" s="176">
        <v>1694</v>
      </c>
    </row>
    <row r="36" spans="1:39" s="26" customFormat="1" ht="15.75" customHeight="1" x14ac:dyDescent="0.3">
      <c r="A36" s="28" t="s">
        <v>33</v>
      </c>
      <c r="B36" s="176">
        <v>2590</v>
      </c>
      <c r="C36" s="176"/>
      <c r="D36" s="176">
        <v>2047</v>
      </c>
      <c r="E36" s="176">
        <v>543</v>
      </c>
      <c r="F36" s="176"/>
      <c r="G36" s="176">
        <v>20</v>
      </c>
      <c r="H36" s="176"/>
      <c r="I36" s="176"/>
      <c r="J36" s="176">
        <v>159</v>
      </c>
      <c r="K36" s="176">
        <v>110</v>
      </c>
      <c r="L36" s="176"/>
      <c r="M36" s="176">
        <v>149</v>
      </c>
      <c r="N36" s="176">
        <v>15</v>
      </c>
      <c r="O36" s="176"/>
      <c r="P36" s="176">
        <v>19</v>
      </c>
      <c r="Q36" s="176">
        <v>36</v>
      </c>
      <c r="R36" s="176"/>
      <c r="S36" s="176">
        <v>30</v>
      </c>
      <c r="T36" s="176">
        <v>68</v>
      </c>
      <c r="U36" s="176"/>
      <c r="V36" s="176">
        <v>72</v>
      </c>
      <c r="W36" s="176"/>
      <c r="X36" s="176"/>
      <c r="Y36" s="176">
        <v>72</v>
      </c>
      <c r="Z36" s="176">
        <v>1</v>
      </c>
      <c r="AA36" s="176"/>
      <c r="AB36" s="176">
        <v>121</v>
      </c>
      <c r="AC36" s="176">
        <v>1</v>
      </c>
      <c r="AD36" s="176"/>
      <c r="AE36" s="176">
        <v>26</v>
      </c>
      <c r="AF36" s="176">
        <v>18</v>
      </c>
      <c r="AG36" s="176"/>
      <c r="AH36" s="176">
        <v>2</v>
      </c>
      <c r="AI36" s="176"/>
      <c r="AJ36" s="176"/>
      <c r="AK36" s="176">
        <v>1377</v>
      </c>
      <c r="AL36" s="176">
        <v>294</v>
      </c>
    </row>
    <row r="37" spans="1:39" s="26" customFormat="1" ht="15.75" customHeight="1" x14ac:dyDescent="0.3">
      <c r="A37" s="28" t="s">
        <v>34</v>
      </c>
      <c r="B37" s="176">
        <v>9620</v>
      </c>
      <c r="C37" s="176"/>
      <c r="D37" s="176">
        <v>6868</v>
      </c>
      <c r="E37" s="176">
        <v>2752</v>
      </c>
      <c r="F37" s="176"/>
      <c r="G37" s="176">
        <v>238</v>
      </c>
      <c r="H37" s="176">
        <v>51</v>
      </c>
      <c r="I37" s="176"/>
      <c r="J37" s="176">
        <v>329</v>
      </c>
      <c r="K37" s="176">
        <v>233</v>
      </c>
      <c r="L37" s="176"/>
      <c r="M37" s="176">
        <v>265</v>
      </c>
      <c r="N37" s="176">
        <v>39</v>
      </c>
      <c r="O37" s="176"/>
      <c r="P37" s="176">
        <v>90</v>
      </c>
      <c r="Q37" s="176">
        <v>179</v>
      </c>
      <c r="R37" s="176"/>
      <c r="S37" s="176">
        <v>118</v>
      </c>
      <c r="T37" s="176">
        <v>174</v>
      </c>
      <c r="U37" s="176"/>
      <c r="V37" s="176">
        <v>309</v>
      </c>
      <c r="W37" s="176">
        <v>26</v>
      </c>
      <c r="X37" s="176"/>
      <c r="Y37" s="176">
        <v>181</v>
      </c>
      <c r="Z37" s="176">
        <v>5</v>
      </c>
      <c r="AA37" s="176"/>
      <c r="AB37" s="176">
        <v>308</v>
      </c>
      <c r="AC37" s="176">
        <v>3</v>
      </c>
      <c r="AD37" s="176"/>
      <c r="AE37" s="176">
        <v>76</v>
      </c>
      <c r="AF37" s="176">
        <v>127</v>
      </c>
      <c r="AG37" s="176"/>
      <c r="AH37" s="176">
        <v>80</v>
      </c>
      <c r="AI37" s="176">
        <v>26</v>
      </c>
      <c r="AJ37" s="176"/>
      <c r="AK37" s="176">
        <v>4874</v>
      </c>
      <c r="AL37" s="176">
        <v>1889</v>
      </c>
    </row>
    <row r="38" spans="1:39" s="26" customFormat="1" ht="15.75" customHeight="1" x14ac:dyDescent="0.3">
      <c r="A38" s="28" t="s">
        <v>35</v>
      </c>
      <c r="B38" s="176">
        <v>1189</v>
      </c>
      <c r="C38" s="176"/>
      <c r="D38" s="176">
        <v>879</v>
      </c>
      <c r="E38" s="176">
        <v>310</v>
      </c>
      <c r="F38" s="176"/>
      <c r="G38" s="176">
        <v>2</v>
      </c>
      <c r="H38" s="176"/>
      <c r="I38" s="176"/>
      <c r="J38" s="176">
        <v>28</v>
      </c>
      <c r="K38" s="176">
        <v>19</v>
      </c>
      <c r="L38" s="176"/>
      <c r="M38" s="176">
        <v>32</v>
      </c>
      <c r="N38" s="176">
        <v>7</v>
      </c>
      <c r="O38" s="176"/>
      <c r="P38" s="176">
        <v>9</v>
      </c>
      <c r="Q38" s="176">
        <v>26</v>
      </c>
      <c r="R38" s="176"/>
      <c r="S38" s="176">
        <v>33</v>
      </c>
      <c r="T38" s="176">
        <v>33</v>
      </c>
      <c r="U38" s="176"/>
      <c r="V38" s="176">
        <v>70</v>
      </c>
      <c r="W38" s="176">
        <v>1</v>
      </c>
      <c r="X38" s="176"/>
      <c r="Y38" s="176">
        <v>68</v>
      </c>
      <c r="Z38" s="176">
        <v>7</v>
      </c>
      <c r="AA38" s="176"/>
      <c r="AB38" s="176">
        <v>36</v>
      </c>
      <c r="AC38" s="176"/>
      <c r="AD38" s="176"/>
      <c r="AE38" s="176">
        <v>6</v>
      </c>
      <c r="AF38" s="176">
        <v>4</v>
      </c>
      <c r="AG38" s="176"/>
      <c r="AH38" s="176">
        <v>57</v>
      </c>
      <c r="AI38" s="176">
        <v>27</v>
      </c>
      <c r="AJ38" s="176"/>
      <c r="AK38" s="176">
        <v>538</v>
      </c>
      <c r="AL38" s="176">
        <v>186</v>
      </c>
    </row>
    <row r="39" spans="1:39" s="26" customFormat="1" ht="15.75" customHeight="1" x14ac:dyDescent="0.3">
      <c r="A39" s="28" t="s">
        <v>36</v>
      </c>
      <c r="B39" s="176">
        <v>4674</v>
      </c>
      <c r="C39" s="176"/>
      <c r="D39" s="176">
        <v>3405</v>
      </c>
      <c r="E39" s="176">
        <v>1269</v>
      </c>
      <c r="F39" s="176"/>
      <c r="G39" s="176">
        <v>99</v>
      </c>
      <c r="H39" s="176">
        <v>38</v>
      </c>
      <c r="I39" s="176"/>
      <c r="J39" s="176">
        <v>250</v>
      </c>
      <c r="K39" s="176">
        <v>261</v>
      </c>
      <c r="L39" s="176"/>
      <c r="M39" s="176">
        <v>189</v>
      </c>
      <c r="N39" s="176">
        <v>29</v>
      </c>
      <c r="O39" s="176"/>
      <c r="P39" s="176">
        <v>37</v>
      </c>
      <c r="Q39" s="176">
        <v>82</v>
      </c>
      <c r="R39" s="176"/>
      <c r="S39" s="176">
        <v>67</v>
      </c>
      <c r="T39" s="176">
        <v>134</v>
      </c>
      <c r="U39" s="176"/>
      <c r="V39" s="176">
        <v>177</v>
      </c>
      <c r="W39" s="176">
        <v>5</v>
      </c>
      <c r="X39" s="176"/>
      <c r="Y39" s="176">
        <v>233</v>
      </c>
      <c r="Z39" s="176">
        <v>7</v>
      </c>
      <c r="AA39" s="176"/>
      <c r="AB39" s="176">
        <v>157</v>
      </c>
      <c r="AC39" s="176">
        <v>1</v>
      </c>
      <c r="AD39" s="176"/>
      <c r="AE39" s="176">
        <v>36</v>
      </c>
      <c r="AF39" s="176">
        <v>88</v>
      </c>
      <c r="AG39" s="176"/>
      <c r="AH39" s="176">
        <v>54</v>
      </c>
      <c r="AI39" s="176">
        <v>12</v>
      </c>
      <c r="AJ39" s="176"/>
      <c r="AK39" s="176">
        <v>2106</v>
      </c>
      <c r="AL39" s="176">
        <v>612</v>
      </c>
    </row>
    <row r="40" spans="1:39" s="26" customFormat="1" ht="15.75" customHeight="1" x14ac:dyDescent="0.3">
      <c r="A40" s="28" t="s">
        <v>37</v>
      </c>
      <c r="B40" s="176">
        <v>3567</v>
      </c>
      <c r="C40" s="176"/>
      <c r="D40" s="176">
        <v>2751</v>
      </c>
      <c r="E40" s="176">
        <v>816</v>
      </c>
      <c r="F40" s="176"/>
      <c r="G40" s="176">
        <v>79</v>
      </c>
      <c r="H40" s="176">
        <v>29</v>
      </c>
      <c r="I40" s="176"/>
      <c r="J40" s="176">
        <v>119</v>
      </c>
      <c r="K40" s="176">
        <v>124</v>
      </c>
      <c r="L40" s="176"/>
      <c r="M40" s="176">
        <v>68</v>
      </c>
      <c r="N40" s="176">
        <v>10</v>
      </c>
      <c r="O40" s="176"/>
      <c r="P40" s="176">
        <v>62</v>
      </c>
      <c r="Q40" s="176">
        <v>49</v>
      </c>
      <c r="R40" s="176"/>
      <c r="S40" s="176">
        <v>60</v>
      </c>
      <c r="T40" s="176">
        <v>70</v>
      </c>
      <c r="U40" s="176"/>
      <c r="V40" s="176">
        <v>140</v>
      </c>
      <c r="W40" s="176">
        <v>5</v>
      </c>
      <c r="X40" s="176"/>
      <c r="Y40" s="176">
        <v>121</v>
      </c>
      <c r="Z40" s="176"/>
      <c r="AA40" s="176"/>
      <c r="AB40" s="176">
        <v>187</v>
      </c>
      <c r="AC40" s="176">
        <v>1</v>
      </c>
      <c r="AD40" s="176"/>
      <c r="AE40" s="176">
        <v>12</v>
      </c>
      <c r="AF40" s="176">
        <v>18</v>
      </c>
      <c r="AG40" s="176"/>
      <c r="AH40" s="176">
        <v>14</v>
      </c>
      <c r="AI40" s="176">
        <v>4</v>
      </c>
      <c r="AJ40" s="176"/>
      <c r="AK40" s="176">
        <v>1889</v>
      </c>
      <c r="AL40" s="176">
        <v>506</v>
      </c>
    </row>
    <row r="41" spans="1:39" s="26" customFormat="1" ht="15.75" customHeight="1" x14ac:dyDescent="0.3">
      <c r="A41" s="28" t="s">
        <v>38</v>
      </c>
      <c r="B41" s="176">
        <v>4557</v>
      </c>
      <c r="C41" s="176"/>
      <c r="D41" s="176">
        <v>3230</v>
      </c>
      <c r="E41" s="176">
        <v>1327</v>
      </c>
      <c r="F41" s="176"/>
      <c r="G41" s="176">
        <v>235</v>
      </c>
      <c r="H41" s="176">
        <v>97</v>
      </c>
      <c r="I41" s="176"/>
      <c r="J41" s="176">
        <v>139</v>
      </c>
      <c r="K41" s="176">
        <v>140</v>
      </c>
      <c r="L41" s="176"/>
      <c r="M41" s="176">
        <v>171</v>
      </c>
      <c r="N41" s="176">
        <v>21</v>
      </c>
      <c r="O41" s="176"/>
      <c r="P41" s="176">
        <v>50</v>
      </c>
      <c r="Q41" s="176">
        <v>85</v>
      </c>
      <c r="R41" s="176"/>
      <c r="S41" s="176">
        <v>100</v>
      </c>
      <c r="T41" s="176">
        <v>179</v>
      </c>
      <c r="U41" s="176"/>
      <c r="V41" s="176">
        <v>135</v>
      </c>
      <c r="W41" s="176">
        <v>4</v>
      </c>
      <c r="X41" s="176"/>
      <c r="Y41" s="176">
        <v>119</v>
      </c>
      <c r="Z41" s="176">
        <v>4</v>
      </c>
      <c r="AA41" s="176"/>
      <c r="AB41" s="176">
        <v>98</v>
      </c>
      <c r="AC41" s="176"/>
      <c r="AD41" s="176"/>
      <c r="AE41" s="176">
        <v>53</v>
      </c>
      <c r="AF41" s="176">
        <v>59</v>
      </c>
      <c r="AG41" s="176"/>
      <c r="AH41" s="176">
        <v>42</v>
      </c>
      <c r="AI41" s="176">
        <v>11</v>
      </c>
      <c r="AJ41" s="176"/>
      <c r="AK41" s="176">
        <v>2088</v>
      </c>
      <c r="AL41" s="176">
        <v>727</v>
      </c>
    </row>
    <row r="42" spans="1:39" s="26" customFormat="1" ht="15.75" customHeight="1" x14ac:dyDescent="0.3">
      <c r="A42" s="28" t="s">
        <v>39</v>
      </c>
      <c r="B42" s="176">
        <v>3601</v>
      </c>
      <c r="C42" s="176"/>
      <c r="D42" s="176">
        <v>2614</v>
      </c>
      <c r="E42" s="176">
        <v>987</v>
      </c>
      <c r="F42" s="176"/>
      <c r="G42" s="176">
        <v>46</v>
      </c>
      <c r="H42" s="176">
        <v>12</v>
      </c>
      <c r="I42" s="176"/>
      <c r="J42" s="176">
        <v>174</v>
      </c>
      <c r="K42" s="176">
        <v>121</v>
      </c>
      <c r="L42" s="176"/>
      <c r="M42" s="176">
        <v>28</v>
      </c>
      <c r="N42" s="176">
        <v>5</v>
      </c>
      <c r="O42" s="176"/>
      <c r="P42" s="176">
        <v>47</v>
      </c>
      <c r="Q42" s="176">
        <v>110</v>
      </c>
      <c r="R42" s="176"/>
      <c r="S42" s="176">
        <v>23</v>
      </c>
      <c r="T42" s="176">
        <v>32</v>
      </c>
      <c r="U42" s="176"/>
      <c r="V42" s="176">
        <v>91</v>
      </c>
      <c r="W42" s="176">
        <v>5</v>
      </c>
      <c r="X42" s="176"/>
      <c r="Y42" s="176">
        <v>149</v>
      </c>
      <c r="Z42" s="176">
        <v>22</v>
      </c>
      <c r="AA42" s="176"/>
      <c r="AB42" s="176">
        <v>72</v>
      </c>
      <c r="AC42" s="176">
        <v>1</v>
      </c>
      <c r="AD42" s="176"/>
      <c r="AE42" s="176">
        <v>28</v>
      </c>
      <c r="AF42" s="176">
        <v>40</v>
      </c>
      <c r="AG42" s="176"/>
      <c r="AH42" s="176">
        <v>32</v>
      </c>
      <c r="AI42" s="176">
        <v>10</v>
      </c>
      <c r="AJ42" s="176"/>
      <c r="AK42" s="176">
        <v>1924</v>
      </c>
      <c r="AL42" s="176">
        <v>629</v>
      </c>
    </row>
    <row r="43" spans="1:39" s="26" customFormat="1" ht="15.75" customHeight="1" x14ac:dyDescent="0.3">
      <c r="A43" s="28" t="s">
        <v>497</v>
      </c>
      <c r="B43" s="176">
        <v>7719</v>
      </c>
      <c r="C43" s="176"/>
      <c r="D43" s="176">
        <v>4815</v>
      </c>
      <c r="E43" s="176">
        <v>2904</v>
      </c>
      <c r="F43" s="176"/>
      <c r="G43" s="176">
        <v>603</v>
      </c>
      <c r="H43" s="176">
        <v>362</v>
      </c>
      <c r="I43" s="176"/>
      <c r="J43" s="176">
        <v>98</v>
      </c>
      <c r="K43" s="176">
        <v>130</v>
      </c>
      <c r="L43" s="176"/>
      <c r="M43" s="176">
        <v>396</v>
      </c>
      <c r="N43" s="176">
        <v>92</v>
      </c>
      <c r="O43" s="176"/>
      <c r="P43" s="176">
        <v>86</v>
      </c>
      <c r="Q43" s="176">
        <v>319</v>
      </c>
      <c r="R43" s="176"/>
      <c r="S43" s="176">
        <v>127</v>
      </c>
      <c r="T43" s="176">
        <v>247</v>
      </c>
      <c r="U43" s="176"/>
      <c r="V43" s="176">
        <v>221</v>
      </c>
      <c r="W43" s="176">
        <v>5</v>
      </c>
      <c r="X43" s="176"/>
      <c r="Y43" s="176">
        <v>232</v>
      </c>
      <c r="Z43" s="176">
        <v>36</v>
      </c>
      <c r="AA43" s="176"/>
      <c r="AB43" s="176">
        <v>191</v>
      </c>
      <c r="AC43" s="176">
        <v>1</v>
      </c>
      <c r="AD43" s="176"/>
      <c r="AE43" s="176">
        <v>120</v>
      </c>
      <c r="AF43" s="176">
        <v>151</v>
      </c>
      <c r="AG43" s="176"/>
      <c r="AH43" s="176">
        <v>67</v>
      </c>
      <c r="AI43" s="176">
        <v>37</v>
      </c>
      <c r="AJ43" s="176"/>
      <c r="AK43" s="176">
        <v>2674</v>
      </c>
      <c r="AL43" s="176">
        <v>1524</v>
      </c>
    </row>
    <row r="44" spans="1:39" s="26" customFormat="1" ht="15.75" customHeight="1" thickBot="1" x14ac:dyDescent="0.35">
      <c r="A44" s="276" t="s">
        <v>498</v>
      </c>
      <c r="B44" s="265">
        <v>13972</v>
      </c>
      <c r="C44" s="265"/>
      <c r="D44" s="265">
        <v>8240</v>
      </c>
      <c r="E44" s="265">
        <v>5732</v>
      </c>
      <c r="F44" s="265"/>
      <c r="G44" s="265">
        <v>426</v>
      </c>
      <c r="H44" s="265">
        <v>269</v>
      </c>
      <c r="I44" s="265"/>
      <c r="J44" s="265">
        <v>297</v>
      </c>
      <c r="K44" s="265">
        <v>375</v>
      </c>
      <c r="L44" s="265"/>
      <c r="M44" s="265">
        <v>563</v>
      </c>
      <c r="N44" s="265">
        <v>168</v>
      </c>
      <c r="O44" s="265"/>
      <c r="P44" s="265">
        <v>221</v>
      </c>
      <c r="Q44" s="265">
        <v>791</v>
      </c>
      <c r="R44" s="265"/>
      <c r="S44" s="265">
        <v>259</v>
      </c>
      <c r="T44" s="265">
        <v>447</v>
      </c>
      <c r="U44" s="265"/>
      <c r="V44" s="265">
        <v>310</v>
      </c>
      <c r="W44" s="265">
        <v>13</v>
      </c>
      <c r="X44" s="265"/>
      <c r="Y44" s="265">
        <v>230</v>
      </c>
      <c r="Z44" s="265">
        <v>48</v>
      </c>
      <c r="AA44" s="265"/>
      <c r="AB44" s="265">
        <v>156</v>
      </c>
      <c r="AC44" s="265"/>
      <c r="AD44" s="265"/>
      <c r="AE44" s="265">
        <v>276</v>
      </c>
      <c r="AF44" s="265">
        <v>354</v>
      </c>
      <c r="AG44" s="265"/>
      <c r="AH44" s="265">
        <v>69</v>
      </c>
      <c r="AI44" s="265">
        <v>29</v>
      </c>
      <c r="AJ44" s="265"/>
      <c r="AK44" s="265">
        <v>5433</v>
      </c>
      <c r="AL44" s="265">
        <v>3238</v>
      </c>
    </row>
    <row r="45" spans="1:39" s="26" customFormat="1" ht="15.75" customHeight="1" x14ac:dyDescent="0.25">
      <c r="A45" s="145" t="s">
        <v>415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</row>
    <row r="46" spans="1:39" s="26" customFormat="1" ht="15.75" customHeight="1" x14ac:dyDescent="0.25">
      <c r="A46" s="145" t="s">
        <v>413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9" s="26" customFormat="1" ht="15.75" customHeight="1" x14ac:dyDescent="0.25">
      <c r="A47" s="767" t="s">
        <v>578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</row>
    <row r="48" spans="1:39" s="26" customFormat="1" ht="15.75" customHeight="1" x14ac:dyDescent="0.3">
      <c r="A48" s="71" t="s">
        <v>800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71"/>
      <c r="O48" s="71"/>
      <c r="P48" s="71"/>
      <c r="Q48" s="71"/>
      <c r="R48" s="71"/>
      <c r="S48" s="71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5.75" customHeight="1" x14ac:dyDescent="0.3">
      <c r="A49" s="773"/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773"/>
      <c r="Z49" s="773"/>
      <c r="AA49" s="773"/>
      <c r="AB49" s="773"/>
      <c r="AC49" s="773"/>
      <c r="AD49" s="773"/>
      <c r="AE49" s="773"/>
      <c r="AF49" s="773"/>
      <c r="AG49" s="773"/>
      <c r="AH49" s="773"/>
      <c r="AI49" s="773"/>
      <c r="AJ49" s="773"/>
      <c r="AK49" s="773"/>
    </row>
    <row r="50" spans="1:37" ht="15.75" customHeight="1" x14ac:dyDescent="0.3"/>
  </sheetData>
  <mergeCells count="27">
    <mergeCell ref="A49:AK49"/>
    <mergeCell ref="Y5:Z5"/>
    <mergeCell ref="AB5:AC5"/>
    <mergeCell ref="AE5:AF5"/>
    <mergeCell ref="AH5:AI5"/>
    <mergeCell ref="AK5:AL5"/>
    <mergeCell ref="A5:A6"/>
    <mergeCell ref="B5:E5"/>
    <mergeCell ref="G5:H5"/>
    <mergeCell ref="J5:K5"/>
    <mergeCell ref="M5:N5"/>
    <mergeCell ref="A47:AM47"/>
    <mergeCell ref="P5:Q5"/>
    <mergeCell ref="S5:T5"/>
    <mergeCell ref="V5:W5"/>
    <mergeCell ref="A2:AL2"/>
    <mergeCell ref="AE3:AF3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H4:AI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showGridLines="0" zoomScale="80" zoomScaleNormal="80" zoomScaleSheetLayoutView="58" workbookViewId="0">
      <selection activeCell="N12" sqref="N12"/>
    </sheetView>
  </sheetViews>
  <sheetFormatPr baseColWidth="10" defaultRowHeight="15" x14ac:dyDescent="0.3"/>
  <cols>
    <col min="1" max="1" width="34.28515625" style="3" customWidth="1"/>
    <col min="2" max="2" width="11" style="3" customWidth="1"/>
    <col min="3" max="3" width="2.42578125" style="3" customWidth="1"/>
    <col min="4" max="4" width="10" style="3" bestFit="1" customWidth="1"/>
    <col min="5" max="5" width="9.85546875" style="3" bestFit="1" customWidth="1"/>
    <col min="6" max="6" width="1.7109375" style="3" customWidth="1"/>
    <col min="7" max="7" width="9" style="3" customWidth="1"/>
    <col min="8" max="8" width="8.42578125" style="3" bestFit="1" customWidth="1"/>
    <col min="9" max="9" width="2.5703125" style="3" customWidth="1"/>
    <col min="10" max="10" width="9.28515625" style="3" customWidth="1"/>
    <col min="11" max="11" width="8.28515625" style="3" customWidth="1"/>
    <col min="12" max="12" width="3.140625" style="3" customWidth="1"/>
    <col min="13" max="13" width="8.28515625" style="3" customWidth="1"/>
    <col min="14" max="14" width="8.140625" style="3" customWidth="1"/>
    <col min="15" max="15" width="2.140625" style="3" customWidth="1"/>
    <col min="16" max="16" width="8.7109375" style="3" customWidth="1"/>
    <col min="17" max="17" width="8.5703125" style="3" customWidth="1"/>
    <col min="18" max="18" width="2.5703125" style="3" customWidth="1"/>
    <col min="19" max="19" width="9.28515625" style="3" customWidth="1"/>
    <col min="20" max="20" width="9.42578125" style="3" customWidth="1"/>
    <col min="21" max="21" width="1.7109375" style="3" customWidth="1"/>
    <col min="22" max="22" width="9.7109375" style="3" customWidth="1"/>
    <col min="23" max="23" width="8.140625" style="3" bestFit="1" customWidth="1"/>
    <col min="24" max="24" width="1.85546875" style="3" customWidth="1"/>
    <col min="25" max="25" width="10.5703125" style="3" customWidth="1"/>
    <col min="26" max="26" width="7.85546875" style="3" customWidth="1"/>
    <col min="27" max="27" width="2.5703125" style="3" customWidth="1"/>
    <col min="28" max="28" width="8.85546875" style="3" customWidth="1"/>
    <col min="29" max="29" width="8.5703125" style="3" customWidth="1"/>
    <col min="30" max="30" width="2.85546875" style="3" customWidth="1"/>
    <col min="31" max="31" width="8.7109375" style="3" bestFit="1" customWidth="1"/>
    <col min="32" max="32" width="7.85546875" style="3" customWidth="1"/>
    <col min="33" max="33" width="3.28515625" style="3" customWidth="1"/>
    <col min="34" max="34" width="9.42578125" style="3" customWidth="1"/>
    <col min="35" max="35" width="7.28515625" style="3" bestFit="1" customWidth="1"/>
    <col min="36" max="36" width="2.42578125" style="3" customWidth="1"/>
    <col min="37" max="37" width="9.5703125" style="3" bestFit="1" customWidth="1"/>
    <col min="38" max="38" width="9.42578125" style="3" bestFit="1" customWidth="1"/>
    <col min="39" max="16384" width="11.42578125" style="3"/>
  </cols>
  <sheetData>
    <row r="1" spans="1:38" s="4" customFormat="1" ht="12.75" customHeight="1" x14ac:dyDescent="0.3">
      <c r="A1" s="9" t="s">
        <v>185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</row>
    <row r="2" spans="1:38" s="4" customFormat="1" ht="12.75" customHeight="1" x14ac:dyDescent="0.3">
      <c r="A2" s="825" t="s">
        <v>471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</row>
    <row r="3" spans="1:38" s="4" customFormat="1" ht="18" customHeight="1" x14ac:dyDescent="0.3">
      <c r="A3" s="361" t="s">
        <v>749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826"/>
      <c r="AF3" s="826"/>
      <c r="AG3" s="361"/>
      <c r="AH3" s="361"/>
      <c r="AI3" s="361"/>
      <c r="AJ3" s="361"/>
      <c r="AK3" s="361"/>
      <c r="AL3" s="361"/>
    </row>
    <row r="4" spans="1:38" s="272" customFormat="1" ht="12.75" customHeight="1" thickBot="1" x14ac:dyDescent="0.4">
      <c r="A4" s="322"/>
      <c r="B4" s="322"/>
      <c r="C4" s="322"/>
      <c r="D4" s="322"/>
      <c r="E4" s="322"/>
      <c r="F4" s="322"/>
      <c r="G4" s="827"/>
      <c r="H4" s="827"/>
      <c r="J4" s="827"/>
      <c r="K4" s="827"/>
      <c r="M4" s="827"/>
      <c r="N4" s="827"/>
      <c r="P4" s="827"/>
      <c r="Q4" s="827"/>
      <c r="S4" s="827"/>
      <c r="T4" s="827"/>
      <c r="V4" s="827"/>
      <c r="W4" s="827"/>
      <c r="Y4" s="827"/>
      <c r="Z4" s="827"/>
      <c r="AB4" s="827"/>
      <c r="AC4" s="827"/>
      <c r="AE4" s="827"/>
      <c r="AF4" s="827"/>
      <c r="AH4" s="827"/>
      <c r="AI4" s="827"/>
      <c r="AJ4" s="303"/>
    </row>
    <row r="5" spans="1:38" s="184" customFormat="1" ht="105.75" customHeight="1" thickBot="1" x14ac:dyDescent="0.3">
      <c r="A5" s="794" t="s">
        <v>509</v>
      </c>
      <c r="B5" s="824" t="s">
        <v>136</v>
      </c>
      <c r="C5" s="824"/>
      <c r="D5" s="824"/>
      <c r="E5" s="824"/>
      <c r="F5" s="543"/>
      <c r="G5" s="805" t="s">
        <v>241</v>
      </c>
      <c r="H5" s="805"/>
      <c r="I5" s="628"/>
      <c r="J5" s="805" t="s">
        <v>226</v>
      </c>
      <c r="K5" s="805"/>
      <c r="L5" s="628"/>
      <c r="M5" s="805" t="s">
        <v>223</v>
      </c>
      <c r="N5" s="805"/>
      <c r="O5" s="628"/>
      <c r="P5" s="805" t="s">
        <v>225</v>
      </c>
      <c r="Q5" s="805"/>
      <c r="R5" s="628"/>
      <c r="S5" s="805" t="s">
        <v>326</v>
      </c>
      <c r="T5" s="805"/>
      <c r="U5" s="628"/>
      <c r="V5" s="805" t="s">
        <v>227</v>
      </c>
      <c r="W5" s="805"/>
      <c r="X5" s="628"/>
      <c r="Y5" s="805" t="s">
        <v>242</v>
      </c>
      <c r="Z5" s="805"/>
      <c r="AA5" s="628"/>
      <c r="AB5" s="805" t="s">
        <v>247</v>
      </c>
      <c r="AC5" s="805"/>
      <c r="AD5" s="628"/>
      <c r="AE5" s="805" t="s">
        <v>329</v>
      </c>
      <c r="AF5" s="805"/>
      <c r="AG5" s="628"/>
      <c r="AH5" s="805" t="s">
        <v>427</v>
      </c>
      <c r="AI5" s="805"/>
      <c r="AJ5" s="542"/>
      <c r="AK5" s="829" t="s">
        <v>61</v>
      </c>
      <c r="AL5" s="829"/>
    </row>
    <row r="6" spans="1:38" s="184" customFormat="1" ht="18.75" customHeight="1" thickBot="1" x14ac:dyDescent="0.3">
      <c r="A6" s="796"/>
      <c r="B6" s="368" t="s">
        <v>42</v>
      </c>
      <c r="C6" s="365"/>
      <c r="D6" s="368" t="s">
        <v>63</v>
      </c>
      <c r="E6" s="368" t="s">
        <v>58</v>
      </c>
      <c r="F6" s="365"/>
      <c r="G6" s="369" t="s">
        <v>57</v>
      </c>
      <c r="H6" s="369" t="s">
        <v>58</v>
      </c>
      <c r="I6" s="367"/>
      <c r="J6" s="369" t="s">
        <v>57</v>
      </c>
      <c r="K6" s="369" t="s">
        <v>58</v>
      </c>
      <c r="L6" s="367"/>
      <c r="M6" s="537" t="s">
        <v>57</v>
      </c>
      <c r="N6" s="537" t="s">
        <v>58</v>
      </c>
      <c r="O6" s="544"/>
      <c r="P6" s="537" t="s">
        <v>57</v>
      </c>
      <c r="Q6" s="537" t="s">
        <v>58</v>
      </c>
      <c r="R6" s="544"/>
      <c r="S6" s="537" t="s">
        <v>57</v>
      </c>
      <c r="T6" s="537" t="s">
        <v>58</v>
      </c>
      <c r="U6" s="544"/>
      <c r="V6" s="537" t="s">
        <v>57</v>
      </c>
      <c r="W6" s="537" t="s">
        <v>58</v>
      </c>
      <c r="X6" s="367"/>
      <c r="Y6" s="369" t="s">
        <v>57</v>
      </c>
      <c r="Z6" s="369" t="s">
        <v>58</v>
      </c>
      <c r="AA6" s="367"/>
      <c r="AB6" s="369" t="s">
        <v>57</v>
      </c>
      <c r="AC6" s="369" t="s">
        <v>58</v>
      </c>
      <c r="AD6" s="367"/>
      <c r="AE6" s="369" t="s">
        <v>57</v>
      </c>
      <c r="AF6" s="369" t="s">
        <v>58</v>
      </c>
      <c r="AG6" s="367"/>
      <c r="AH6" s="369" t="s">
        <v>57</v>
      </c>
      <c r="AI6" s="369" t="s">
        <v>58</v>
      </c>
      <c r="AJ6" s="367"/>
      <c r="AK6" s="369" t="s">
        <v>57</v>
      </c>
      <c r="AL6" s="369" t="s">
        <v>58</v>
      </c>
    </row>
    <row r="7" spans="1:38" s="26" customFormat="1" ht="14.1" customHeight="1" x14ac:dyDescent="0.3">
      <c r="A7" s="539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</row>
    <row r="8" spans="1:38" s="26" customFormat="1" ht="14.1" customHeight="1" x14ac:dyDescent="0.3">
      <c r="A8" s="174" t="s">
        <v>161</v>
      </c>
      <c r="B8" s="176">
        <v>95026</v>
      </c>
      <c r="C8" s="176"/>
      <c r="D8" s="176">
        <v>49418</v>
      </c>
      <c r="E8" s="176">
        <v>45608</v>
      </c>
      <c r="F8" s="176"/>
      <c r="G8" s="176">
        <v>4114</v>
      </c>
      <c r="H8" s="176">
        <v>3402</v>
      </c>
      <c r="I8" s="176"/>
      <c r="J8" s="176">
        <v>2239</v>
      </c>
      <c r="K8" s="176">
        <v>2652</v>
      </c>
      <c r="L8" s="176"/>
      <c r="M8" s="176">
        <v>2841</v>
      </c>
      <c r="N8" s="176">
        <v>1151</v>
      </c>
      <c r="O8" s="176"/>
      <c r="P8" s="176">
        <v>767</v>
      </c>
      <c r="Q8" s="176">
        <v>2791</v>
      </c>
      <c r="R8" s="176"/>
      <c r="S8" s="176">
        <v>2423</v>
      </c>
      <c r="T8" s="176">
        <v>1049</v>
      </c>
      <c r="U8" s="176"/>
      <c r="V8" s="176">
        <v>1557</v>
      </c>
      <c r="W8" s="176">
        <v>1796</v>
      </c>
      <c r="X8" s="176"/>
      <c r="Y8" s="176">
        <v>1249</v>
      </c>
      <c r="Z8" s="176">
        <v>2082</v>
      </c>
      <c r="AA8" s="176"/>
      <c r="AB8" s="176">
        <v>1367</v>
      </c>
      <c r="AC8" s="176">
        <v>1720</v>
      </c>
      <c r="AD8" s="176"/>
      <c r="AE8" s="176">
        <v>1433</v>
      </c>
      <c r="AF8" s="176">
        <v>1448</v>
      </c>
      <c r="AG8" s="176"/>
      <c r="AH8" s="176">
        <v>432</v>
      </c>
      <c r="AI8" s="176">
        <v>1464</v>
      </c>
      <c r="AJ8" s="176"/>
      <c r="AK8" s="176">
        <v>30996</v>
      </c>
      <c r="AL8" s="176">
        <v>26053</v>
      </c>
    </row>
    <row r="9" spans="1:38" s="26" customFormat="1" ht="14.1" customHeight="1" x14ac:dyDescent="0.3">
      <c r="A9" s="21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3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s="47" customFormat="1" ht="15.75" customHeight="1" x14ac:dyDescent="0.3">
      <c r="A10" s="28" t="s">
        <v>9</v>
      </c>
      <c r="B10" s="29">
        <v>1513</v>
      </c>
      <c r="C10" s="29"/>
      <c r="D10" s="29">
        <v>831</v>
      </c>
      <c r="E10" s="29">
        <v>682</v>
      </c>
      <c r="F10" s="29"/>
      <c r="G10" s="29">
        <v>38</v>
      </c>
      <c r="H10" s="29">
        <v>19</v>
      </c>
      <c r="I10" s="29"/>
      <c r="J10" s="29">
        <v>58</v>
      </c>
      <c r="K10" s="29">
        <v>75</v>
      </c>
      <c r="L10" s="29"/>
      <c r="M10" s="3">
        <v>45</v>
      </c>
      <c r="N10" s="29">
        <v>12</v>
      </c>
      <c r="O10" s="29"/>
      <c r="P10" s="29">
        <v>10</v>
      </c>
      <c r="Q10" s="29">
        <v>62</v>
      </c>
      <c r="R10" s="29"/>
      <c r="S10" s="29">
        <v>46</v>
      </c>
      <c r="T10" s="29">
        <v>20</v>
      </c>
      <c r="U10" s="29"/>
      <c r="V10" s="29">
        <v>15</v>
      </c>
      <c r="W10" s="29">
        <v>21</v>
      </c>
      <c r="X10" s="29"/>
      <c r="Y10" s="29">
        <v>20</v>
      </c>
      <c r="Z10" s="29">
        <v>26</v>
      </c>
      <c r="AA10" s="29"/>
      <c r="AB10" s="29">
        <v>24</v>
      </c>
      <c r="AC10" s="29">
        <v>17</v>
      </c>
      <c r="AD10" s="29"/>
      <c r="AE10" s="29">
        <v>5</v>
      </c>
      <c r="AF10" s="29">
        <v>5</v>
      </c>
      <c r="AG10" s="29"/>
      <c r="AH10" s="29">
        <v>9</v>
      </c>
      <c r="AI10" s="29">
        <v>28</v>
      </c>
      <c r="AJ10" s="29"/>
      <c r="AK10" s="29">
        <v>561</v>
      </c>
      <c r="AL10" s="29">
        <v>397</v>
      </c>
    </row>
    <row r="11" spans="1:38" s="26" customFormat="1" ht="15.75" customHeight="1" x14ac:dyDescent="0.3">
      <c r="A11" s="28" t="s">
        <v>10</v>
      </c>
      <c r="B11" s="176">
        <v>3919</v>
      </c>
      <c r="C11" s="176"/>
      <c r="D11" s="176">
        <v>1540</v>
      </c>
      <c r="E11" s="176">
        <v>2379</v>
      </c>
      <c r="F11" s="176"/>
      <c r="G11" s="176">
        <v>86</v>
      </c>
      <c r="H11" s="176">
        <v>164</v>
      </c>
      <c r="I11" s="176"/>
      <c r="J11" s="176">
        <v>59</v>
      </c>
      <c r="K11" s="176">
        <v>61</v>
      </c>
      <c r="L11" s="176"/>
      <c r="M11" s="3">
        <v>91</v>
      </c>
      <c r="N11" s="176">
        <v>34</v>
      </c>
      <c r="O11" s="176"/>
      <c r="P11" s="176">
        <v>33</v>
      </c>
      <c r="Q11" s="176">
        <v>70</v>
      </c>
      <c r="R11" s="176"/>
      <c r="S11" s="176">
        <v>83</v>
      </c>
      <c r="T11" s="176">
        <v>26</v>
      </c>
      <c r="U11" s="176"/>
      <c r="V11" s="176">
        <v>44</v>
      </c>
      <c r="W11" s="176">
        <v>85</v>
      </c>
      <c r="X11" s="176"/>
      <c r="Y11" s="176">
        <v>28</v>
      </c>
      <c r="Z11" s="176">
        <v>71</v>
      </c>
      <c r="AA11" s="176"/>
      <c r="AB11" s="176">
        <v>191</v>
      </c>
      <c r="AC11" s="176">
        <v>429</v>
      </c>
      <c r="AD11" s="176"/>
      <c r="AE11" s="176">
        <v>39</v>
      </c>
      <c r="AF11" s="176">
        <v>78</v>
      </c>
      <c r="AG11" s="176"/>
      <c r="AH11" s="176">
        <v>12</v>
      </c>
      <c r="AI11" s="176">
        <v>68</v>
      </c>
      <c r="AJ11" s="176"/>
      <c r="AK11" s="176">
        <v>874</v>
      </c>
      <c r="AL11" s="176">
        <v>1293</v>
      </c>
    </row>
    <row r="12" spans="1:38" s="26" customFormat="1" ht="15.75" customHeight="1" x14ac:dyDescent="0.3">
      <c r="A12" s="28" t="s">
        <v>11</v>
      </c>
      <c r="B12" s="176">
        <v>409</v>
      </c>
      <c r="C12" s="176"/>
      <c r="D12" s="176">
        <v>200</v>
      </c>
      <c r="E12" s="176">
        <v>209</v>
      </c>
      <c r="F12" s="176"/>
      <c r="G12" s="176">
        <v>5</v>
      </c>
      <c r="H12" s="176">
        <v>6</v>
      </c>
      <c r="I12" s="176"/>
      <c r="J12" s="176">
        <v>10</v>
      </c>
      <c r="K12" s="176">
        <v>7</v>
      </c>
      <c r="L12" s="176"/>
      <c r="M12" s="3">
        <v>6</v>
      </c>
      <c r="N12" s="176">
        <v>3</v>
      </c>
      <c r="O12" s="176"/>
      <c r="P12" s="176">
        <v>5</v>
      </c>
      <c r="Q12" s="176">
        <v>14</v>
      </c>
      <c r="R12" s="176"/>
      <c r="S12" s="176">
        <v>22</v>
      </c>
      <c r="T12" s="176">
        <v>6</v>
      </c>
      <c r="U12" s="176"/>
      <c r="V12" s="176"/>
      <c r="W12" s="176"/>
      <c r="X12" s="176"/>
      <c r="Y12" s="176">
        <v>5</v>
      </c>
      <c r="Z12" s="176">
        <v>6</v>
      </c>
      <c r="AA12" s="176"/>
      <c r="AB12" s="176"/>
      <c r="AC12" s="176"/>
      <c r="AD12" s="176"/>
      <c r="AE12" s="176">
        <v>2</v>
      </c>
      <c r="AF12" s="176"/>
      <c r="AG12" s="176"/>
      <c r="AH12" s="176">
        <v>5</v>
      </c>
      <c r="AI12" s="176">
        <v>14</v>
      </c>
      <c r="AJ12" s="176"/>
      <c r="AK12" s="176">
        <v>140</v>
      </c>
      <c r="AL12" s="176">
        <v>153</v>
      </c>
    </row>
    <row r="13" spans="1:38" s="26" customFormat="1" ht="15.75" customHeight="1" x14ac:dyDescent="0.3">
      <c r="A13" s="28" t="s">
        <v>12</v>
      </c>
      <c r="B13" s="176">
        <v>264</v>
      </c>
      <c r="C13" s="176"/>
      <c r="D13" s="176">
        <v>156</v>
      </c>
      <c r="E13" s="176">
        <v>108</v>
      </c>
      <c r="F13" s="176"/>
      <c r="G13" s="176"/>
      <c r="H13" s="176"/>
      <c r="I13" s="176"/>
      <c r="J13" s="176">
        <v>24</v>
      </c>
      <c r="K13" s="176">
        <v>23</v>
      </c>
      <c r="L13" s="176"/>
      <c r="M13" s="3">
        <v>7</v>
      </c>
      <c r="N13" s="176"/>
      <c r="O13" s="176"/>
      <c r="P13" s="176">
        <v>4</v>
      </c>
      <c r="Q13" s="176">
        <v>6</v>
      </c>
      <c r="R13" s="176"/>
      <c r="S13" s="176">
        <v>8</v>
      </c>
      <c r="T13" s="176">
        <v>1</v>
      </c>
      <c r="U13" s="176"/>
      <c r="V13" s="176"/>
      <c r="W13" s="176"/>
      <c r="X13" s="176"/>
      <c r="Y13" s="176">
        <v>7</v>
      </c>
      <c r="Z13" s="176">
        <v>12</v>
      </c>
      <c r="AA13" s="176"/>
      <c r="AB13" s="176"/>
      <c r="AC13" s="176"/>
      <c r="AD13" s="176"/>
      <c r="AE13" s="176"/>
      <c r="AF13" s="176"/>
      <c r="AG13" s="176"/>
      <c r="AH13" s="176">
        <v>3</v>
      </c>
      <c r="AI13" s="176">
        <v>13</v>
      </c>
      <c r="AJ13" s="176"/>
      <c r="AK13" s="176">
        <v>103</v>
      </c>
      <c r="AL13" s="176">
        <v>53</v>
      </c>
    </row>
    <row r="14" spans="1:38" s="26" customFormat="1" ht="15.75" customHeight="1" x14ac:dyDescent="0.3">
      <c r="A14" s="28" t="s">
        <v>13</v>
      </c>
      <c r="B14" s="176">
        <v>3142</v>
      </c>
      <c r="C14" s="176"/>
      <c r="D14" s="176">
        <v>1643</v>
      </c>
      <c r="E14" s="176">
        <v>1499</v>
      </c>
      <c r="F14" s="176"/>
      <c r="G14" s="176">
        <v>60</v>
      </c>
      <c r="H14" s="176">
        <v>52</v>
      </c>
      <c r="I14" s="176"/>
      <c r="J14" s="176">
        <v>61</v>
      </c>
      <c r="K14" s="176">
        <v>71</v>
      </c>
      <c r="L14" s="176"/>
      <c r="M14" s="3">
        <v>33</v>
      </c>
      <c r="N14" s="176">
        <v>9</v>
      </c>
      <c r="O14" s="176"/>
      <c r="P14" s="176">
        <v>26</v>
      </c>
      <c r="Q14" s="176">
        <v>72</v>
      </c>
      <c r="R14" s="176"/>
      <c r="S14" s="176">
        <v>69</v>
      </c>
      <c r="T14" s="176">
        <v>18</v>
      </c>
      <c r="U14" s="176"/>
      <c r="V14" s="176">
        <v>275</v>
      </c>
      <c r="W14" s="176">
        <v>246</v>
      </c>
      <c r="X14" s="176"/>
      <c r="Y14" s="176">
        <v>13</v>
      </c>
      <c r="Z14" s="176">
        <v>30</v>
      </c>
      <c r="AA14" s="176"/>
      <c r="AB14" s="176">
        <v>155</v>
      </c>
      <c r="AC14" s="176">
        <v>144</v>
      </c>
      <c r="AD14" s="176"/>
      <c r="AE14" s="176">
        <v>8</v>
      </c>
      <c r="AF14" s="176">
        <v>6</v>
      </c>
      <c r="AG14" s="176"/>
      <c r="AH14" s="176">
        <v>9</v>
      </c>
      <c r="AI14" s="176">
        <v>30</v>
      </c>
      <c r="AJ14" s="176"/>
      <c r="AK14" s="176">
        <v>934</v>
      </c>
      <c r="AL14" s="176">
        <v>821</v>
      </c>
    </row>
    <row r="15" spans="1:38" s="26" customFormat="1" ht="15.75" customHeight="1" x14ac:dyDescent="0.3">
      <c r="A15" s="28" t="s">
        <v>14</v>
      </c>
      <c r="B15" s="176">
        <v>794</v>
      </c>
      <c r="C15" s="176"/>
      <c r="D15" s="176">
        <v>490</v>
      </c>
      <c r="E15" s="176">
        <v>304</v>
      </c>
      <c r="F15" s="176"/>
      <c r="G15" s="176">
        <v>9</v>
      </c>
      <c r="H15" s="176">
        <v>4</v>
      </c>
      <c r="I15" s="176"/>
      <c r="J15" s="176">
        <v>15</v>
      </c>
      <c r="K15" s="176">
        <v>20</v>
      </c>
      <c r="L15" s="176"/>
      <c r="M15" s="3">
        <v>29</v>
      </c>
      <c r="N15" s="176">
        <v>8</v>
      </c>
      <c r="O15" s="176"/>
      <c r="P15" s="176">
        <v>8</v>
      </c>
      <c r="Q15" s="176">
        <v>20</v>
      </c>
      <c r="R15" s="176"/>
      <c r="S15" s="176">
        <v>36</v>
      </c>
      <c r="T15" s="176">
        <v>21</v>
      </c>
      <c r="U15" s="176"/>
      <c r="V15" s="176">
        <v>4</v>
      </c>
      <c r="W15" s="176"/>
      <c r="X15" s="176"/>
      <c r="Y15" s="176">
        <v>8</v>
      </c>
      <c r="Z15" s="176">
        <v>20</v>
      </c>
      <c r="AA15" s="176"/>
      <c r="AB15" s="176">
        <v>22</v>
      </c>
      <c r="AC15" s="176">
        <v>4</v>
      </c>
      <c r="AD15" s="176"/>
      <c r="AE15" s="176">
        <v>4</v>
      </c>
      <c r="AF15" s="176">
        <v>15</v>
      </c>
      <c r="AG15" s="176"/>
      <c r="AH15" s="176">
        <v>5</v>
      </c>
      <c r="AI15" s="176">
        <v>11</v>
      </c>
      <c r="AJ15" s="176"/>
      <c r="AK15" s="176">
        <v>350</v>
      </c>
      <c r="AL15" s="176">
        <v>181</v>
      </c>
    </row>
    <row r="16" spans="1:38" s="26" customFormat="1" ht="15.75" customHeight="1" x14ac:dyDescent="0.3">
      <c r="A16" s="28" t="s">
        <v>15</v>
      </c>
      <c r="B16" s="176">
        <v>521</v>
      </c>
      <c r="C16" s="176"/>
      <c r="D16" s="176">
        <v>331</v>
      </c>
      <c r="E16" s="176">
        <v>190</v>
      </c>
      <c r="F16" s="176"/>
      <c r="G16" s="176">
        <v>18</v>
      </c>
      <c r="H16" s="176">
        <v>21</v>
      </c>
      <c r="I16" s="176"/>
      <c r="J16" s="176">
        <v>32</v>
      </c>
      <c r="K16" s="176">
        <v>27</v>
      </c>
      <c r="L16" s="176"/>
      <c r="M16" s="3">
        <v>11</v>
      </c>
      <c r="N16" s="176">
        <v>2</v>
      </c>
      <c r="O16" s="176"/>
      <c r="P16" s="176">
        <v>5</v>
      </c>
      <c r="Q16" s="176">
        <v>23</v>
      </c>
      <c r="R16" s="176"/>
      <c r="S16" s="176">
        <v>17</v>
      </c>
      <c r="T16" s="176">
        <v>5</v>
      </c>
      <c r="U16" s="176"/>
      <c r="V16" s="176">
        <v>2</v>
      </c>
      <c r="W16" s="176">
        <v>1</v>
      </c>
      <c r="X16" s="176"/>
      <c r="Y16" s="176">
        <v>16</v>
      </c>
      <c r="Z16" s="176">
        <v>14</v>
      </c>
      <c r="AA16" s="176"/>
      <c r="AB16" s="176">
        <v>4</v>
      </c>
      <c r="AC16" s="176">
        <v>1</v>
      </c>
      <c r="AD16" s="176"/>
      <c r="AE16" s="176">
        <v>9</v>
      </c>
      <c r="AF16" s="176">
        <v>3</v>
      </c>
      <c r="AG16" s="176"/>
      <c r="AH16" s="176">
        <v>12</v>
      </c>
      <c r="AI16" s="176">
        <v>20</v>
      </c>
      <c r="AJ16" s="176"/>
      <c r="AK16" s="176">
        <v>205</v>
      </c>
      <c r="AL16" s="176">
        <v>73</v>
      </c>
    </row>
    <row r="17" spans="1:38" s="26" customFormat="1" ht="15.75" customHeight="1" x14ac:dyDescent="0.3">
      <c r="A17" s="28" t="s">
        <v>16</v>
      </c>
      <c r="B17" s="176">
        <v>3688</v>
      </c>
      <c r="C17" s="176"/>
      <c r="D17" s="176">
        <v>1414</v>
      </c>
      <c r="E17" s="176">
        <v>2274</v>
      </c>
      <c r="F17" s="176"/>
      <c r="G17" s="176">
        <v>39</v>
      </c>
      <c r="H17" s="176">
        <v>54</v>
      </c>
      <c r="I17" s="176"/>
      <c r="J17" s="176">
        <v>66</v>
      </c>
      <c r="K17" s="176">
        <v>54</v>
      </c>
      <c r="L17" s="176"/>
      <c r="M17" s="3">
        <v>90</v>
      </c>
      <c r="N17" s="176">
        <v>35</v>
      </c>
      <c r="O17" s="176"/>
      <c r="P17" s="176">
        <v>34</v>
      </c>
      <c r="Q17" s="176">
        <v>95</v>
      </c>
      <c r="R17" s="176"/>
      <c r="S17" s="176">
        <v>59</v>
      </c>
      <c r="T17" s="176">
        <v>40</v>
      </c>
      <c r="U17" s="176"/>
      <c r="V17" s="176">
        <v>66</v>
      </c>
      <c r="W17" s="176">
        <v>199</v>
      </c>
      <c r="X17" s="176"/>
      <c r="Y17" s="176">
        <v>38</v>
      </c>
      <c r="Z17" s="176">
        <v>74</v>
      </c>
      <c r="AA17" s="176"/>
      <c r="AB17" s="176">
        <v>99</v>
      </c>
      <c r="AC17" s="176">
        <v>284</v>
      </c>
      <c r="AD17" s="176"/>
      <c r="AE17" s="176">
        <v>32</v>
      </c>
      <c r="AF17" s="176">
        <v>86</v>
      </c>
      <c r="AG17" s="176"/>
      <c r="AH17" s="176">
        <v>7</v>
      </c>
      <c r="AI17" s="176">
        <v>45</v>
      </c>
      <c r="AJ17" s="176"/>
      <c r="AK17" s="176">
        <v>884</v>
      </c>
      <c r="AL17" s="176">
        <v>1308</v>
      </c>
    </row>
    <row r="18" spans="1:38" s="26" customFormat="1" ht="15.75" customHeight="1" x14ac:dyDescent="0.3">
      <c r="A18" s="28" t="s">
        <v>17</v>
      </c>
      <c r="B18" s="176">
        <v>857</v>
      </c>
      <c r="C18" s="176"/>
      <c r="D18" s="176">
        <v>504</v>
      </c>
      <c r="E18" s="176">
        <v>353</v>
      </c>
      <c r="F18" s="176"/>
      <c r="G18" s="176">
        <v>14</v>
      </c>
      <c r="H18" s="176">
        <v>6</v>
      </c>
      <c r="I18" s="176"/>
      <c r="J18" s="176">
        <v>11</v>
      </c>
      <c r="K18" s="176">
        <v>10</v>
      </c>
      <c r="L18" s="176"/>
      <c r="M18" s="3">
        <v>15</v>
      </c>
      <c r="N18" s="176">
        <v>3</v>
      </c>
      <c r="O18" s="176"/>
      <c r="P18" s="176">
        <v>5</v>
      </c>
      <c r="Q18" s="176">
        <v>26</v>
      </c>
      <c r="R18" s="176"/>
      <c r="S18" s="176">
        <v>39</v>
      </c>
      <c r="T18" s="176">
        <v>2</v>
      </c>
      <c r="U18" s="176"/>
      <c r="V18" s="176">
        <v>16</v>
      </c>
      <c r="W18" s="176">
        <v>34</v>
      </c>
      <c r="X18" s="176"/>
      <c r="Y18" s="176">
        <v>13</v>
      </c>
      <c r="Z18" s="176">
        <v>24</v>
      </c>
      <c r="AA18" s="176"/>
      <c r="AB18" s="176">
        <v>14</v>
      </c>
      <c r="AC18" s="176">
        <v>8</v>
      </c>
      <c r="AD18" s="176"/>
      <c r="AE18" s="176">
        <v>28</v>
      </c>
      <c r="AF18" s="176">
        <v>41</v>
      </c>
      <c r="AG18" s="176"/>
      <c r="AH18" s="176">
        <v>3</v>
      </c>
      <c r="AI18" s="176">
        <v>15</v>
      </c>
      <c r="AJ18" s="176"/>
      <c r="AK18" s="176">
        <v>346</v>
      </c>
      <c r="AL18" s="176">
        <v>184</v>
      </c>
    </row>
    <row r="19" spans="1:38" s="26" customFormat="1" ht="15.75" customHeight="1" x14ac:dyDescent="0.3">
      <c r="A19" s="28" t="s">
        <v>18</v>
      </c>
      <c r="B19" s="176">
        <v>6360</v>
      </c>
      <c r="C19" s="176"/>
      <c r="D19" s="176">
        <v>3780</v>
      </c>
      <c r="E19" s="176">
        <v>2580</v>
      </c>
      <c r="F19" s="176"/>
      <c r="G19" s="176">
        <v>251</v>
      </c>
      <c r="H19" s="176">
        <v>192</v>
      </c>
      <c r="I19" s="176"/>
      <c r="J19" s="176">
        <v>128</v>
      </c>
      <c r="K19" s="176">
        <v>104</v>
      </c>
      <c r="L19" s="176"/>
      <c r="M19" s="176">
        <v>195</v>
      </c>
      <c r="N19" s="176">
        <v>44</v>
      </c>
      <c r="O19" s="176"/>
      <c r="P19" s="176">
        <v>42</v>
      </c>
      <c r="Q19" s="176">
        <v>166</v>
      </c>
      <c r="R19" s="176"/>
      <c r="S19" s="176">
        <v>197</v>
      </c>
      <c r="T19" s="176">
        <v>60</v>
      </c>
      <c r="U19" s="176"/>
      <c r="V19" s="176">
        <v>194</v>
      </c>
      <c r="W19" s="176">
        <v>146</v>
      </c>
      <c r="X19" s="176"/>
      <c r="Y19" s="176">
        <v>59</v>
      </c>
      <c r="Z19" s="176">
        <v>91</v>
      </c>
      <c r="AA19" s="176"/>
      <c r="AB19" s="176">
        <v>73</v>
      </c>
      <c r="AC19" s="176">
        <v>52</v>
      </c>
      <c r="AD19" s="176"/>
      <c r="AE19" s="176">
        <v>50</v>
      </c>
      <c r="AF19" s="176">
        <v>34</v>
      </c>
      <c r="AG19" s="176"/>
      <c r="AH19" s="176">
        <v>29</v>
      </c>
      <c r="AI19" s="176">
        <v>61</v>
      </c>
      <c r="AJ19" s="176"/>
      <c r="AK19" s="176">
        <v>2562</v>
      </c>
      <c r="AL19" s="176">
        <v>1630</v>
      </c>
    </row>
    <row r="20" spans="1:38" s="26" customFormat="1" ht="15.75" customHeight="1" x14ac:dyDescent="0.3">
      <c r="A20" s="28" t="s">
        <v>19</v>
      </c>
      <c r="B20" s="176">
        <v>727</v>
      </c>
      <c r="C20" s="176"/>
      <c r="D20" s="176">
        <v>413</v>
      </c>
      <c r="E20" s="176">
        <v>314</v>
      </c>
      <c r="F20" s="176"/>
      <c r="G20" s="176">
        <v>20</v>
      </c>
      <c r="H20" s="176">
        <v>7</v>
      </c>
      <c r="I20" s="176"/>
      <c r="J20" s="176">
        <v>32</v>
      </c>
      <c r="K20" s="176">
        <v>37</v>
      </c>
      <c r="L20" s="176"/>
      <c r="M20" s="176">
        <v>11</v>
      </c>
      <c r="N20" s="176">
        <v>5</v>
      </c>
      <c r="O20" s="176"/>
      <c r="P20" s="176">
        <v>8</v>
      </c>
      <c r="Q20" s="176">
        <v>29</v>
      </c>
      <c r="R20" s="176"/>
      <c r="S20" s="176">
        <v>26</v>
      </c>
      <c r="T20" s="176">
        <v>10</v>
      </c>
      <c r="U20" s="176"/>
      <c r="V20" s="176">
        <v>1</v>
      </c>
      <c r="W20" s="176"/>
      <c r="X20" s="176"/>
      <c r="Y20" s="176">
        <v>21</v>
      </c>
      <c r="Z20" s="176">
        <v>23</v>
      </c>
      <c r="AA20" s="176"/>
      <c r="AB20" s="176">
        <v>1</v>
      </c>
      <c r="AC20" s="176"/>
      <c r="AD20" s="176"/>
      <c r="AE20" s="176"/>
      <c r="AF20" s="176">
        <v>1</v>
      </c>
      <c r="AG20" s="176"/>
      <c r="AH20" s="176">
        <v>11</v>
      </c>
      <c r="AI20" s="176">
        <v>21</v>
      </c>
      <c r="AJ20" s="176"/>
      <c r="AK20" s="176">
        <v>282</v>
      </c>
      <c r="AL20" s="176">
        <v>181</v>
      </c>
    </row>
    <row r="21" spans="1:38" s="26" customFormat="1" ht="15.75" customHeight="1" x14ac:dyDescent="0.3">
      <c r="A21" s="28" t="s">
        <v>20</v>
      </c>
      <c r="B21" s="176">
        <v>1561</v>
      </c>
      <c r="C21" s="176"/>
      <c r="D21" s="176">
        <v>866</v>
      </c>
      <c r="E21" s="176">
        <v>695</v>
      </c>
      <c r="F21" s="176"/>
      <c r="G21" s="176">
        <v>99</v>
      </c>
      <c r="H21" s="176">
        <v>60</v>
      </c>
      <c r="I21" s="176"/>
      <c r="J21" s="176">
        <v>45</v>
      </c>
      <c r="K21" s="176">
        <v>48</v>
      </c>
      <c r="L21" s="176"/>
      <c r="M21" s="176">
        <v>62</v>
      </c>
      <c r="N21" s="176">
        <v>18</v>
      </c>
      <c r="O21" s="176"/>
      <c r="P21" s="176">
        <v>15</v>
      </c>
      <c r="Q21" s="176">
        <v>41</v>
      </c>
      <c r="R21" s="176"/>
      <c r="S21" s="176">
        <v>46</v>
      </c>
      <c r="T21" s="176">
        <v>16</v>
      </c>
      <c r="U21" s="176"/>
      <c r="V21" s="176">
        <v>7</v>
      </c>
      <c r="W21" s="176">
        <v>1</v>
      </c>
      <c r="X21" s="176"/>
      <c r="Y21" s="176">
        <v>29</v>
      </c>
      <c r="Z21" s="176">
        <v>32</v>
      </c>
      <c r="AA21" s="176"/>
      <c r="AB21" s="176">
        <v>3</v>
      </c>
      <c r="AC21" s="176">
        <v>1</v>
      </c>
      <c r="AD21" s="176"/>
      <c r="AE21" s="176">
        <v>4</v>
      </c>
      <c r="AF21" s="176">
        <v>2</v>
      </c>
      <c r="AG21" s="176"/>
      <c r="AH21" s="176">
        <v>9</v>
      </c>
      <c r="AI21" s="176">
        <v>30</v>
      </c>
      <c r="AJ21" s="176"/>
      <c r="AK21" s="176">
        <v>547</v>
      </c>
      <c r="AL21" s="176">
        <v>446</v>
      </c>
    </row>
    <row r="22" spans="1:38" s="26" customFormat="1" ht="15.75" customHeight="1" x14ac:dyDescent="0.3">
      <c r="A22" s="28" t="s">
        <v>21</v>
      </c>
      <c r="B22" s="176">
        <v>12050</v>
      </c>
      <c r="C22" s="176"/>
      <c r="D22" s="176">
        <v>5956</v>
      </c>
      <c r="E22" s="176">
        <v>6094</v>
      </c>
      <c r="F22" s="176"/>
      <c r="G22" s="176">
        <v>759</v>
      </c>
      <c r="H22" s="176">
        <v>760</v>
      </c>
      <c r="I22" s="176"/>
      <c r="J22" s="176">
        <v>227</v>
      </c>
      <c r="K22" s="176">
        <v>327</v>
      </c>
      <c r="L22" s="176"/>
      <c r="M22" s="176">
        <v>458</v>
      </c>
      <c r="N22" s="176">
        <v>207</v>
      </c>
      <c r="O22" s="176"/>
      <c r="P22" s="176">
        <v>72</v>
      </c>
      <c r="Q22" s="176">
        <v>390</v>
      </c>
      <c r="R22" s="176"/>
      <c r="S22" s="176">
        <v>251</v>
      </c>
      <c r="T22" s="176">
        <v>174</v>
      </c>
      <c r="U22" s="176"/>
      <c r="V22" s="176">
        <v>78</v>
      </c>
      <c r="W22" s="176">
        <v>108</v>
      </c>
      <c r="X22" s="176"/>
      <c r="Y22" s="176">
        <v>114</v>
      </c>
      <c r="Z22" s="176">
        <v>252</v>
      </c>
      <c r="AA22" s="176"/>
      <c r="AB22" s="176">
        <v>61</v>
      </c>
      <c r="AC22" s="176">
        <v>76</v>
      </c>
      <c r="AD22" s="176"/>
      <c r="AE22" s="176">
        <v>395</v>
      </c>
      <c r="AF22" s="176">
        <v>479</v>
      </c>
      <c r="AG22" s="176"/>
      <c r="AH22" s="176">
        <v>40</v>
      </c>
      <c r="AI22" s="176">
        <v>143</v>
      </c>
      <c r="AJ22" s="176"/>
      <c r="AK22" s="176">
        <v>3501</v>
      </c>
      <c r="AL22" s="176">
        <v>3178</v>
      </c>
    </row>
    <row r="23" spans="1:38" s="26" customFormat="1" ht="15.75" customHeight="1" x14ac:dyDescent="0.3">
      <c r="A23" s="28" t="s">
        <v>502</v>
      </c>
      <c r="B23" s="176">
        <v>12728</v>
      </c>
      <c r="C23" s="176"/>
      <c r="D23" s="176">
        <v>7185</v>
      </c>
      <c r="E23" s="176">
        <v>5543</v>
      </c>
      <c r="F23" s="176"/>
      <c r="G23" s="176">
        <v>1141</v>
      </c>
      <c r="H23" s="176">
        <v>826</v>
      </c>
      <c r="I23" s="176"/>
      <c r="J23" s="176">
        <v>145</v>
      </c>
      <c r="K23" s="176">
        <v>153</v>
      </c>
      <c r="L23" s="176"/>
      <c r="M23" s="176">
        <v>571</v>
      </c>
      <c r="N23" s="176">
        <v>371</v>
      </c>
      <c r="O23" s="176"/>
      <c r="P23" s="176">
        <v>73</v>
      </c>
      <c r="Q23" s="176">
        <v>330</v>
      </c>
      <c r="R23" s="176"/>
      <c r="S23" s="176">
        <v>389</v>
      </c>
      <c r="T23" s="176">
        <v>250</v>
      </c>
      <c r="U23" s="176"/>
      <c r="V23" s="176">
        <v>97</v>
      </c>
      <c r="W23" s="176">
        <v>41</v>
      </c>
      <c r="X23" s="176"/>
      <c r="Y23" s="176">
        <v>200</v>
      </c>
      <c r="Z23" s="176">
        <v>276</v>
      </c>
      <c r="AA23" s="176"/>
      <c r="AB23" s="176">
        <v>135</v>
      </c>
      <c r="AC23" s="176">
        <v>46</v>
      </c>
      <c r="AD23" s="176"/>
      <c r="AE23" s="176">
        <v>455</v>
      </c>
      <c r="AF23" s="176">
        <v>269</v>
      </c>
      <c r="AG23" s="176"/>
      <c r="AH23" s="176">
        <v>36</v>
      </c>
      <c r="AI23" s="176">
        <v>122</v>
      </c>
      <c r="AJ23" s="176"/>
      <c r="AK23" s="176">
        <v>3943</v>
      </c>
      <c r="AL23" s="176">
        <v>2859</v>
      </c>
    </row>
    <row r="24" spans="1:38" s="26" customFormat="1" ht="15.75" customHeight="1" x14ac:dyDescent="0.3">
      <c r="A24" s="28" t="s">
        <v>496</v>
      </c>
      <c r="B24" s="176">
        <v>4260</v>
      </c>
      <c r="C24" s="176"/>
      <c r="D24" s="176">
        <v>2287</v>
      </c>
      <c r="E24" s="176">
        <v>1973</v>
      </c>
      <c r="F24" s="176"/>
      <c r="G24" s="176">
        <v>250</v>
      </c>
      <c r="H24" s="176">
        <v>185</v>
      </c>
      <c r="I24" s="176"/>
      <c r="J24" s="176">
        <v>69</v>
      </c>
      <c r="K24" s="176">
        <v>82</v>
      </c>
      <c r="L24" s="176"/>
      <c r="M24" s="176">
        <v>169</v>
      </c>
      <c r="N24" s="176">
        <v>61</v>
      </c>
      <c r="O24" s="176"/>
      <c r="P24" s="176">
        <v>28</v>
      </c>
      <c r="Q24" s="176">
        <v>137</v>
      </c>
      <c r="R24" s="176"/>
      <c r="S24" s="176">
        <v>80</v>
      </c>
      <c r="T24" s="176">
        <v>45</v>
      </c>
      <c r="U24" s="176"/>
      <c r="V24" s="176">
        <v>49</v>
      </c>
      <c r="W24" s="176">
        <v>24</v>
      </c>
      <c r="X24" s="176"/>
      <c r="Y24" s="176">
        <v>84</v>
      </c>
      <c r="Z24" s="176">
        <v>119</v>
      </c>
      <c r="AA24" s="176"/>
      <c r="AB24" s="176">
        <v>50</v>
      </c>
      <c r="AC24" s="176">
        <v>28</v>
      </c>
      <c r="AD24" s="176"/>
      <c r="AE24" s="176">
        <v>106</v>
      </c>
      <c r="AF24" s="176">
        <v>88</v>
      </c>
      <c r="AG24" s="176"/>
      <c r="AH24" s="176">
        <v>21</v>
      </c>
      <c r="AI24" s="176">
        <v>67</v>
      </c>
      <c r="AJ24" s="176"/>
      <c r="AK24" s="176">
        <v>1381</v>
      </c>
      <c r="AL24" s="176">
        <v>1137</v>
      </c>
    </row>
    <row r="25" spans="1:38" s="26" customFormat="1" ht="15.75" customHeight="1" x14ac:dyDescent="0.3">
      <c r="A25" s="28" t="s">
        <v>22</v>
      </c>
      <c r="B25" s="176">
        <v>1568</v>
      </c>
      <c r="C25" s="176"/>
      <c r="D25" s="176">
        <v>883</v>
      </c>
      <c r="E25" s="176">
        <v>685</v>
      </c>
      <c r="F25" s="176"/>
      <c r="G25" s="176">
        <v>80</v>
      </c>
      <c r="H25" s="176">
        <v>45</v>
      </c>
      <c r="I25" s="176"/>
      <c r="J25" s="176">
        <v>85</v>
      </c>
      <c r="K25" s="176">
        <v>67</v>
      </c>
      <c r="L25" s="176"/>
      <c r="M25" s="176">
        <v>39</v>
      </c>
      <c r="N25" s="176">
        <v>9</v>
      </c>
      <c r="O25" s="176"/>
      <c r="P25" s="176">
        <v>15</v>
      </c>
      <c r="Q25" s="176">
        <v>57</v>
      </c>
      <c r="R25" s="176"/>
      <c r="S25" s="176">
        <v>48</v>
      </c>
      <c r="T25" s="176">
        <v>8</v>
      </c>
      <c r="U25" s="176"/>
      <c r="V25" s="176">
        <v>6</v>
      </c>
      <c r="W25" s="176">
        <v>1</v>
      </c>
      <c r="X25" s="176"/>
      <c r="Y25" s="176">
        <v>17</v>
      </c>
      <c r="Z25" s="176">
        <v>36</v>
      </c>
      <c r="AA25" s="176"/>
      <c r="AB25" s="176">
        <v>9</v>
      </c>
      <c r="AC25" s="176">
        <v>1</v>
      </c>
      <c r="AD25" s="176"/>
      <c r="AE25" s="176">
        <v>5</v>
      </c>
      <c r="AF25" s="176">
        <v>1</v>
      </c>
      <c r="AG25" s="176"/>
      <c r="AH25" s="176">
        <v>3</v>
      </c>
      <c r="AI25" s="176">
        <v>23</v>
      </c>
      <c r="AJ25" s="176"/>
      <c r="AK25" s="176">
        <v>576</v>
      </c>
      <c r="AL25" s="176">
        <v>437</v>
      </c>
    </row>
    <row r="26" spans="1:38" s="26" customFormat="1" ht="15.75" customHeight="1" x14ac:dyDescent="0.3">
      <c r="A26" s="28" t="s">
        <v>23</v>
      </c>
      <c r="B26" s="176">
        <v>1138</v>
      </c>
      <c r="C26" s="176"/>
      <c r="D26" s="176">
        <v>677</v>
      </c>
      <c r="E26" s="176">
        <v>461</v>
      </c>
      <c r="F26" s="176"/>
      <c r="G26" s="176">
        <v>45</v>
      </c>
      <c r="H26" s="176">
        <v>16</v>
      </c>
      <c r="I26" s="176"/>
      <c r="J26" s="176">
        <v>63</v>
      </c>
      <c r="K26" s="176">
        <v>46</v>
      </c>
      <c r="L26" s="176"/>
      <c r="M26" s="176">
        <v>29</v>
      </c>
      <c r="N26" s="176">
        <v>3</v>
      </c>
      <c r="O26" s="176"/>
      <c r="P26" s="176">
        <v>9</v>
      </c>
      <c r="Q26" s="176">
        <v>23</v>
      </c>
      <c r="R26" s="176"/>
      <c r="S26" s="176">
        <v>23</v>
      </c>
      <c r="T26" s="176">
        <v>7</v>
      </c>
      <c r="U26" s="176"/>
      <c r="V26" s="176">
        <v>38</v>
      </c>
      <c r="W26" s="176">
        <v>22</v>
      </c>
      <c r="X26" s="176"/>
      <c r="Y26" s="176">
        <v>28</v>
      </c>
      <c r="Z26" s="176">
        <v>47</v>
      </c>
      <c r="AA26" s="176"/>
      <c r="AB26" s="176">
        <v>12</v>
      </c>
      <c r="AC26" s="176">
        <v>2</v>
      </c>
      <c r="AD26" s="176"/>
      <c r="AE26" s="176">
        <v>2</v>
      </c>
      <c r="AF26" s="176">
        <v>2</v>
      </c>
      <c r="AG26" s="176"/>
      <c r="AH26" s="176">
        <v>9</v>
      </c>
      <c r="AI26" s="176">
        <v>25</v>
      </c>
      <c r="AJ26" s="176"/>
      <c r="AK26" s="176">
        <v>419</v>
      </c>
      <c r="AL26" s="176">
        <v>268</v>
      </c>
    </row>
    <row r="27" spans="1:38" s="26" customFormat="1" ht="15.75" customHeight="1" x14ac:dyDescent="0.3">
      <c r="A27" s="28" t="s">
        <v>24</v>
      </c>
      <c r="B27" s="176">
        <v>651</v>
      </c>
      <c r="C27" s="176"/>
      <c r="D27" s="176">
        <v>354</v>
      </c>
      <c r="E27" s="176">
        <v>297</v>
      </c>
      <c r="F27" s="176"/>
      <c r="G27" s="176">
        <v>7</v>
      </c>
      <c r="H27" s="176"/>
      <c r="I27" s="176"/>
      <c r="J27" s="176">
        <v>14</v>
      </c>
      <c r="K27" s="176">
        <v>32</v>
      </c>
      <c r="L27" s="176"/>
      <c r="M27" s="176">
        <v>23</v>
      </c>
      <c r="N27" s="176">
        <v>2</v>
      </c>
      <c r="O27" s="176"/>
      <c r="P27" s="176">
        <v>4</v>
      </c>
      <c r="Q27" s="176">
        <v>11</v>
      </c>
      <c r="R27" s="176"/>
      <c r="S27" s="176">
        <v>20</v>
      </c>
      <c r="T27" s="176">
        <v>8</v>
      </c>
      <c r="U27" s="176"/>
      <c r="V27" s="176">
        <v>1</v>
      </c>
      <c r="W27" s="176">
        <v>1</v>
      </c>
      <c r="X27" s="176"/>
      <c r="Y27" s="176">
        <v>17</v>
      </c>
      <c r="Z27" s="176">
        <v>22</v>
      </c>
      <c r="AA27" s="176"/>
      <c r="AB27" s="176">
        <v>4</v>
      </c>
      <c r="AC27" s="176">
        <v>7</v>
      </c>
      <c r="AD27" s="176"/>
      <c r="AE27" s="176"/>
      <c r="AF27" s="176"/>
      <c r="AG27" s="176"/>
      <c r="AH27" s="176">
        <v>2</v>
      </c>
      <c r="AI27" s="176">
        <v>21</v>
      </c>
      <c r="AJ27" s="176"/>
      <c r="AK27" s="176">
        <v>262</v>
      </c>
      <c r="AL27" s="176">
        <v>193</v>
      </c>
    </row>
    <row r="28" spans="1:38" s="26" customFormat="1" ht="15.75" customHeight="1" x14ac:dyDescent="0.3">
      <c r="A28" s="28" t="s">
        <v>25</v>
      </c>
      <c r="B28" s="176">
        <v>4696</v>
      </c>
      <c r="C28" s="176"/>
      <c r="D28" s="176">
        <v>2102</v>
      </c>
      <c r="E28" s="176">
        <v>2594</v>
      </c>
      <c r="F28" s="176"/>
      <c r="G28" s="176">
        <v>24</v>
      </c>
      <c r="H28" s="176">
        <v>23</v>
      </c>
      <c r="I28" s="176"/>
      <c r="J28" s="176">
        <v>95</v>
      </c>
      <c r="K28" s="176">
        <v>226</v>
      </c>
      <c r="L28" s="176"/>
      <c r="M28" s="176">
        <v>105</v>
      </c>
      <c r="N28" s="176">
        <v>53</v>
      </c>
      <c r="O28" s="176"/>
      <c r="P28" s="176">
        <v>36</v>
      </c>
      <c r="Q28" s="176">
        <v>245</v>
      </c>
      <c r="R28" s="176"/>
      <c r="S28" s="176">
        <v>103</v>
      </c>
      <c r="T28" s="176">
        <v>37</v>
      </c>
      <c r="U28" s="176"/>
      <c r="V28" s="176">
        <v>53</v>
      </c>
      <c r="W28" s="176">
        <v>73</v>
      </c>
      <c r="X28" s="176"/>
      <c r="Y28" s="176">
        <v>16</v>
      </c>
      <c r="Z28" s="176">
        <v>77</v>
      </c>
      <c r="AA28" s="176"/>
      <c r="AB28" s="176">
        <v>57</v>
      </c>
      <c r="AC28" s="176">
        <v>88</v>
      </c>
      <c r="AD28" s="176"/>
      <c r="AE28" s="176">
        <v>30</v>
      </c>
      <c r="AF28" s="176">
        <v>59</v>
      </c>
      <c r="AG28" s="176"/>
      <c r="AH28" s="176">
        <v>9</v>
      </c>
      <c r="AI28" s="176">
        <v>76</v>
      </c>
      <c r="AJ28" s="176"/>
      <c r="AK28" s="176">
        <v>1574</v>
      </c>
      <c r="AL28" s="176">
        <v>1637</v>
      </c>
    </row>
    <row r="29" spans="1:38" s="26" customFormat="1" ht="15.75" customHeight="1" x14ac:dyDescent="0.3">
      <c r="A29" s="28" t="s">
        <v>26</v>
      </c>
      <c r="B29" s="176">
        <v>589</v>
      </c>
      <c r="C29" s="176"/>
      <c r="D29" s="176">
        <v>358</v>
      </c>
      <c r="E29" s="176">
        <v>231</v>
      </c>
      <c r="F29" s="176"/>
      <c r="G29" s="176">
        <v>22</v>
      </c>
      <c r="H29" s="176">
        <v>7</v>
      </c>
      <c r="I29" s="176"/>
      <c r="J29" s="176">
        <v>51</v>
      </c>
      <c r="K29" s="176">
        <v>44</v>
      </c>
      <c r="L29" s="176"/>
      <c r="M29" s="176">
        <v>14</v>
      </c>
      <c r="N29" s="176">
        <v>4</v>
      </c>
      <c r="O29" s="176"/>
      <c r="P29" s="176">
        <v>12</v>
      </c>
      <c r="Q29" s="176">
        <v>14</v>
      </c>
      <c r="R29" s="176"/>
      <c r="S29" s="176">
        <v>14</v>
      </c>
      <c r="T29" s="176">
        <v>4</v>
      </c>
      <c r="U29" s="176"/>
      <c r="V29" s="176"/>
      <c r="W29" s="176"/>
      <c r="X29" s="176"/>
      <c r="Y29" s="176">
        <v>3</v>
      </c>
      <c r="Z29" s="176">
        <v>8</v>
      </c>
      <c r="AA29" s="176"/>
      <c r="AB29" s="176"/>
      <c r="AC29" s="176">
        <v>1</v>
      </c>
      <c r="AD29" s="176"/>
      <c r="AE29" s="176">
        <v>3</v>
      </c>
      <c r="AF29" s="176">
        <v>1</v>
      </c>
      <c r="AG29" s="176"/>
      <c r="AH29" s="176">
        <v>5</v>
      </c>
      <c r="AI29" s="176">
        <v>16</v>
      </c>
      <c r="AJ29" s="176"/>
      <c r="AK29" s="176">
        <v>234</v>
      </c>
      <c r="AL29" s="176">
        <v>132</v>
      </c>
    </row>
    <row r="30" spans="1:38" s="26" customFormat="1" ht="15.75" customHeight="1" x14ac:dyDescent="0.3">
      <c r="A30" s="28" t="s">
        <v>27</v>
      </c>
      <c r="B30" s="176">
        <v>3664</v>
      </c>
      <c r="C30" s="176"/>
      <c r="D30" s="176">
        <v>2004</v>
      </c>
      <c r="E30" s="176">
        <v>1660</v>
      </c>
      <c r="F30" s="176"/>
      <c r="G30" s="176">
        <v>229</v>
      </c>
      <c r="H30" s="176">
        <v>185</v>
      </c>
      <c r="I30" s="176"/>
      <c r="J30" s="176">
        <v>107</v>
      </c>
      <c r="K30" s="176">
        <v>130</v>
      </c>
      <c r="L30" s="176"/>
      <c r="M30" s="176">
        <v>98</v>
      </c>
      <c r="N30" s="176">
        <v>29</v>
      </c>
      <c r="O30" s="176"/>
      <c r="P30" s="176">
        <v>33</v>
      </c>
      <c r="Q30" s="176">
        <v>99</v>
      </c>
      <c r="R30" s="176"/>
      <c r="S30" s="176">
        <v>84</v>
      </c>
      <c r="T30" s="176">
        <v>34</v>
      </c>
      <c r="U30" s="176"/>
      <c r="V30" s="176">
        <v>32</v>
      </c>
      <c r="W30" s="176">
        <v>15</v>
      </c>
      <c r="X30" s="176"/>
      <c r="Y30" s="176">
        <v>69</v>
      </c>
      <c r="Z30" s="176">
        <v>119</v>
      </c>
      <c r="AA30" s="176"/>
      <c r="AB30" s="176">
        <v>50</v>
      </c>
      <c r="AC30" s="176">
        <v>24</v>
      </c>
      <c r="AD30" s="176"/>
      <c r="AE30" s="176">
        <v>18</v>
      </c>
      <c r="AF30" s="176">
        <v>11</v>
      </c>
      <c r="AG30" s="176"/>
      <c r="AH30" s="176">
        <v>36</v>
      </c>
      <c r="AI30" s="176">
        <v>72</v>
      </c>
      <c r="AJ30" s="176"/>
      <c r="AK30" s="176">
        <v>1248</v>
      </c>
      <c r="AL30" s="176">
        <v>942</v>
      </c>
    </row>
    <row r="31" spans="1:38" s="26" customFormat="1" ht="15.75" customHeight="1" x14ac:dyDescent="0.3">
      <c r="A31" s="28" t="s">
        <v>28</v>
      </c>
      <c r="B31" s="176">
        <v>2144</v>
      </c>
      <c r="C31" s="176"/>
      <c r="D31" s="176">
        <v>992</v>
      </c>
      <c r="E31" s="176">
        <v>1152</v>
      </c>
      <c r="F31" s="176"/>
      <c r="G31" s="176">
        <v>121</v>
      </c>
      <c r="H31" s="176">
        <v>117</v>
      </c>
      <c r="I31" s="176"/>
      <c r="J31" s="176">
        <v>15</v>
      </c>
      <c r="K31" s="176">
        <v>35</v>
      </c>
      <c r="L31" s="176"/>
      <c r="M31" s="176">
        <v>33</v>
      </c>
      <c r="N31" s="176">
        <v>20</v>
      </c>
      <c r="O31" s="176"/>
      <c r="P31" s="176">
        <v>13</v>
      </c>
      <c r="Q31" s="176">
        <v>53</v>
      </c>
      <c r="R31" s="176"/>
      <c r="S31" s="176">
        <v>36</v>
      </c>
      <c r="T31" s="176">
        <v>17</v>
      </c>
      <c r="U31" s="176"/>
      <c r="V31" s="176">
        <v>96</v>
      </c>
      <c r="W31" s="176">
        <v>131</v>
      </c>
      <c r="X31" s="176"/>
      <c r="Y31" s="176">
        <v>22</v>
      </c>
      <c r="Z31" s="176">
        <v>48</v>
      </c>
      <c r="AA31" s="176"/>
      <c r="AB31" s="176">
        <v>71</v>
      </c>
      <c r="AC31" s="176">
        <v>75</v>
      </c>
      <c r="AD31" s="176"/>
      <c r="AE31" s="176">
        <v>93</v>
      </c>
      <c r="AF31" s="176">
        <v>138</v>
      </c>
      <c r="AG31" s="176"/>
      <c r="AH31" s="176">
        <v>5</v>
      </c>
      <c r="AI31" s="176">
        <v>28</v>
      </c>
      <c r="AJ31" s="176"/>
      <c r="AK31" s="176">
        <v>487</v>
      </c>
      <c r="AL31" s="176">
        <v>490</v>
      </c>
    </row>
    <row r="32" spans="1:38" s="26" customFormat="1" ht="15.75" customHeight="1" x14ac:dyDescent="0.3">
      <c r="A32" s="28" t="s">
        <v>29</v>
      </c>
      <c r="B32" s="176">
        <v>1084</v>
      </c>
      <c r="C32" s="176"/>
      <c r="D32" s="176">
        <v>602</v>
      </c>
      <c r="E32" s="176">
        <v>482</v>
      </c>
      <c r="F32" s="176"/>
      <c r="G32" s="176">
        <v>41</v>
      </c>
      <c r="H32" s="176">
        <v>40</v>
      </c>
      <c r="I32" s="176"/>
      <c r="J32" s="176">
        <v>22</v>
      </c>
      <c r="K32" s="176">
        <v>26</v>
      </c>
      <c r="L32" s="176"/>
      <c r="M32" s="176">
        <v>7</v>
      </c>
      <c r="N32" s="176">
        <v>5</v>
      </c>
      <c r="O32" s="176"/>
      <c r="P32" s="176">
        <v>6</v>
      </c>
      <c r="Q32" s="176">
        <v>22</v>
      </c>
      <c r="R32" s="176"/>
      <c r="S32" s="176">
        <v>33</v>
      </c>
      <c r="T32" s="176">
        <v>15</v>
      </c>
      <c r="U32" s="176"/>
      <c r="V32" s="176">
        <v>1</v>
      </c>
      <c r="W32" s="176"/>
      <c r="X32" s="176"/>
      <c r="Y32" s="176">
        <v>7</v>
      </c>
      <c r="Z32" s="176">
        <v>17</v>
      </c>
      <c r="AA32" s="176"/>
      <c r="AB32" s="176">
        <v>4</v>
      </c>
      <c r="AC32" s="176"/>
      <c r="AD32" s="176"/>
      <c r="AE32" s="176">
        <v>1</v>
      </c>
      <c r="AF32" s="176">
        <v>3</v>
      </c>
      <c r="AG32" s="176"/>
      <c r="AH32" s="176">
        <v>5</v>
      </c>
      <c r="AI32" s="176">
        <v>23</v>
      </c>
      <c r="AJ32" s="176"/>
      <c r="AK32" s="176">
        <v>475</v>
      </c>
      <c r="AL32" s="176">
        <v>331</v>
      </c>
    </row>
    <row r="33" spans="1:39" s="26" customFormat="1" ht="15.75" customHeight="1" x14ac:dyDescent="0.3">
      <c r="A33" s="28" t="s">
        <v>30</v>
      </c>
      <c r="B33" s="176">
        <v>3248</v>
      </c>
      <c r="C33" s="176"/>
      <c r="D33" s="176">
        <v>1702</v>
      </c>
      <c r="E33" s="176">
        <v>1546</v>
      </c>
      <c r="F33" s="176"/>
      <c r="G33" s="176">
        <v>157</v>
      </c>
      <c r="H33" s="176">
        <v>86</v>
      </c>
      <c r="I33" s="176"/>
      <c r="J33" s="176">
        <v>32</v>
      </c>
      <c r="K33" s="176">
        <v>44</v>
      </c>
      <c r="L33" s="176"/>
      <c r="M33" s="176">
        <v>70</v>
      </c>
      <c r="N33" s="176">
        <v>22</v>
      </c>
      <c r="O33" s="176"/>
      <c r="P33" s="176">
        <v>18</v>
      </c>
      <c r="Q33" s="176">
        <v>61</v>
      </c>
      <c r="R33" s="176"/>
      <c r="S33" s="176">
        <v>88</v>
      </c>
      <c r="T33" s="176">
        <v>28</v>
      </c>
      <c r="U33" s="176"/>
      <c r="V33" s="176">
        <v>277</v>
      </c>
      <c r="W33" s="176">
        <v>352</v>
      </c>
      <c r="X33" s="176"/>
      <c r="Y33" s="176">
        <v>38</v>
      </c>
      <c r="Z33" s="176">
        <v>65</v>
      </c>
      <c r="AA33" s="176"/>
      <c r="AB33" s="176">
        <v>104</v>
      </c>
      <c r="AC33" s="176">
        <v>137</v>
      </c>
      <c r="AD33" s="176"/>
      <c r="AE33" s="176">
        <v>6</v>
      </c>
      <c r="AF33" s="176">
        <v>3</v>
      </c>
      <c r="AG33" s="176"/>
      <c r="AH33" s="176">
        <v>11</v>
      </c>
      <c r="AI33" s="176">
        <v>39</v>
      </c>
      <c r="AJ33" s="176"/>
      <c r="AK33" s="176">
        <v>901</v>
      </c>
      <c r="AL33" s="176">
        <v>709</v>
      </c>
    </row>
    <row r="34" spans="1:39" s="26" customFormat="1" ht="15.75" customHeight="1" x14ac:dyDescent="0.3">
      <c r="A34" s="28" t="s">
        <v>31</v>
      </c>
      <c r="B34" s="176">
        <v>2284</v>
      </c>
      <c r="C34" s="176"/>
      <c r="D34" s="176">
        <v>1359</v>
      </c>
      <c r="E34" s="176">
        <v>925</v>
      </c>
      <c r="F34" s="176"/>
      <c r="G34" s="176">
        <v>106</v>
      </c>
      <c r="H34" s="176">
        <v>73</v>
      </c>
      <c r="I34" s="176"/>
      <c r="J34" s="176">
        <v>71</v>
      </c>
      <c r="K34" s="176">
        <v>90</v>
      </c>
      <c r="L34" s="176"/>
      <c r="M34" s="176">
        <v>75</v>
      </c>
      <c r="N34" s="176">
        <v>16</v>
      </c>
      <c r="O34" s="176"/>
      <c r="P34" s="176">
        <v>18</v>
      </c>
      <c r="Q34" s="176">
        <v>41</v>
      </c>
      <c r="R34" s="176"/>
      <c r="S34" s="176">
        <v>100</v>
      </c>
      <c r="T34" s="176">
        <v>18</v>
      </c>
      <c r="U34" s="176"/>
      <c r="V34" s="176">
        <v>6</v>
      </c>
      <c r="W34" s="176">
        <v>3</v>
      </c>
      <c r="X34" s="176"/>
      <c r="Y34" s="176">
        <v>40</v>
      </c>
      <c r="Z34" s="176">
        <v>71</v>
      </c>
      <c r="AA34" s="176"/>
      <c r="AB34" s="176">
        <v>8</v>
      </c>
      <c r="AC34" s="176">
        <v>1</v>
      </c>
      <c r="AD34" s="176"/>
      <c r="AE34" s="176">
        <v>8</v>
      </c>
      <c r="AF34" s="176">
        <v>7</v>
      </c>
      <c r="AG34" s="176"/>
      <c r="AH34" s="176">
        <v>12</v>
      </c>
      <c r="AI34" s="176">
        <v>61</v>
      </c>
      <c r="AJ34" s="176"/>
      <c r="AK34" s="176">
        <v>915</v>
      </c>
      <c r="AL34" s="176">
        <v>544</v>
      </c>
    </row>
    <row r="35" spans="1:39" s="26" customFormat="1" ht="15.75" customHeight="1" x14ac:dyDescent="0.3">
      <c r="A35" s="28" t="s">
        <v>32</v>
      </c>
      <c r="B35" s="176">
        <v>2854</v>
      </c>
      <c r="C35" s="176"/>
      <c r="D35" s="176">
        <v>1417</v>
      </c>
      <c r="E35" s="176">
        <v>1437</v>
      </c>
      <c r="F35" s="176"/>
      <c r="G35" s="176">
        <v>73</v>
      </c>
      <c r="H35" s="176">
        <v>81</v>
      </c>
      <c r="I35" s="176"/>
      <c r="J35" s="176">
        <v>113</v>
      </c>
      <c r="K35" s="176">
        <v>113</v>
      </c>
      <c r="L35" s="176"/>
      <c r="M35" s="176">
        <v>63</v>
      </c>
      <c r="N35" s="176">
        <v>24</v>
      </c>
      <c r="O35" s="176"/>
      <c r="P35" s="176">
        <v>42</v>
      </c>
      <c r="Q35" s="176">
        <v>68</v>
      </c>
      <c r="R35" s="176"/>
      <c r="S35" s="176">
        <v>96</v>
      </c>
      <c r="T35" s="176">
        <v>20</v>
      </c>
      <c r="U35" s="176"/>
      <c r="V35" s="176">
        <v>37</v>
      </c>
      <c r="W35" s="176">
        <v>46</v>
      </c>
      <c r="X35" s="176"/>
      <c r="Y35" s="176">
        <v>30</v>
      </c>
      <c r="Z35" s="176">
        <v>52</v>
      </c>
      <c r="AA35" s="176"/>
      <c r="AB35" s="176">
        <v>38</v>
      </c>
      <c r="AC35" s="176">
        <v>103</v>
      </c>
      <c r="AD35" s="176"/>
      <c r="AE35" s="176">
        <v>23</v>
      </c>
      <c r="AF35" s="176">
        <v>53</v>
      </c>
      <c r="AG35" s="176"/>
      <c r="AH35" s="176">
        <v>16</v>
      </c>
      <c r="AI35" s="176">
        <v>42</v>
      </c>
      <c r="AJ35" s="176"/>
      <c r="AK35" s="176">
        <v>886</v>
      </c>
      <c r="AL35" s="176">
        <v>835</v>
      </c>
    </row>
    <row r="36" spans="1:39" s="26" customFormat="1" ht="15.75" customHeight="1" x14ac:dyDescent="0.3">
      <c r="A36" s="28" t="s">
        <v>33</v>
      </c>
      <c r="B36" s="176">
        <v>849</v>
      </c>
      <c r="C36" s="176"/>
      <c r="D36" s="176">
        <v>605</v>
      </c>
      <c r="E36" s="176">
        <v>244</v>
      </c>
      <c r="F36" s="176"/>
      <c r="G36" s="176">
        <v>1</v>
      </c>
      <c r="H36" s="176">
        <v>1</v>
      </c>
      <c r="I36" s="176"/>
      <c r="J36" s="176">
        <v>83</v>
      </c>
      <c r="K36" s="176">
        <v>54</v>
      </c>
      <c r="L36" s="176"/>
      <c r="M36" s="176">
        <v>57</v>
      </c>
      <c r="N36" s="176">
        <v>7</v>
      </c>
      <c r="O36" s="176"/>
      <c r="P36" s="176">
        <v>7</v>
      </c>
      <c r="Q36" s="176">
        <v>14</v>
      </c>
      <c r="R36" s="176"/>
      <c r="S36" s="176">
        <v>58</v>
      </c>
      <c r="T36" s="176">
        <v>15</v>
      </c>
      <c r="U36" s="176"/>
      <c r="V36" s="176">
        <v>1</v>
      </c>
      <c r="W36" s="176"/>
      <c r="X36" s="176"/>
      <c r="Y36" s="176">
        <v>16</v>
      </c>
      <c r="Z36" s="176">
        <v>14</v>
      </c>
      <c r="AA36" s="176"/>
      <c r="AB36" s="176">
        <v>5</v>
      </c>
      <c r="AC36" s="176"/>
      <c r="AD36" s="176"/>
      <c r="AE36" s="176">
        <v>1</v>
      </c>
      <c r="AF36" s="176"/>
      <c r="AG36" s="176"/>
      <c r="AH36" s="176">
        <v>11</v>
      </c>
      <c r="AI36" s="176">
        <v>27</v>
      </c>
      <c r="AJ36" s="176"/>
      <c r="AK36" s="176">
        <v>365</v>
      </c>
      <c r="AL36" s="176">
        <v>112</v>
      </c>
    </row>
    <row r="37" spans="1:39" s="26" customFormat="1" ht="15.75" customHeight="1" x14ac:dyDescent="0.3">
      <c r="A37" s="28" t="s">
        <v>34</v>
      </c>
      <c r="B37" s="176">
        <v>3388</v>
      </c>
      <c r="C37" s="176"/>
      <c r="D37" s="176">
        <v>1436</v>
      </c>
      <c r="E37" s="176">
        <v>1952</v>
      </c>
      <c r="F37" s="176"/>
      <c r="G37" s="176">
        <v>24</v>
      </c>
      <c r="H37" s="176">
        <v>23</v>
      </c>
      <c r="I37" s="176"/>
      <c r="J37" s="176">
        <v>88</v>
      </c>
      <c r="K37" s="176">
        <v>79</v>
      </c>
      <c r="L37" s="176"/>
      <c r="M37" s="176">
        <v>59</v>
      </c>
      <c r="N37" s="176">
        <v>17</v>
      </c>
      <c r="O37" s="176"/>
      <c r="P37" s="176">
        <v>27</v>
      </c>
      <c r="Q37" s="176">
        <v>61</v>
      </c>
      <c r="R37" s="176"/>
      <c r="S37" s="176">
        <v>68</v>
      </c>
      <c r="T37" s="176">
        <v>15</v>
      </c>
      <c r="U37" s="176"/>
      <c r="V37" s="176">
        <v>89</v>
      </c>
      <c r="W37" s="176">
        <v>192</v>
      </c>
      <c r="X37" s="176"/>
      <c r="Y37" s="176">
        <v>27</v>
      </c>
      <c r="Z37" s="176">
        <v>55</v>
      </c>
      <c r="AA37" s="176"/>
      <c r="AB37" s="176">
        <v>63</v>
      </c>
      <c r="AC37" s="176">
        <v>135</v>
      </c>
      <c r="AD37" s="176"/>
      <c r="AE37" s="176">
        <v>23</v>
      </c>
      <c r="AF37" s="176">
        <v>21</v>
      </c>
      <c r="AG37" s="176"/>
      <c r="AH37" s="176">
        <v>10</v>
      </c>
      <c r="AI37" s="176">
        <v>36</v>
      </c>
      <c r="AJ37" s="176"/>
      <c r="AK37" s="176">
        <v>958</v>
      </c>
      <c r="AL37" s="176">
        <v>1318</v>
      </c>
    </row>
    <row r="38" spans="1:39" s="26" customFormat="1" ht="15.75" customHeight="1" x14ac:dyDescent="0.3">
      <c r="A38" s="28" t="s">
        <v>35</v>
      </c>
      <c r="B38" s="176">
        <v>484</v>
      </c>
      <c r="C38" s="176"/>
      <c r="D38" s="176">
        <v>281</v>
      </c>
      <c r="E38" s="176">
        <v>203</v>
      </c>
      <c r="F38" s="176"/>
      <c r="G38" s="176"/>
      <c r="H38" s="176">
        <v>2</v>
      </c>
      <c r="I38" s="176"/>
      <c r="J38" s="176">
        <v>13</v>
      </c>
      <c r="K38" s="176">
        <v>9</v>
      </c>
      <c r="L38" s="176"/>
      <c r="M38" s="176">
        <v>15</v>
      </c>
      <c r="N38" s="176">
        <v>4</v>
      </c>
      <c r="O38" s="176"/>
      <c r="P38" s="176">
        <v>5</v>
      </c>
      <c r="Q38" s="176">
        <v>8</v>
      </c>
      <c r="R38" s="176"/>
      <c r="S38" s="176">
        <v>7</v>
      </c>
      <c r="T38" s="176"/>
      <c r="U38" s="176"/>
      <c r="V38" s="176">
        <v>6</v>
      </c>
      <c r="W38" s="176">
        <v>2</v>
      </c>
      <c r="X38" s="176"/>
      <c r="Y38" s="176">
        <v>6</v>
      </c>
      <c r="Z38" s="176">
        <v>5</v>
      </c>
      <c r="AA38" s="176"/>
      <c r="AB38" s="176">
        <v>2</v>
      </c>
      <c r="AC38" s="176">
        <v>5</v>
      </c>
      <c r="AD38" s="176"/>
      <c r="AE38" s="176">
        <v>12</v>
      </c>
      <c r="AF38" s="176">
        <v>3</v>
      </c>
      <c r="AG38" s="176"/>
      <c r="AH38" s="176">
        <v>1</v>
      </c>
      <c r="AI38" s="176">
        <v>3</v>
      </c>
      <c r="AJ38" s="176"/>
      <c r="AK38" s="176">
        <v>214</v>
      </c>
      <c r="AL38" s="176">
        <v>162</v>
      </c>
    </row>
    <row r="39" spans="1:39" s="26" customFormat="1" ht="15.75" customHeight="1" x14ac:dyDescent="0.3">
      <c r="A39" s="28" t="s">
        <v>36</v>
      </c>
      <c r="B39" s="176">
        <v>1246</v>
      </c>
      <c r="C39" s="176"/>
      <c r="D39" s="176">
        <v>707</v>
      </c>
      <c r="E39" s="176">
        <v>539</v>
      </c>
      <c r="F39" s="176"/>
      <c r="G39" s="176">
        <v>28</v>
      </c>
      <c r="H39" s="176">
        <v>12</v>
      </c>
      <c r="I39" s="176"/>
      <c r="J39" s="176">
        <v>81</v>
      </c>
      <c r="K39" s="176">
        <v>131</v>
      </c>
      <c r="L39" s="176"/>
      <c r="M39" s="176">
        <v>36</v>
      </c>
      <c r="N39" s="176">
        <v>10</v>
      </c>
      <c r="O39" s="176"/>
      <c r="P39" s="176">
        <v>4</v>
      </c>
      <c r="Q39" s="176">
        <v>23</v>
      </c>
      <c r="R39" s="176"/>
      <c r="S39" s="176">
        <v>29</v>
      </c>
      <c r="T39" s="176">
        <v>3</v>
      </c>
      <c r="U39" s="176"/>
      <c r="V39" s="176">
        <v>14</v>
      </c>
      <c r="W39" s="176">
        <v>3</v>
      </c>
      <c r="X39" s="176"/>
      <c r="Y39" s="176">
        <v>25</v>
      </c>
      <c r="Z39" s="176">
        <v>40</v>
      </c>
      <c r="AA39" s="176"/>
      <c r="AB39" s="176">
        <v>6</v>
      </c>
      <c r="AC39" s="176">
        <v>2</v>
      </c>
      <c r="AD39" s="176"/>
      <c r="AE39" s="176">
        <v>16</v>
      </c>
      <c r="AF39" s="176">
        <v>3</v>
      </c>
      <c r="AG39" s="176"/>
      <c r="AH39" s="176">
        <v>6</v>
      </c>
      <c r="AI39" s="176">
        <v>29</v>
      </c>
      <c r="AJ39" s="176"/>
      <c r="AK39" s="176">
        <v>462</v>
      </c>
      <c r="AL39" s="176">
        <v>283</v>
      </c>
    </row>
    <row r="40" spans="1:39" s="26" customFormat="1" ht="15.75" customHeight="1" x14ac:dyDescent="0.3">
      <c r="A40" s="28" t="s">
        <v>37</v>
      </c>
      <c r="B40" s="176">
        <v>965</v>
      </c>
      <c r="C40" s="176"/>
      <c r="D40" s="176">
        <v>632</v>
      </c>
      <c r="E40" s="176">
        <v>333</v>
      </c>
      <c r="F40" s="176"/>
      <c r="G40" s="176">
        <v>18</v>
      </c>
      <c r="H40" s="176">
        <v>10</v>
      </c>
      <c r="I40" s="176"/>
      <c r="J40" s="176">
        <v>44</v>
      </c>
      <c r="K40" s="176">
        <v>51</v>
      </c>
      <c r="L40" s="176"/>
      <c r="M40" s="176">
        <v>23</v>
      </c>
      <c r="N40" s="176">
        <v>2</v>
      </c>
      <c r="O40" s="176"/>
      <c r="P40" s="176">
        <v>10</v>
      </c>
      <c r="Q40" s="176">
        <v>15</v>
      </c>
      <c r="R40" s="176"/>
      <c r="S40" s="176">
        <v>17</v>
      </c>
      <c r="T40" s="176">
        <v>5</v>
      </c>
      <c r="U40" s="176"/>
      <c r="V40" s="176">
        <v>9</v>
      </c>
      <c r="W40" s="176">
        <v>3</v>
      </c>
      <c r="X40" s="176"/>
      <c r="Y40" s="176">
        <v>16</v>
      </c>
      <c r="Z40" s="176">
        <v>19</v>
      </c>
      <c r="AA40" s="176"/>
      <c r="AB40" s="176">
        <v>69</v>
      </c>
      <c r="AC40" s="176">
        <v>23</v>
      </c>
      <c r="AD40" s="176"/>
      <c r="AE40" s="176">
        <v>4</v>
      </c>
      <c r="AF40" s="176"/>
      <c r="AG40" s="176"/>
      <c r="AH40" s="176">
        <v>5</v>
      </c>
      <c r="AI40" s="176">
        <v>13</v>
      </c>
      <c r="AJ40" s="176"/>
      <c r="AK40" s="176">
        <v>417</v>
      </c>
      <c r="AL40" s="176">
        <v>192</v>
      </c>
    </row>
    <row r="41" spans="1:39" s="26" customFormat="1" ht="15.75" customHeight="1" x14ac:dyDescent="0.3">
      <c r="A41" s="28" t="s">
        <v>38</v>
      </c>
      <c r="B41" s="176">
        <v>1330</v>
      </c>
      <c r="C41" s="176"/>
      <c r="D41" s="176">
        <v>782</v>
      </c>
      <c r="E41" s="176">
        <v>548</v>
      </c>
      <c r="F41" s="176"/>
      <c r="G41" s="176">
        <v>54</v>
      </c>
      <c r="H41" s="176">
        <v>37</v>
      </c>
      <c r="I41" s="176"/>
      <c r="J41" s="176">
        <v>63</v>
      </c>
      <c r="K41" s="176">
        <v>58</v>
      </c>
      <c r="L41" s="176"/>
      <c r="M41" s="176">
        <v>44</v>
      </c>
      <c r="N41" s="176">
        <v>11</v>
      </c>
      <c r="O41" s="176"/>
      <c r="P41" s="176">
        <v>25</v>
      </c>
      <c r="Q41" s="176">
        <v>31</v>
      </c>
      <c r="R41" s="176"/>
      <c r="S41" s="176">
        <v>31</v>
      </c>
      <c r="T41" s="176">
        <v>19</v>
      </c>
      <c r="U41" s="176"/>
      <c r="V41" s="176">
        <v>4</v>
      </c>
      <c r="W41" s="176">
        <v>3</v>
      </c>
      <c r="X41" s="176"/>
      <c r="Y41" s="176">
        <v>32</v>
      </c>
      <c r="Z41" s="176">
        <v>34</v>
      </c>
      <c r="AA41" s="176"/>
      <c r="AB41" s="176">
        <v>4</v>
      </c>
      <c r="AC41" s="176">
        <v>1</v>
      </c>
      <c r="AD41" s="176"/>
      <c r="AE41" s="176">
        <v>5</v>
      </c>
      <c r="AF41" s="176">
        <v>2</v>
      </c>
      <c r="AG41" s="176"/>
      <c r="AH41" s="176">
        <v>10</v>
      </c>
      <c r="AI41" s="176">
        <v>21</v>
      </c>
      <c r="AJ41" s="176"/>
      <c r="AK41" s="176">
        <v>510</v>
      </c>
      <c r="AL41" s="176">
        <v>331</v>
      </c>
    </row>
    <row r="42" spans="1:39" s="26" customFormat="1" ht="15.75" customHeight="1" x14ac:dyDescent="0.3">
      <c r="A42" s="28" t="s">
        <v>39</v>
      </c>
      <c r="B42" s="176">
        <v>1197</v>
      </c>
      <c r="C42" s="176"/>
      <c r="D42" s="176">
        <v>690</v>
      </c>
      <c r="E42" s="176">
        <v>507</v>
      </c>
      <c r="F42" s="176"/>
      <c r="G42" s="176">
        <v>7</v>
      </c>
      <c r="H42" s="176">
        <v>7</v>
      </c>
      <c r="I42" s="176"/>
      <c r="J42" s="176">
        <v>53</v>
      </c>
      <c r="K42" s="176">
        <v>40</v>
      </c>
      <c r="L42" s="176"/>
      <c r="M42" s="176">
        <v>4</v>
      </c>
      <c r="N42" s="176">
        <v>3</v>
      </c>
      <c r="O42" s="176"/>
      <c r="P42" s="176">
        <v>8</v>
      </c>
      <c r="Q42" s="176">
        <v>30</v>
      </c>
      <c r="R42" s="176"/>
      <c r="S42" s="176">
        <v>23</v>
      </c>
      <c r="T42" s="176">
        <v>8</v>
      </c>
      <c r="U42" s="176"/>
      <c r="V42" s="176">
        <v>16</v>
      </c>
      <c r="W42" s="176">
        <v>24</v>
      </c>
      <c r="X42" s="176"/>
      <c r="Y42" s="176">
        <v>13</v>
      </c>
      <c r="Z42" s="176">
        <v>5</v>
      </c>
      <c r="AA42" s="176"/>
      <c r="AB42" s="176">
        <v>10</v>
      </c>
      <c r="AC42" s="176">
        <v>13</v>
      </c>
      <c r="AD42" s="176"/>
      <c r="AE42" s="176">
        <v>14</v>
      </c>
      <c r="AF42" s="176">
        <v>13</v>
      </c>
      <c r="AG42" s="176"/>
      <c r="AH42" s="176">
        <v>3</v>
      </c>
      <c r="AI42" s="176">
        <v>19</v>
      </c>
      <c r="AJ42" s="176"/>
      <c r="AK42" s="176">
        <v>539</v>
      </c>
      <c r="AL42" s="176">
        <v>345</v>
      </c>
    </row>
    <row r="43" spans="1:39" s="26" customFormat="1" ht="15.75" customHeight="1" x14ac:dyDescent="0.3">
      <c r="A43" s="28" t="s">
        <v>497</v>
      </c>
      <c r="B43" s="176">
        <v>3114</v>
      </c>
      <c r="C43" s="176"/>
      <c r="D43" s="176">
        <v>1570</v>
      </c>
      <c r="E43" s="176">
        <v>1544</v>
      </c>
      <c r="F43" s="176"/>
      <c r="G43" s="176">
        <v>142</v>
      </c>
      <c r="H43" s="176">
        <v>146</v>
      </c>
      <c r="I43" s="176"/>
      <c r="J43" s="176">
        <v>57</v>
      </c>
      <c r="K43" s="176">
        <v>81</v>
      </c>
      <c r="L43" s="176"/>
      <c r="M43" s="176">
        <v>125</v>
      </c>
      <c r="N43" s="176">
        <v>39</v>
      </c>
      <c r="O43" s="176"/>
      <c r="P43" s="176">
        <v>29</v>
      </c>
      <c r="Q43" s="176">
        <v>134</v>
      </c>
      <c r="R43" s="176"/>
      <c r="S43" s="176">
        <v>54</v>
      </c>
      <c r="T43" s="176">
        <v>37</v>
      </c>
      <c r="U43" s="176"/>
      <c r="V43" s="176">
        <v>15</v>
      </c>
      <c r="W43" s="176">
        <v>10</v>
      </c>
      <c r="X43" s="176"/>
      <c r="Y43" s="176">
        <v>43</v>
      </c>
      <c r="Z43" s="176">
        <v>87</v>
      </c>
      <c r="AA43" s="176"/>
      <c r="AB43" s="176">
        <v>8</v>
      </c>
      <c r="AC43" s="176">
        <v>4</v>
      </c>
      <c r="AD43" s="176"/>
      <c r="AE43" s="176">
        <v>14</v>
      </c>
      <c r="AF43" s="176">
        <v>15</v>
      </c>
      <c r="AG43" s="176"/>
      <c r="AH43" s="176">
        <v>17</v>
      </c>
      <c r="AI43" s="176">
        <v>56</v>
      </c>
      <c r="AJ43" s="176"/>
      <c r="AK43" s="176">
        <v>1066</v>
      </c>
      <c r="AL43" s="176">
        <v>935</v>
      </c>
    </row>
    <row r="44" spans="1:39" s="26" customFormat="1" ht="15.75" customHeight="1" thickBot="1" x14ac:dyDescent="0.35">
      <c r="A44" s="276" t="s">
        <v>498</v>
      </c>
      <c r="B44" s="265">
        <v>5740</v>
      </c>
      <c r="C44" s="265"/>
      <c r="D44" s="265">
        <v>2669</v>
      </c>
      <c r="E44" s="265">
        <v>3071</v>
      </c>
      <c r="F44" s="265"/>
      <c r="G44" s="265">
        <v>146</v>
      </c>
      <c r="H44" s="265">
        <v>135</v>
      </c>
      <c r="I44" s="265"/>
      <c r="J44" s="265">
        <v>107</v>
      </c>
      <c r="K44" s="265">
        <v>197</v>
      </c>
      <c r="L44" s="265"/>
      <c r="M44" s="265">
        <v>129</v>
      </c>
      <c r="N44" s="265">
        <v>59</v>
      </c>
      <c r="O44" s="265"/>
      <c r="P44" s="265">
        <v>78</v>
      </c>
      <c r="Q44" s="265">
        <v>300</v>
      </c>
      <c r="R44" s="265"/>
      <c r="S44" s="265">
        <v>123</v>
      </c>
      <c r="T44" s="265">
        <v>57</v>
      </c>
      <c r="U44" s="265"/>
      <c r="V44" s="265">
        <v>8</v>
      </c>
      <c r="W44" s="265">
        <v>9</v>
      </c>
      <c r="X44" s="265"/>
      <c r="Y44" s="265">
        <v>129</v>
      </c>
      <c r="Z44" s="265">
        <v>191</v>
      </c>
      <c r="AA44" s="265"/>
      <c r="AB44" s="265">
        <v>11</v>
      </c>
      <c r="AC44" s="265">
        <v>8</v>
      </c>
      <c r="AD44" s="265"/>
      <c r="AE44" s="265">
        <v>18</v>
      </c>
      <c r="AF44" s="265">
        <v>6</v>
      </c>
      <c r="AG44" s="265"/>
      <c r="AH44" s="265">
        <v>45</v>
      </c>
      <c r="AI44" s="265">
        <v>146</v>
      </c>
      <c r="AJ44" s="265"/>
      <c r="AK44" s="265">
        <v>1875</v>
      </c>
      <c r="AL44" s="265">
        <v>1963</v>
      </c>
    </row>
    <row r="45" spans="1:39" s="26" customFormat="1" ht="15.75" customHeight="1" x14ac:dyDescent="0.25">
      <c r="A45" s="145" t="s">
        <v>455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</row>
    <row r="46" spans="1:39" s="26" customFormat="1" ht="15.75" customHeight="1" x14ac:dyDescent="0.25">
      <c r="A46" s="145" t="s">
        <v>413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9" s="26" customFormat="1" ht="15.75" customHeight="1" x14ac:dyDescent="0.25">
      <c r="A47" s="767" t="s">
        <v>578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</row>
    <row r="48" spans="1:39" s="26" customFormat="1" ht="15.75" customHeight="1" x14ac:dyDescent="0.3">
      <c r="A48" s="71" t="s">
        <v>800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71"/>
      <c r="O48" s="71"/>
      <c r="P48" s="71"/>
      <c r="Q48" s="71"/>
      <c r="R48" s="71"/>
      <c r="S48" s="71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5.75" customHeight="1" x14ac:dyDescent="0.3">
      <c r="A49" s="773"/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773"/>
      <c r="Z49" s="773"/>
      <c r="AA49" s="773"/>
      <c r="AB49" s="773"/>
      <c r="AC49" s="773"/>
      <c r="AD49" s="773"/>
      <c r="AE49" s="773"/>
      <c r="AF49" s="773"/>
      <c r="AG49" s="773"/>
      <c r="AH49" s="773"/>
      <c r="AI49" s="773"/>
      <c r="AJ49" s="773"/>
      <c r="AK49" s="773"/>
    </row>
    <row r="50" spans="1:37" ht="15.75" customHeight="1" x14ac:dyDescent="0.3"/>
  </sheetData>
  <mergeCells count="27">
    <mergeCell ref="P5:Q5"/>
    <mergeCell ref="S5:T5"/>
    <mergeCell ref="V5:W5"/>
    <mergeCell ref="A49:AK49"/>
    <mergeCell ref="A47:AM47"/>
    <mergeCell ref="Y5:Z5"/>
    <mergeCell ref="AB5:AC5"/>
    <mergeCell ref="AE5:AF5"/>
    <mergeCell ref="AH5:AI5"/>
    <mergeCell ref="AK5:AL5"/>
    <mergeCell ref="A5:A6"/>
    <mergeCell ref="B5:E5"/>
    <mergeCell ref="G5:H5"/>
    <mergeCell ref="J5:K5"/>
    <mergeCell ref="M5:N5"/>
    <mergeCell ref="A2:AL2"/>
    <mergeCell ref="AE3:AF3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H4:AI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0"/>
  <sheetViews>
    <sheetView showGridLines="0" zoomScale="80" zoomScaleNormal="80" workbookViewId="0">
      <selection activeCell="H18" sqref="H18"/>
    </sheetView>
  </sheetViews>
  <sheetFormatPr baseColWidth="10" defaultRowHeight="15" x14ac:dyDescent="0.3"/>
  <cols>
    <col min="1" max="1" width="31.42578125" style="3" customWidth="1"/>
    <col min="2" max="2" width="11.42578125" style="3"/>
    <col min="3" max="3" width="1.42578125" style="3" customWidth="1"/>
    <col min="4" max="4" width="9.5703125" style="3" customWidth="1"/>
    <col min="5" max="5" width="8.28515625" style="3" bestFit="1" customWidth="1"/>
    <col min="6" max="6" width="2.28515625" style="3" customWidth="1"/>
    <col min="7" max="7" width="8.42578125" style="3" bestFit="1" customWidth="1"/>
    <col min="8" max="8" width="9.140625" style="3" customWidth="1"/>
    <col min="9" max="9" width="12.140625" style="3" bestFit="1" customWidth="1"/>
    <col min="10" max="10" width="9.42578125" style="3" bestFit="1" customWidth="1"/>
    <col min="11" max="11" width="2.28515625" style="3" customWidth="1"/>
    <col min="12" max="12" width="7.28515625" style="3" bestFit="1" customWidth="1"/>
    <col min="13" max="13" width="6.28515625" style="3" bestFit="1" customWidth="1"/>
    <col min="14" max="14" width="9.140625" style="3" bestFit="1" customWidth="1"/>
    <col min="15" max="15" width="9.42578125" style="3" bestFit="1" customWidth="1"/>
    <col min="16" max="16" width="1.5703125" style="3" customWidth="1"/>
    <col min="17" max="18" width="6.28515625" style="3" bestFit="1" customWidth="1"/>
    <col min="19" max="19" width="9.140625" style="3" bestFit="1" customWidth="1"/>
    <col min="20" max="20" width="9.42578125" style="3" bestFit="1" customWidth="1"/>
    <col min="21" max="21" width="2.85546875" style="3" customWidth="1"/>
    <col min="22" max="22" width="7.28515625" style="3" bestFit="1" customWidth="1"/>
    <col min="23" max="23" width="5.140625" style="3" bestFit="1" customWidth="1"/>
    <col min="24" max="24" width="9.140625" style="3" bestFit="1" customWidth="1"/>
    <col min="25" max="25" width="9.42578125" style="3" bestFit="1" customWidth="1"/>
    <col min="26" max="26" width="1.5703125" style="3" customWidth="1"/>
    <col min="27" max="28" width="6.28515625" style="3" bestFit="1" customWidth="1"/>
    <col min="29" max="29" width="9.140625" style="3" bestFit="1" customWidth="1"/>
    <col min="30" max="30" width="9.42578125" style="3" bestFit="1" customWidth="1"/>
    <col min="31" max="31" width="2.140625" style="3" customWidth="1"/>
    <col min="32" max="32" width="5.140625" style="3" bestFit="1" customWidth="1"/>
    <col min="33" max="33" width="6.28515625" style="3" bestFit="1" customWidth="1"/>
    <col min="34" max="34" width="9.140625" style="3" bestFit="1" customWidth="1"/>
    <col min="35" max="35" width="9.42578125" style="3" bestFit="1" customWidth="1"/>
    <col min="36" max="36" width="3" style="3" customWidth="1"/>
    <col min="37" max="37" width="6.28515625" style="3" bestFit="1" customWidth="1"/>
    <col min="38" max="38" width="4.140625" style="3" bestFit="1" customWidth="1"/>
    <col min="39" max="39" width="9.140625" style="3" bestFit="1" customWidth="1"/>
    <col min="40" max="40" width="9.42578125" style="3" bestFit="1" customWidth="1"/>
    <col min="41" max="41" width="3" style="3" customWidth="1"/>
    <col min="42" max="43" width="6.28515625" style="3" bestFit="1" customWidth="1"/>
    <col min="44" max="44" width="9.140625" style="3" bestFit="1" customWidth="1"/>
    <col min="45" max="45" width="9.42578125" style="3" bestFit="1" customWidth="1"/>
    <col min="46" max="46" width="2" style="3" customWidth="1"/>
    <col min="47" max="48" width="6.28515625" style="34" bestFit="1" customWidth="1"/>
    <col min="49" max="49" width="9.140625" style="34" bestFit="1" customWidth="1"/>
    <col min="50" max="50" width="9.42578125" style="34" bestFit="1" customWidth="1"/>
    <col min="51" max="51" width="1.85546875" style="34" customWidth="1"/>
    <col min="52" max="52" width="5.140625" style="34" bestFit="1" customWidth="1"/>
    <col min="53" max="53" width="6.28515625" style="34" bestFit="1" customWidth="1"/>
    <col min="54" max="54" width="9.140625" style="34" bestFit="1" customWidth="1"/>
    <col min="55" max="55" width="9.42578125" style="34" bestFit="1" customWidth="1"/>
    <col min="56" max="56" width="1.28515625" style="34" customWidth="1"/>
    <col min="57" max="57" width="6.28515625" style="34" bestFit="1" customWidth="1"/>
    <col min="58" max="58" width="16.7109375" style="34" bestFit="1" customWidth="1"/>
    <col min="59" max="59" width="9.140625" style="34" bestFit="1" customWidth="1"/>
    <col min="60" max="60" width="9.42578125" style="34" bestFit="1" customWidth="1"/>
    <col min="61" max="61" width="1.28515625" style="36" customWidth="1"/>
    <col min="62" max="62" width="9.42578125" style="3" customWidth="1"/>
    <col min="63" max="63" width="6.28515625" style="34" bestFit="1" customWidth="1"/>
    <col min="64" max="64" width="9.140625" style="34" bestFit="1" customWidth="1"/>
    <col min="65" max="65" width="9.42578125" style="34" bestFit="1" customWidth="1"/>
    <col min="66" max="66" width="1.28515625" style="34" customWidth="1"/>
    <col min="67" max="67" width="5.140625" style="34" bestFit="1" customWidth="1"/>
    <col min="68" max="68" width="6.28515625" style="34" bestFit="1" customWidth="1"/>
    <col min="69" max="69" width="9.140625" style="34" bestFit="1" customWidth="1"/>
    <col min="70" max="70" width="9.42578125" style="34" bestFit="1" customWidth="1"/>
    <col min="71" max="71" width="1.28515625" style="34" customWidth="1"/>
    <col min="72" max="72" width="6.28515625" style="34" bestFit="1" customWidth="1"/>
    <col min="73" max="73" width="5.140625" style="34" bestFit="1" customWidth="1"/>
    <col min="74" max="74" width="9.140625" style="34" bestFit="1" customWidth="1"/>
    <col min="75" max="75" width="9.42578125" style="34" bestFit="1" customWidth="1"/>
    <col min="76" max="76" width="1.28515625" style="34" customWidth="1"/>
    <col min="77" max="77" width="6.28515625" style="34" bestFit="1" customWidth="1"/>
    <col min="78" max="78" width="5.140625" style="34" bestFit="1" customWidth="1"/>
    <col min="79" max="79" width="9.140625" style="34" bestFit="1" customWidth="1"/>
    <col min="80" max="80" width="9.42578125" style="34" bestFit="1" customWidth="1"/>
    <col min="81" max="81" width="1.28515625" style="34" customWidth="1"/>
    <col min="82" max="82" width="5.140625" style="34" bestFit="1" customWidth="1"/>
    <col min="83" max="83" width="6.28515625" style="34" bestFit="1" customWidth="1"/>
    <col min="84" max="84" width="9.140625" style="34" bestFit="1" customWidth="1"/>
    <col min="85" max="85" width="9.42578125" style="34" bestFit="1" customWidth="1"/>
    <col min="86" max="86" width="1.28515625" style="34" customWidth="1"/>
    <col min="87" max="87" width="5.140625" style="34" bestFit="1" customWidth="1"/>
    <col min="88" max="88" width="8.28515625" style="34" customWidth="1"/>
    <col min="89" max="89" width="9.140625" style="34" bestFit="1" customWidth="1"/>
    <col min="90" max="90" width="9.42578125" style="34" bestFit="1" customWidth="1"/>
    <col min="91" max="91" width="1.28515625" style="34" customWidth="1"/>
    <col min="92" max="92" width="6.28515625" style="34" bestFit="1" customWidth="1"/>
    <col min="93" max="93" width="7.140625" style="34" customWidth="1"/>
    <col min="94" max="94" width="9.140625" style="34" bestFit="1" customWidth="1"/>
    <col min="95" max="95" width="9.42578125" style="34" bestFit="1" customWidth="1"/>
    <col min="96" max="96" width="1.28515625" style="34" customWidth="1"/>
    <col min="97" max="98" width="5.140625" style="34" bestFit="1" customWidth="1"/>
    <col min="99" max="99" width="9.140625" style="34" bestFit="1" customWidth="1"/>
    <col min="100" max="100" width="9.42578125" style="34" bestFit="1" customWidth="1"/>
    <col min="101" max="101" width="1.28515625" style="34" customWidth="1"/>
    <col min="102" max="103" width="5.140625" style="34" bestFit="1" customWidth="1"/>
    <col min="104" max="104" width="9.140625" style="34" bestFit="1" customWidth="1"/>
    <col min="105" max="105" width="9.42578125" style="34" bestFit="1" customWidth="1"/>
    <col min="106" max="106" width="1.28515625" style="34" customWidth="1"/>
    <col min="107" max="107" width="5.140625" style="34" bestFit="1" customWidth="1"/>
    <col min="108" max="108" width="4.140625" style="183" bestFit="1" customWidth="1"/>
    <col min="109" max="109" width="9.140625" style="183" bestFit="1" customWidth="1"/>
    <col min="110" max="110" width="9.42578125" style="183" bestFit="1" customWidth="1"/>
    <col min="111" max="111" width="1.28515625" style="183" customWidth="1"/>
    <col min="112" max="112" width="3.7109375" style="183" bestFit="1" customWidth="1"/>
    <col min="113" max="113" width="4.85546875" style="183" bestFit="1" customWidth="1"/>
    <col min="114" max="114" width="9.140625" style="183" bestFit="1" customWidth="1"/>
    <col min="115" max="115" width="9.42578125" style="183" bestFit="1" customWidth="1"/>
    <col min="116" max="116" width="1.28515625" style="183" customWidth="1"/>
    <col min="117" max="117" width="8" style="183" customWidth="1"/>
    <col min="118" max="118" width="5.5703125" style="183" customWidth="1"/>
    <col min="119" max="119" width="9.140625" style="183" bestFit="1" customWidth="1"/>
    <col min="120" max="120" width="9.42578125" style="183" bestFit="1" customWidth="1"/>
    <col min="121" max="121" width="1.28515625" style="183" customWidth="1"/>
    <col min="122" max="122" width="7" style="34" customWidth="1"/>
    <col min="123" max="123" width="6.7109375" style="34" customWidth="1"/>
    <col min="124" max="124" width="9.140625" style="34" bestFit="1" customWidth="1"/>
    <col min="125" max="125" width="9.42578125" style="34" bestFit="1" customWidth="1"/>
    <col min="126" max="126" width="1.28515625" style="34" customWidth="1"/>
    <col min="127" max="127" width="4.140625" style="34" bestFit="1" customWidth="1"/>
    <col min="128" max="128" width="4.140625" style="3" bestFit="1" customWidth="1"/>
    <col min="129" max="129" width="9.140625" style="3" bestFit="1" customWidth="1"/>
    <col min="130" max="130" width="9.42578125" style="3" bestFit="1" customWidth="1"/>
    <col min="131" max="131" width="1.28515625" style="3" customWidth="1"/>
    <col min="132" max="133" width="4.140625" style="3" bestFit="1" customWidth="1"/>
    <col min="134" max="134" width="9.140625" style="3" customWidth="1"/>
    <col min="135" max="135" width="9.42578125" style="3" bestFit="1" customWidth="1"/>
    <col min="136" max="136" width="1.28515625" style="3" customWidth="1"/>
    <col min="137" max="137" width="6.28515625" style="3" bestFit="1" customWidth="1"/>
    <col min="138" max="138" width="7" style="3" customWidth="1"/>
    <col min="139" max="139" width="9.140625" style="3" bestFit="1" customWidth="1"/>
    <col min="140" max="140" width="9.42578125" style="3" bestFit="1" customWidth="1"/>
    <col min="141" max="16384" width="11.42578125" style="3"/>
  </cols>
  <sheetData>
    <row r="1" spans="1:143" s="4" customFormat="1" ht="12.75" customHeight="1" x14ac:dyDescent="0.3">
      <c r="A1" s="9" t="s">
        <v>185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Q1" s="358"/>
      <c r="R1" s="358"/>
      <c r="S1" s="358"/>
      <c r="T1" s="358"/>
      <c r="U1" s="358"/>
      <c r="Z1" s="357"/>
      <c r="AA1" s="358"/>
      <c r="AB1" s="359"/>
      <c r="AC1" s="359"/>
      <c r="AD1" s="359"/>
      <c r="AE1" s="359"/>
      <c r="AF1" s="826"/>
      <c r="AG1" s="826"/>
      <c r="AH1" s="725"/>
      <c r="AI1" s="725"/>
      <c r="AJ1" s="359"/>
      <c r="AK1" s="358"/>
      <c r="AL1" s="358"/>
      <c r="AM1" s="358"/>
      <c r="AN1" s="358"/>
      <c r="AO1" s="358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456"/>
      <c r="DE1" s="515"/>
      <c r="DF1" s="515"/>
      <c r="DG1" s="456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359"/>
      <c r="DS1" s="359"/>
      <c r="DT1" s="359"/>
      <c r="DU1" s="359"/>
      <c r="DV1" s="359"/>
      <c r="DW1" s="359"/>
    </row>
    <row r="2" spans="1:143" s="4" customFormat="1" ht="12.75" customHeight="1" x14ac:dyDescent="0.3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G2" s="724"/>
      <c r="BH2" s="724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C2" s="360"/>
      <c r="DD2" s="360"/>
      <c r="DE2" s="360"/>
      <c r="DF2" s="360"/>
      <c r="DG2" s="450"/>
      <c r="DH2" s="512"/>
      <c r="DI2" s="512"/>
      <c r="DJ2" s="724"/>
      <c r="DK2" s="724"/>
      <c r="DL2" s="512"/>
      <c r="DM2" s="512"/>
      <c r="DN2" s="512"/>
      <c r="DO2" s="724"/>
      <c r="DP2" s="724"/>
      <c r="DQ2" s="512"/>
      <c r="DR2" s="360"/>
      <c r="DS2" s="360"/>
      <c r="DT2" s="360"/>
      <c r="DU2" s="360"/>
      <c r="DV2" s="360"/>
      <c r="DW2" s="360"/>
      <c r="EJ2" s="450" t="s">
        <v>321</v>
      </c>
    </row>
    <row r="3" spans="1:143" s="4" customFormat="1" ht="27.75" customHeight="1" thickBot="1" x14ac:dyDescent="0.35">
      <c r="A3" s="361" t="s">
        <v>744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826"/>
      <c r="AC3" s="826"/>
      <c r="AD3" s="826"/>
      <c r="AE3" s="826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F3" s="450"/>
      <c r="BG3" s="724"/>
      <c r="BH3" s="724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C3" s="361"/>
      <c r="DD3" s="362"/>
      <c r="DE3" s="362"/>
      <c r="DF3" s="362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574"/>
      <c r="DS3" s="574"/>
      <c r="DT3" s="726"/>
      <c r="DU3" s="726"/>
      <c r="DV3" s="574"/>
      <c r="DW3" s="452"/>
    </row>
    <row r="4" spans="1:143" s="172" customFormat="1" ht="120" customHeight="1" thickBot="1" x14ac:dyDescent="0.35">
      <c r="A4" s="802" t="s">
        <v>509</v>
      </c>
      <c r="B4" s="824" t="s">
        <v>162</v>
      </c>
      <c r="C4" s="824"/>
      <c r="D4" s="824"/>
      <c r="E4" s="824"/>
      <c r="F4" s="573"/>
      <c r="G4" s="830" t="s">
        <v>589</v>
      </c>
      <c r="H4" s="830"/>
      <c r="I4" s="830"/>
      <c r="J4" s="830"/>
      <c r="K4" s="573"/>
      <c r="L4" s="830" t="s">
        <v>138</v>
      </c>
      <c r="M4" s="830"/>
      <c r="N4" s="830"/>
      <c r="O4" s="830"/>
      <c r="P4" s="573"/>
      <c r="Q4" s="830" t="s">
        <v>199</v>
      </c>
      <c r="R4" s="830"/>
      <c r="S4" s="830"/>
      <c r="T4" s="830"/>
      <c r="U4" s="573"/>
      <c r="V4" s="830" t="s">
        <v>176</v>
      </c>
      <c r="W4" s="830"/>
      <c r="X4" s="830"/>
      <c r="Y4" s="830"/>
      <c r="Z4" s="573"/>
      <c r="AA4" s="830" t="s">
        <v>197</v>
      </c>
      <c r="AB4" s="830"/>
      <c r="AC4" s="830"/>
      <c r="AD4" s="830"/>
      <c r="AE4" s="573"/>
      <c r="AF4" s="830" t="s">
        <v>201</v>
      </c>
      <c r="AG4" s="830"/>
      <c r="AH4" s="830"/>
      <c r="AI4" s="830"/>
      <c r="AJ4" s="573"/>
      <c r="AK4" s="830" t="s">
        <v>60</v>
      </c>
      <c r="AL4" s="830"/>
      <c r="AM4" s="830"/>
      <c r="AN4" s="830"/>
      <c r="AO4" s="573"/>
      <c r="AP4" s="830" t="s">
        <v>65</v>
      </c>
      <c r="AQ4" s="830"/>
      <c r="AR4" s="830"/>
      <c r="AS4" s="830"/>
      <c r="AT4" s="573"/>
      <c r="AU4" s="830" t="s">
        <v>207</v>
      </c>
      <c r="AV4" s="830"/>
      <c r="AW4" s="830"/>
      <c r="AX4" s="830"/>
      <c r="AY4" s="573"/>
      <c r="AZ4" s="830" t="s">
        <v>198</v>
      </c>
      <c r="BA4" s="830"/>
      <c r="BB4" s="830"/>
      <c r="BC4" s="830"/>
      <c r="BD4" s="573"/>
      <c r="BE4" s="830" t="s">
        <v>244</v>
      </c>
      <c r="BF4" s="830"/>
      <c r="BG4" s="830"/>
      <c r="BH4" s="830"/>
      <c r="BI4" s="573"/>
      <c r="BJ4" s="830" t="s">
        <v>200</v>
      </c>
      <c r="BK4" s="830"/>
      <c r="BL4" s="830"/>
      <c r="BM4" s="830"/>
      <c r="BN4" s="573"/>
      <c r="BO4" s="830" t="s">
        <v>210</v>
      </c>
      <c r="BP4" s="830"/>
      <c r="BQ4" s="830"/>
      <c r="BR4" s="830"/>
      <c r="BS4" s="573"/>
      <c r="BT4" s="830" t="s">
        <v>202</v>
      </c>
      <c r="BU4" s="830"/>
      <c r="BV4" s="830"/>
      <c r="BW4" s="830"/>
      <c r="BX4" s="573"/>
      <c r="BY4" s="830" t="s">
        <v>208</v>
      </c>
      <c r="BZ4" s="830"/>
      <c r="CA4" s="830"/>
      <c r="CB4" s="830"/>
      <c r="CC4" s="573"/>
      <c r="CD4" s="830" t="s">
        <v>597</v>
      </c>
      <c r="CE4" s="830"/>
      <c r="CF4" s="830"/>
      <c r="CG4" s="830"/>
      <c r="CH4" s="573"/>
      <c r="CI4" s="830" t="s">
        <v>204</v>
      </c>
      <c r="CJ4" s="830"/>
      <c r="CK4" s="830"/>
      <c r="CL4" s="830"/>
      <c r="CM4" s="573"/>
      <c r="CN4" s="830" t="s">
        <v>245</v>
      </c>
      <c r="CO4" s="830"/>
      <c r="CP4" s="830"/>
      <c r="CQ4" s="830"/>
      <c r="CR4" s="573"/>
      <c r="CS4" s="830" t="s">
        <v>203</v>
      </c>
      <c r="CT4" s="830"/>
      <c r="CU4" s="830"/>
      <c r="CV4" s="830"/>
      <c r="CW4" s="573"/>
      <c r="CX4" s="830" t="s">
        <v>205</v>
      </c>
      <c r="CY4" s="830"/>
      <c r="CZ4" s="830"/>
      <c r="DA4" s="830"/>
      <c r="DB4" s="573"/>
      <c r="DC4" s="830" t="s">
        <v>206</v>
      </c>
      <c r="DD4" s="830"/>
      <c r="DE4" s="830"/>
      <c r="DF4" s="830"/>
      <c r="DG4" s="573"/>
      <c r="DH4" s="830" t="s">
        <v>212</v>
      </c>
      <c r="DI4" s="830"/>
      <c r="DJ4" s="830"/>
      <c r="DK4" s="830"/>
      <c r="DL4" s="573"/>
      <c r="DM4" s="830" t="s">
        <v>222</v>
      </c>
      <c r="DN4" s="830"/>
      <c r="DO4" s="830"/>
      <c r="DP4" s="830"/>
      <c r="DQ4" s="573"/>
      <c r="DR4" s="830" t="s">
        <v>598</v>
      </c>
      <c r="DS4" s="830"/>
      <c r="DT4" s="830"/>
      <c r="DU4" s="830"/>
      <c r="DV4" s="573"/>
      <c r="DW4" s="830" t="s">
        <v>356</v>
      </c>
      <c r="DX4" s="830"/>
      <c r="DY4" s="830"/>
      <c r="DZ4" s="830"/>
      <c r="EA4" s="573"/>
      <c r="EB4" s="830" t="s">
        <v>352</v>
      </c>
      <c r="EC4" s="830"/>
      <c r="ED4" s="830"/>
      <c r="EE4" s="830"/>
      <c r="EF4" s="451"/>
      <c r="EG4" s="830" t="s">
        <v>61</v>
      </c>
      <c r="EH4" s="830"/>
      <c r="EI4" s="830"/>
      <c r="EJ4" s="830"/>
    </row>
    <row r="5" spans="1:143" s="172" customFormat="1" ht="18" customHeight="1" thickBot="1" x14ac:dyDescent="0.35">
      <c r="A5" s="803"/>
      <c r="B5" s="368" t="s">
        <v>42</v>
      </c>
      <c r="C5" s="365"/>
      <c r="D5" s="368" t="s">
        <v>63</v>
      </c>
      <c r="E5" s="368" t="s">
        <v>58</v>
      </c>
      <c r="F5" s="365"/>
      <c r="G5" s="366" t="s">
        <v>57</v>
      </c>
      <c r="H5" s="366" t="s">
        <v>58</v>
      </c>
      <c r="I5" s="729" t="s">
        <v>782</v>
      </c>
      <c r="J5" s="729" t="s">
        <v>783</v>
      </c>
      <c r="K5" s="366"/>
      <c r="L5" s="366" t="s">
        <v>57</v>
      </c>
      <c r="M5" s="366" t="s">
        <v>58</v>
      </c>
      <c r="N5" s="729" t="s">
        <v>782</v>
      </c>
      <c r="O5" s="729" t="s">
        <v>783</v>
      </c>
      <c r="P5" s="366"/>
      <c r="Q5" s="366" t="s">
        <v>57</v>
      </c>
      <c r="R5" s="366" t="s">
        <v>58</v>
      </c>
      <c r="S5" s="729" t="s">
        <v>782</v>
      </c>
      <c r="T5" s="729" t="s">
        <v>783</v>
      </c>
      <c r="U5" s="366"/>
      <c r="V5" s="366" t="s">
        <v>57</v>
      </c>
      <c r="W5" s="366" t="s">
        <v>58</v>
      </c>
      <c r="X5" s="729" t="s">
        <v>782</v>
      </c>
      <c r="Y5" s="729" t="s">
        <v>783</v>
      </c>
      <c r="Z5" s="366"/>
      <c r="AA5" s="366" t="s">
        <v>57</v>
      </c>
      <c r="AB5" s="366" t="s">
        <v>58</v>
      </c>
      <c r="AC5" s="729" t="s">
        <v>782</v>
      </c>
      <c r="AD5" s="729" t="s">
        <v>783</v>
      </c>
      <c r="AE5" s="366"/>
      <c r="AF5" s="366" t="s">
        <v>57</v>
      </c>
      <c r="AG5" s="366" t="s">
        <v>58</v>
      </c>
      <c r="AH5" s="729" t="s">
        <v>782</v>
      </c>
      <c r="AI5" s="729" t="s">
        <v>783</v>
      </c>
      <c r="AJ5" s="366"/>
      <c r="AK5" s="366" t="s">
        <v>57</v>
      </c>
      <c r="AL5" s="366" t="s">
        <v>58</v>
      </c>
      <c r="AM5" s="729" t="s">
        <v>782</v>
      </c>
      <c r="AN5" s="729" t="s">
        <v>783</v>
      </c>
      <c r="AO5" s="366"/>
      <c r="AP5" s="366" t="s">
        <v>57</v>
      </c>
      <c r="AQ5" s="366" t="s">
        <v>58</v>
      </c>
      <c r="AR5" s="729" t="s">
        <v>782</v>
      </c>
      <c r="AS5" s="729" t="s">
        <v>783</v>
      </c>
      <c r="AT5" s="366"/>
      <c r="AU5" s="367" t="s">
        <v>57</v>
      </c>
      <c r="AV5" s="367" t="s">
        <v>58</v>
      </c>
      <c r="AW5" s="729" t="s">
        <v>782</v>
      </c>
      <c r="AX5" s="729" t="s">
        <v>783</v>
      </c>
      <c r="AY5" s="367"/>
      <c r="AZ5" s="367" t="s">
        <v>57</v>
      </c>
      <c r="BA5" s="367" t="s">
        <v>58</v>
      </c>
      <c r="BB5" s="729" t="s">
        <v>782</v>
      </c>
      <c r="BC5" s="729" t="s">
        <v>783</v>
      </c>
      <c r="BD5" s="367"/>
      <c r="BE5" s="366" t="s">
        <v>57</v>
      </c>
      <c r="BF5" s="366" t="s">
        <v>58</v>
      </c>
      <c r="BG5" s="729" t="s">
        <v>782</v>
      </c>
      <c r="BH5" s="729" t="s">
        <v>783</v>
      </c>
      <c r="BI5" s="367"/>
      <c r="BJ5" s="366" t="s">
        <v>57</v>
      </c>
      <c r="BK5" s="366" t="s">
        <v>58</v>
      </c>
      <c r="BL5" s="729" t="s">
        <v>782</v>
      </c>
      <c r="BM5" s="729" t="s">
        <v>783</v>
      </c>
      <c r="BN5" s="366"/>
      <c r="BO5" s="366" t="s">
        <v>57</v>
      </c>
      <c r="BP5" s="366" t="s">
        <v>58</v>
      </c>
      <c r="BQ5" s="729" t="s">
        <v>782</v>
      </c>
      <c r="BR5" s="729" t="s">
        <v>783</v>
      </c>
      <c r="BS5" s="366"/>
      <c r="BT5" s="366" t="s">
        <v>57</v>
      </c>
      <c r="BU5" s="366" t="s">
        <v>58</v>
      </c>
      <c r="BV5" s="729" t="s">
        <v>782</v>
      </c>
      <c r="BW5" s="729" t="s">
        <v>783</v>
      </c>
      <c r="BX5" s="366"/>
      <c r="BY5" s="366" t="s">
        <v>57</v>
      </c>
      <c r="BZ5" s="366" t="s">
        <v>58</v>
      </c>
      <c r="CA5" s="729" t="s">
        <v>782</v>
      </c>
      <c r="CB5" s="729" t="s">
        <v>783</v>
      </c>
      <c r="CC5" s="366"/>
      <c r="CD5" s="366" t="s">
        <v>57</v>
      </c>
      <c r="CE5" s="366" t="s">
        <v>58</v>
      </c>
      <c r="CF5" s="729" t="s">
        <v>782</v>
      </c>
      <c r="CG5" s="729" t="s">
        <v>783</v>
      </c>
      <c r="CH5" s="366"/>
      <c r="CI5" s="366" t="s">
        <v>57</v>
      </c>
      <c r="CJ5" s="366" t="s">
        <v>58</v>
      </c>
      <c r="CK5" s="729" t="s">
        <v>782</v>
      </c>
      <c r="CL5" s="729" t="s">
        <v>783</v>
      </c>
      <c r="CM5" s="366"/>
      <c r="CN5" s="366" t="s">
        <v>57</v>
      </c>
      <c r="CO5" s="366" t="s">
        <v>58</v>
      </c>
      <c r="CP5" s="729" t="s">
        <v>782</v>
      </c>
      <c r="CQ5" s="729" t="s">
        <v>783</v>
      </c>
      <c r="CR5" s="366"/>
      <c r="CS5" s="367" t="s">
        <v>57</v>
      </c>
      <c r="CT5" s="367" t="s">
        <v>58</v>
      </c>
      <c r="CU5" s="729" t="s">
        <v>782</v>
      </c>
      <c r="CV5" s="729" t="s">
        <v>783</v>
      </c>
      <c r="CW5" s="367"/>
      <c r="CX5" s="367" t="s">
        <v>57</v>
      </c>
      <c r="CY5" s="367" t="s">
        <v>58</v>
      </c>
      <c r="CZ5" s="729" t="s">
        <v>782</v>
      </c>
      <c r="DA5" s="729" t="s">
        <v>783</v>
      </c>
      <c r="DB5" s="367"/>
      <c r="DC5" s="367" t="s">
        <v>57</v>
      </c>
      <c r="DD5" s="367" t="s">
        <v>58</v>
      </c>
      <c r="DE5" s="729" t="s">
        <v>782</v>
      </c>
      <c r="DF5" s="729" t="s">
        <v>783</v>
      </c>
      <c r="DG5" s="367"/>
      <c r="DH5" s="367" t="s">
        <v>57</v>
      </c>
      <c r="DI5" s="367" t="s">
        <v>58</v>
      </c>
      <c r="DJ5" s="729" t="s">
        <v>782</v>
      </c>
      <c r="DK5" s="729" t="s">
        <v>783</v>
      </c>
      <c r="DL5" s="367"/>
      <c r="DM5" s="367" t="s">
        <v>57</v>
      </c>
      <c r="DN5" s="367" t="s">
        <v>58</v>
      </c>
      <c r="DO5" s="729" t="s">
        <v>782</v>
      </c>
      <c r="DP5" s="729" t="s">
        <v>783</v>
      </c>
      <c r="DQ5" s="367"/>
      <c r="DR5" s="367" t="s">
        <v>57</v>
      </c>
      <c r="DS5" s="367" t="s">
        <v>58</v>
      </c>
      <c r="DT5" s="729" t="s">
        <v>782</v>
      </c>
      <c r="DU5" s="729" t="s">
        <v>783</v>
      </c>
      <c r="DV5" s="367"/>
      <c r="DW5" s="367" t="s">
        <v>57</v>
      </c>
      <c r="DX5" s="367" t="s">
        <v>58</v>
      </c>
      <c r="DY5" s="729" t="s">
        <v>782</v>
      </c>
      <c r="DZ5" s="729" t="s">
        <v>783</v>
      </c>
      <c r="EA5" s="367"/>
      <c r="EB5" s="367" t="s">
        <v>57</v>
      </c>
      <c r="EC5" s="367" t="s">
        <v>58</v>
      </c>
      <c r="ED5" s="729" t="s">
        <v>782</v>
      </c>
      <c r="EE5" s="729" t="s">
        <v>783</v>
      </c>
      <c r="EF5" s="367"/>
      <c r="EG5" s="367" t="s">
        <v>57</v>
      </c>
      <c r="EH5" s="367" t="s">
        <v>58</v>
      </c>
      <c r="EI5" s="729" t="s">
        <v>782</v>
      </c>
      <c r="EJ5" s="729" t="s">
        <v>783</v>
      </c>
    </row>
    <row r="6" spans="1:143" ht="16.5" customHeight="1" x14ac:dyDescent="0.3">
      <c r="A6" s="436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73"/>
      <c r="EH6" s="173"/>
      <c r="EI6" s="173"/>
      <c r="EJ6" s="173"/>
    </row>
    <row r="7" spans="1:143" ht="12" customHeight="1" x14ac:dyDescent="0.3">
      <c r="A7" s="174" t="s">
        <v>161</v>
      </c>
      <c r="B7" s="175">
        <v>119474</v>
      </c>
      <c r="C7" s="175"/>
      <c r="D7" s="175">
        <v>47888</v>
      </c>
      <c r="E7" s="175">
        <v>71586</v>
      </c>
      <c r="F7" s="131"/>
      <c r="G7" s="175">
        <v>41862</v>
      </c>
      <c r="H7" s="175">
        <v>67425</v>
      </c>
      <c r="I7" s="251">
        <v>34.887735779947413</v>
      </c>
      <c r="J7" s="251">
        <v>90.406505460392026</v>
      </c>
      <c r="K7" s="131"/>
      <c r="L7" s="175">
        <v>1430</v>
      </c>
      <c r="M7" s="175">
        <v>240</v>
      </c>
      <c r="N7" s="251">
        <v>1.1917601205227843</v>
      </c>
      <c r="O7" s="251">
        <v>0.32180291153865903</v>
      </c>
      <c r="P7" s="131"/>
      <c r="Q7" s="175">
        <v>572</v>
      </c>
      <c r="R7" s="175">
        <v>829</v>
      </c>
      <c r="S7" s="251">
        <v>0.47670404820911372</v>
      </c>
      <c r="T7" s="251">
        <v>1.1115608902731182</v>
      </c>
      <c r="U7" s="131"/>
      <c r="V7" s="175">
        <v>1117</v>
      </c>
      <c r="W7" s="175">
        <v>36</v>
      </c>
      <c r="X7" s="251">
        <v>0.93090633190486027</v>
      </c>
      <c r="Y7" s="251">
        <v>4.8270436730798852E-2</v>
      </c>
      <c r="Z7" s="131"/>
      <c r="AA7" s="175">
        <v>203</v>
      </c>
      <c r="AB7" s="175">
        <v>381</v>
      </c>
      <c r="AC7" s="251">
        <v>0.16917993319309457</v>
      </c>
      <c r="AD7" s="251">
        <v>0.51086212206762127</v>
      </c>
      <c r="AE7" s="131"/>
      <c r="AF7" s="175">
        <v>58</v>
      </c>
      <c r="AG7" s="175">
        <v>508</v>
      </c>
      <c r="AH7" s="251">
        <v>4.8337123769455592E-2</v>
      </c>
      <c r="AI7" s="251">
        <v>0.68114949609016173</v>
      </c>
      <c r="AJ7" s="131"/>
      <c r="AK7" s="175">
        <v>520</v>
      </c>
      <c r="AL7" s="175">
        <v>6</v>
      </c>
      <c r="AM7" s="251">
        <v>0.43336731655373972</v>
      </c>
      <c r="AN7" s="251">
        <v>8.0450727884664765E-3</v>
      </c>
      <c r="AO7" s="131"/>
      <c r="AP7" s="175">
        <v>334</v>
      </c>
      <c r="AQ7" s="175">
        <v>170</v>
      </c>
      <c r="AR7" s="251">
        <v>0.27835516101720981</v>
      </c>
      <c r="AS7" s="251">
        <v>0.22794372900655016</v>
      </c>
      <c r="AT7" s="131"/>
      <c r="AU7" s="175">
        <v>116</v>
      </c>
      <c r="AV7" s="175">
        <v>315</v>
      </c>
      <c r="AW7" s="251">
        <v>9.6674247538911184E-2</v>
      </c>
      <c r="AX7" s="251">
        <v>0.42236632139449004</v>
      </c>
      <c r="AY7" s="131"/>
      <c r="AZ7" s="175">
        <v>40</v>
      </c>
      <c r="BA7" s="175">
        <v>283</v>
      </c>
      <c r="BB7" s="251">
        <v>3.3335947427210751E-2</v>
      </c>
      <c r="BC7" s="251">
        <v>0.37945926652266881</v>
      </c>
      <c r="BD7" s="131"/>
      <c r="BE7" s="175">
        <v>118</v>
      </c>
      <c r="BF7" s="175">
        <v>190</v>
      </c>
      <c r="BG7" s="251">
        <v>9.8341044910271722E-2</v>
      </c>
      <c r="BH7" s="251">
        <v>0.25476063830143841</v>
      </c>
      <c r="BI7" s="131"/>
      <c r="BJ7" s="175">
        <v>196</v>
      </c>
      <c r="BK7" s="175">
        <v>110</v>
      </c>
      <c r="BL7" s="251">
        <v>0.16334614239333267</v>
      </c>
      <c r="BM7" s="251">
        <v>0.1474930011218854</v>
      </c>
      <c r="BN7" s="131"/>
      <c r="BO7" s="175">
        <v>59</v>
      </c>
      <c r="BP7" s="175">
        <v>178</v>
      </c>
      <c r="BQ7" s="251">
        <v>4.9170522455135861E-2</v>
      </c>
      <c r="BR7" s="251">
        <v>0.23867049272450547</v>
      </c>
      <c r="BS7" s="131"/>
      <c r="BT7" s="175">
        <v>130</v>
      </c>
      <c r="BU7" s="175">
        <v>80</v>
      </c>
      <c r="BV7" s="251">
        <v>0.10834182913843493</v>
      </c>
      <c r="BW7" s="251">
        <v>0.10726763717955301</v>
      </c>
      <c r="BX7" s="131"/>
      <c r="BY7" s="175">
        <v>167</v>
      </c>
      <c r="BZ7" s="175">
        <v>40</v>
      </c>
      <c r="CA7" s="251">
        <v>0.1391775805086049</v>
      </c>
      <c r="CB7" s="251">
        <v>5.3633818589776505E-2</v>
      </c>
      <c r="CC7" s="131"/>
      <c r="CD7" s="175">
        <v>54</v>
      </c>
      <c r="CE7" s="175">
        <v>114</v>
      </c>
      <c r="CF7" s="251">
        <v>4.5003529026734511E-2</v>
      </c>
      <c r="CG7" s="251">
        <v>0.15285638298086304</v>
      </c>
      <c r="CH7" s="131"/>
      <c r="CI7" s="175">
        <v>43</v>
      </c>
      <c r="CJ7" s="175">
        <v>92</v>
      </c>
      <c r="CK7" s="251">
        <v>3.5836143484251556E-2</v>
      </c>
      <c r="CL7" s="251">
        <v>0.12335778275648597</v>
      </c>
      <c r="CM7" s="131"/>
      <c r="CN7" s="175">
        <v>119</v>
      </c>
      <c r="CO7" s="175"/>
      <c r="CP7" s="251">
        <v>9.9174443595951983E-2</v>
      </c>
      <c r="CQ7" s="251">
        <v>0</v>
      </c>
      <c r="CR7" s="131"/>
      <c r="CS7" s="175">
        <v>65</v>
      </c>
      <c r="CT7" s="175">
        <v>42</v>
      </c>
      <c r="CU7" s="251">
        <v>5.4170914569217465E-2</v>
      </c>
      <c r="CV7" s="251">
        <v>5.6315509519265339E-2</v>
      </c>
      <c r="CW7" s="131"/>
      <c r="CX7" s="175">
        <v>29</v>
      </c>
      <c r="CY7" s="175">
        <v>29</v>
      </c>
      <c r="CZ7" s="251">
        <v>2.4168561884727796E-2</v>
      </c>
      <c r="DA7" s="251">
        <v>3.8884518477587969E-2</v>
      </c>
      <c r="DB7" s="131"/>
      <c r="DC7" s="175">
        <v>20</v>
      </c>
      <c r="DD7" s="175">
        <v>7</v>
      </c>
      <c r="DE7" s="251">
        <v>1.6667973713605375E-2</v>
      </c>
      <c r="DF7" s="251">
        <v>9.3859182532108898E-3</v>
      </c>
      <c r="DG7" s="131"/>
      <c r="DH7" s="131">
        <v>7</v>
      </c>
      <c r="DI7" s="131">
        <v>12</v>
      </c>
      <c r="DJ7" s="251">
        <v>5.833790799761881E-3</v>
      </c>
      <c r="DK7" s="251">
        <v>1.6090145576932953E-2</v>
      </c>
      <c r="DL7" s="131"/>
      <c r="DM7" s="131">
        <v>5</v>
      </c>
      <c r="DN7" s="131"/>
      <c r="DO7" s="251">
        <v>4.1669934284013438E-3</v>
      </c>
      <c r="DP7" s="251">
        <v>0</v>
      </c>
      <c r="DQ7" s="131"/>
      <c r="DR7" s="175">
        <v>5</v>
      </c>
      <c r="DS7" s="175"/>
      <c r="DT7" s="251">
        <v>4.1669934284013438E-3</v>
      </c>
      <c r="DU7" s="251">
        <v>0</v>
      </c>
      <c r="DV7" s="175"/>
      <c r="DW7" s="175">
        <v>1</v>
      </c>
      <c r="DX7" s="175">
        <v>3</v>
      </c>
      <c r="DY7" s="251">
        <v>8.333986856802687E-4</v>
      </c>
      <c r="DZ7" s="251">
        <v>4.0225363942332382E-3</v>
      </c>
      <c r="EA7" s="131"/>
      <c r="EB7" s="175">
        <v>2</v>
      </c>
      <c r="EC7" s="175">
        <v>2</v>
      </c>
      <c r="ED7" s="251">
        <v>1.6667973713605374E-3</v>
      </c>
      <c r="EE7" s="251">
        <v>2.6816909294888258E-3</v>
      </c>
      <c r="EF7" s="131"/>
      <c r="EG7" s="175">
        <v>616</v>
      </c>
      <c r="EH7" s="175">
        <v>494</v>
      </c>
      <c r="EI7" s="251">
        <v>0.51337359037904562</v>
      </c>
      <c r="EJ7" s="251">
        <v>0.66237765958373995</v>
      </c>
    </row>
    <row r="8" spans="1:143" ht="12" customHeight="1" x14ac:dyDescent="0.3">
      <c r="A8" s="21"/>
      <c r="B8" s="176"/>
      <c r="C8" s="176"/>
      <c r="D8" s="176"/>
      <c r="E8" s="176"/>
      <c r="F8" s="176"/>
      <c r="G8" s="177"/>
      <c r="H8" s="21"/>
      <c r="I8" s="251"/>
      <c r="J8" s="251"/>
      <c r="K8" s="21"/>
      <c r="L8" s="176"/>
      <c r="M8" s="21"/>
      <c r="N8" s="251"/>
      <c r="O8" s="251"/>
      <c r="P8" s="21"/>
      <c r="Q8" s="176"/>
      <c r="R8" s="21"/>
      <c r="S8" s="251"/>
      <c r="T8" s="251"/>
      <c r="U8" s="21"/>
      <c r="V8" s="176"/>
      <c r="W8" s="21"/>
      <c r="X8" s="251"/>
      <c r="Y8" s="251"/>
      <c r="Z8" s="21"/>
      <c r="AA8" s="176"/>
      <c r="AB8" s="21"/>
      <c r="AC8" s="251"/>
      <c r="AD8" s="251"/>
      <c r="AE8" s="21"/>
      <c r="AF8" s="176"/>
      <c r="AG8" s="21"/>
      <c r="AH8" s="251"/>
      <c r="AI8" s="251"/>
      <c r="AJ8" s="21"/>
      <c r="AK8" s="176"/>
      <c r="AL8" s="21"/>
      <c r="AM8" s="251"/>
      <c r="AN8" s="251"/>
      <c r="AO8" s="21"/>
      <c r="AP8" s="177"/>
      <c r="AQ8" s="21"/>
      <c r="AR8" s="251"/>
      <c r="AS8" s="251"/>
      <c r="AT8" s="21"/>
      <c r="AU8" s="177"/>
      <c r="AV8" s="36"/>
      <c r="AW8" s="251"/>
      <c r="AX8" s="251"/>
      <c r="AY8" s="177"/>
      <c r="AZ8" s="177"/>
      <c r="BA8" s="177"/>
      <c r="BB8" s="251"/>
      <c r="BC8" s="251"/>
      <c r="BD8" s="177"/>
      <c r="BE8" s="177"/>
      <c r="BF8" s="177"/>
      <c r="BG8" s="251"/>
      <c r="BH8" s="251"/>
      <c r="BI8" s="177"/>
      <c r="BJ8" s="177"/>
      <c r="BK8" s="177"/>
      <c r="BL8" s="251"/>
      <c r="BM8" s="251"/>
      <c r="BN8" s="177"/>
      <c r="BO8" s="177"/>
      <c r="BP8" s="177"/>
      <c r="BQ8" s="251"/>
      <c r="BR8" s="251"/>
      <c r="BS8" s="177"/>
      <c r="BT8" s="177"/>
      <c r="BU8" s="177"/>
      <c r="BV8" s="251"/>
      <c r="BW8" s="251"/>
      <c r="BX8" s="177"/>
      <c r="BY8" s="177"/>
      <c r="BZ8" s="177"/>
      <c r="CA8" s="251"/>
      <c r="CB8" s="251"/>
      <c r="CC8" s="177"/>
      <c r="CD8" s="177"/>
      <c r="CE8" s="177"/>
      <c r="CF8" s="251"/>
      <c r="CG8" s="251"/>
      <c r="CH8" s="177"/>
      <c r="CI8" s="177"/>
      <c r="CJ8" s="177"/>
      <c r="CK8" s="251"/>
      <c r="CL8" s="251"/>
      <c r="CM8" s="177"/>
      <c r="CN8" s="177"/>
      <c r="CO8" s="177"/>
      <c r="CP8" s="251"/>
      <c r="CQ8" s="251"/>
      <c r="CR8" s="177"/>
      <c r="CS8" s="177"/>
      <c r="CT8" s="177"/>
      <c r="CU8" s="251"/>
      <c r="CV8" s="251"/>
      <c r="CW8" s="177"/>
      <c r="CX8" s="177"/>
      <c r="CY8" s="177"/>
      <c r="CZ8" s="251"/>
      <c r="DA8" s="251"/>
      <c r="DB8" s="177"/>
      <c r="DC8" s="177"/>
      <c r="DD8" s="177"/>
      <c r="DE8" s="251"/>
      <c r="DF8" s="251"/>
      <c r="DG8" s="177"/>
      <c r="DH8" s="177"/>
      <c r="DI8" s="177"/>
      <c r="DJ8" s="251"/>
      <c r="DK8" s="251"/>
      <c r="DL8" s="177"/>
      <c r="DM8" s="177"/>
      <c r="DN8" s="177"/>
      <c r="DO8" s="251"/>
      <c r="DP8" s="251"/>
      <c r="DQ8" s="177"/>
      <c r="DR8" s="177"/>
      <c r="DS8" s="177"/>
      <c r="DT8" s="251"/>
      <c r="DU8" s="251"/>
      <c r="DV8" s="177"/>
      <c r="DW8" s="177"/>
      <c r="DX8" s="177"/>
      <c r="DY8" s="251"/>
      <c r="DZ8" s="251"/>
      <c r="EA8" s="177"/>
      <c r="EB8" s="177"/>
      <c r="EC8" s="177"/>
      <c r="ED8" s="251"/>
      <c r="EE8" s="251"/>
      <c r="EF8" s="177"/>
      <c r="EG8" s="178"/>
      <c r="EH8" s="178"/>
      <c r="EI8" s="251"/>
      <c r="EJ8" s="251"/>
    </row>
    <row r="9" spans="1:143" s="5" customFormat="1" ht="17.25" customHeight="1" x14ac:dyDescent="0.3">
      <c r="A9" s="28" t="s">
        <v>9</v>
      </c>
      <c r="B9" s="177">
        <v>981</v>
      </c>
      <c r="C9" s="177"/>
      <c r="D9" s="179">
        <v>390</v>
      </c>
      <c r="E9" s="179">
        <v>591</v>
      </c>
      <c r="F9" s="179"/>
      <c r="G9" s="177">
        <v>328</v>
      </c>
      <c r="H9" s="177">
        <v>516</v>
      </c>
      <c r="I9" s="251">
        <v>18.120545826197446</v>
      </c>
      <c r="J9" s="251">
        <v>46.162930093578346</v>
      </c>
      <c r="K9" s="177"/>
      <c r="L9" s="177">
        <v>10</v>
      </c>
      <c r="M9" s="177">
        <v>5</v>
      </c>
      <c r="N9" s="251">
        <v>0.55245566543284896</v>
      </c>
      <c r="O9" s="251">
        <v>0.44731521408506142</v>
      </c>
      <c r="P9" s="177"/>
      <c r="Q9" s="177">
        <v>5</v>
      </c>
      <c r="R9" s="177">
        <v>1</v>
      </c>
      <c r="S9" s="251">
        <v>0.27622783271642448</v>
      </c>
      <c r="T9" s="251">
        <v>8.9463042817012284E-2</v>
      </c>
      <c r="U9" s="177"/>
      <c r="V9" s="177"/>
      <c r="W9" s="177"/>
      <c r="X9" s="251">
        <v>0</v>
      </c>
      <c r="Y9" s="251">
        <v>0</v>
      </c>
      <c r="Z9" s="177"/>
      <c r="AA9" s="177">
        <v>1</v>
      </c>
      <c r="AB9" s="177">
        <v>7</v>
      </c>
      <c r="AC9" s="251">
        <v>5.5245566543284906E-2</v>
      </c>
      <c r="AD9" s="251">
        <v>0.62624129971908604</v>
      </c>
      <c r="AE9" s="177"/>
      <c r="AF9" s="177"/>
      <c r="AG9" s="177">
        <v>9</v>
      </c>
      <c r="AH9" s="251">
        <v>0</v>
      </c>
      <c r="AI9" s="251">
        <v>0.80516738535311061</v>
      </c>
      <c r="AJ9" s="177"/>
      <c r="AK9" s="177">
        <v>1</v>
      </c>
      <c r="AL9" s="177"/>
      <c r="AM9" s="251">
        <v>5.5245566543284906E-2</v>
      </c>
      <c r="AN9" s="251">
        <v>0</v>
      </c>
      <c r="AO9" s="177"/>
      <c r="AP9" s="177">
        <v>5</v>
      </c>
      <c r="AQ9" s="177">
        <v>4</v>
      </c>
      <c r="AR9" s="251">
        <v>0.27622783271642448</v>
      </c>
      <c r="AS9" s="251">
        <v>0.35785217126804914</v>
      </c>
      <c r="AT9" s="177"/>
      <c r="AU9" s="180">
        <v>9</v>
      </c>
      <c r="AV9" s="180">
        <v>15</v>
      </c>
      <c r="AW9" s="251">
        <v>0.49721009888956413</v>
      </c>
      <c r="AX9" s="251">
        <v>1.3419456422551843</v>
      </c>
      <c r="AY9" s="180"/>
      <c r="AZ9" s="180"/>
      <c r="BA9" s="180">
        <v>8</v>
      </c>
      <c r="BB9" s="251">
        <v>0</v>
      </c>
      <c r="BC9" s="251">
        <v>0.71570434253609827</v>
      </c>
      <c r="BD9" s="180"/>
      <c r="BE9" s="180">
        <v>5</v>
      </c>
      <c r="BF9" s="180">
        <v>5</v>
      </c>
      <c r="BG9" s="251">
        <v>0.27622783271642448</v>
      </c>
      <c r="BH9" s="251">
        <v>0.44731521408506142</v>
      </c>
      <c r="BI9" s="180"/>
      <c r="BJ9" s="180">
        <v>6</v>
      </c>
      <c r="BK9" s="180">
        <v>4</v>
      </c>
      <c r="BL9" s="251">
        <v>0.33147339925970942</v>
      </c>
      <c r="BM9" s="251">
        <v>0.35785217126804914</v>
      </c>
      <c r="BN9" s="180"/>
      <c r="BO9" s="180">
        <v>4</v>
      </c>
      <c r="BP9" s="180">
        <v>4</v>
      </c>
      <c r="BQ9" s="251">
        <v>0.22098226617313962</v>
      </c>
      <c r="BR9" s="251">
        <v>0.35785217126804914</v>
      </c>
      <c r="BS9" s="180"/>
      <c r="BT9" s="180"/>
      <c r="BU9" s="180">
        <v>2</v>
      </c>
      <c r="BV9" s="251">
        <v>0</v>
      </c>
      <c r="BW9" s="251">
        <v>0.17892608563402457</v>
      </c>
      <c r="BX9" s="180"/>
      <c r="BY9" s="180">
        <v>2</v>
      </c>
      <c r="BZ9" s="180"/>
      <c r="CA9" s="251">
        <v>0.11049113308656981</v>
      </c>
      <c r="CB9" s="251">
        <v>0</v>
      </c>
      <c r="CC9" s="180"/>
      <c r="CD9" s="180">
        <v>1</v>
      </c>
      <c r="CE9" s="180">
        <v>2</v>
      </c>
      <c r="CF9" s="251">
        <v>5.5245566543284906E-2</v>
      </c>
      <c r="CG9" s="251">
        <v>0.17892608563402457</v>
      </c>
      <c r="CH9" s="180"/>
      <c r="CI9" s="180">
        <v>2</v>
      </c>
      <c r="CJ9" s="180">
        <v>2</v>
      </c>
      <c r="CK9" s="251">
        <v>0.11049113308656981</v>
      </c>
      <c r="CL9" s="251">
        <v>0.17892608563402457</v>
      </c>
      <c r="CM9" s="180"/>
      <c r="CN9" s="180"/>
      <c r="CO9" s="180"/>
      <c r="CP9" s="251">
        <v>0</v>
      </c>
      <c r="CQ9" s="251">
        <v>0</v>
      </c>
      <c r="CR9" s="180"/>
      <c r="CS9" s="180">
        <v>2</v>
      </c>
      <c r="CT9" s="180"/>
      <c r="CU9" s="251">
        <v>0.11049113308656981</v>
      </c>
      <c r="CV9" s="251">
        <v>0</v>
      </c>
      <c r="CW9" s="180"/>
      <c r="CX9" s="180"/>
      <c r="CY9" s="180"/>
      <c r="CZ9" s="251">
        <v>0</v>
      </c>
      <c r="DA9" s="251">
        <v>0</v>
      </c>
      <c r="DB9" s="180"/>
      <c r="DC9" s="180"/>
      <c r="DD9" s="180"/>
      <c r="DE9" s="251">
        <v>0</v>
      </c>
      <c r="DF9" s="251">
        <v>0</v>
      </c>
      <c r="DG9" s="180"/>
      <c r="DH9" s="180"/>
      <c r="DI9" s="180"/>
      <c r="DJ9" s="251">
        <v>0</v>
      </c>
      <c r="DK9" s="251">
        <v>0</v>
      </c>
      <c r="DL9" s="180"/>
      <c r="DM9" s="180"/>
      <c r="DN9" s="180"/>
      <c r="DO9" s="251">
        <v>0</v>
      </c>
      <c r="DP9" s="251">
        <v>0</v>
      </c>
      <c r="DQ9" s="180"/>
      <c r="DR9" s="180"/>
      <c r="DS9" s="180"/>
      <c r="DT9" s="251">
        <v>0</v>
      </c>
      <c r="DU9" s="251">
        <v>0</v>
      </c>
      <c r="DV9" s="180"/>
      <c r="DW9" s="180"/>
      <c r="DX9" s="180"/>
      <c r="DY9" s="251">
        <v>0</v>
      </c>
      <c r="DZ9" s="251">
        <v>0</v>
      </c>
      <c r="EA9" s="180"/>
      <c r="EB9" s="180"/>
      <c r="EC9" s="180"/>
      <c r="ED9" s="251">
        <v>0</v>
      </c>
      <c r="EE9" s="251">
        <v>0</v>
      </c>
      <c r="EF9" s="180"/>
      <c r="EG9" s="178">
        <v>9</v>
      </c>
      <c r="EH9" s="178">
        <v>7</v>
      </c>
      <c r="EI9" s="251">
        <v>0.49721009888956413</v>
      </c>
      <c r="EJ9" s="251">
        <v>0.62624129971908604</v>
      </c>
      <c r="EL9" s="3"/>
      <c r="EM9" s="3"/>
    </row>
    <row r="10" spans="1:143" ht="17.25" customHeight="1" x14ac:dyDescent="0.3">
      <c r="A10" s="28" t="s">
        <v>10</v>
      </c>
      <c r="B10" s="176">
        <v>6073</v>
      </c>
      <c r="C10" s="176"/>
      <c r="D10" s="131">
        <v>2270</v>
      </c>
      <c r="E10" s="131">
        <v>3803</v>
      </c>
      <c r="F10" s="131"/>
      <c r="G10" s="176">
        <v>2077</v>
      </c>
      <c r="H10" s="176">
        <v>3422</v>
      </c>
      <c r="I10" s="251">
        <v>37.677867835400143</v>
      </c>
      <c r="J10" s="251">
        <v>86.935093375200381</v>
      </c>
      <c r="K10" s="176"/>
      <c r="L10" s="176">
        <v>18</v>
      </c>
      <c r="M10" s="176">
        <v>3</v>
      </c>
      <c r="N10" s="251">
        <v>0.32652942755763242</v>
      </c>
      <c r="O10" s="251">
        <v>7.6214284081122477E-2</v>
      </c>
      <c r="P10" s="176"/>
      <c r="Q10" s="177">
        <v>9</v>
      </c>
      <c r="R10" s="177">
        <v>24</v>
      </c>
      <c r="S10" s="251">
        <v>0.16326471377881621</v>
      </c>
      <c r="T10" s="251">
        <v>0.60971427264897982</v>
      </c>
      <c r="U10" s="177"/>
      <c r="V10" s="176">
        <v>1</v>
      </c>
      <c r="W10" s="177"/>
      <c r="X10" s="251">
        <v>1.8140523753201802E-2</v>
      </c>
      <c r="Y10" s="251">
        <v>0</v>
      </c>
      <c r="Z10" s="177"/>
      <c r="AA10" s="177">
        <v>13</v>
      </c>
      <c r="AB10" s="177">
        <v>31</v>
      </c>
      <c r="AC10" s="251">
        <v>0.23582680879162343</v>
      </c>
      <c r="AD10" s="251">
        <v>0.78754760217159903</v>
      </c>
      <c r="AE10" s="177"/>
      <c r="AF10" s="177">
        <v>2</v>
      </c>
      <c r="AG10" s="177">
        <v>57</v>
      </c>
      <c r="AH10" s="251">
        <v>3.6281047506403603E-2</v>
      </c>
      <c r="AI10" s="251">
        <v>1.4480713975413271</v>
      </c>
      <c r="AJ10" s="177"/>
      <c r="AK10" s="177"/>
      <c r="AL10" s="177"/>
      <c r="AM10" s="251">
        <v>0</v>
      </c>
      <c r="AN10" s="251">
        <v>0</v>
      </c>
      <c r="AO10" s="177"/>
      <c r="AP10" s="177">
        <v>27</v>
      </c>
      <c r="AQ10" s="177">
        <v>19</v>
      </c>
      <c r="AR10" s="251">
        <v>0.48979414133644866</v>
      </c>
      <c r="AS10" s="251">
        <v>0.48269046584710901</v>
      </c>
      <c r="AT10" s="177"/>
      <c r="AU10" s="180">
        <v>14</v>
      </c>
      <c r="AV10" s="180">
        <v>66</v>
      </c>
      <c r="AW10" s="251">
        <v>0.25396733254482523</v>
      </c>
      <c r="AX10" s="251">
        <v>1.6767142497846947</v>
      </c>
      <c r="AY10" s="180"/>
      <c r="AZ10" s="180">
        <v>11</v>
      </c>
      <c r="BA10" s="180">
        <v>49</v>
      </c>
      <c r="BB10" s="251">
        <v>0.19954576128521984</v>
      </c>
      <c r="BC10" s="251">
        <v>1.2448333066583339</v>
      </c>
      <c r="BD10" s="180"/>
      <c r="BE10" s="180">
        <v>14</v>
      </c>
      <c r="BF10" s="180">
        <v>8</v>
      </c>
      <c r="BG10" s="251">
        <v>0.25396733254482523</v>
      </c>
      <c r="BH10" s="251">
        <v>0.2032380908829933</v>
      </c>
      <c r="BI10" s="180"/>
      <c r="BJ10" s="180">
        <v>15</v>
      </c>
      <c r="BK10" s="180">
        <v>14</v>
      </c>
      <c r="BL10" s="251">
        <v>0.27210785629802703</v>
      </c>
      <c r="BM10" s="251">
        <v>0.35566665904523831</v>
      </c>
      <c r="BN10" s="180"/>
      <c r="BO10" s="180">
        <v>9</v>
      </c>
      <c r="BP10" s="180">
        <v>28</v>
      </c>
      <c r="BQ10" s="251">
        <v>0.16326471377881621</v>
      </c>
      <c r="BR10" s="251">
        <v>0.71133331809047662</v>
      </c>
      <c r="BS10" s="180"/>
      <c r="BT10" s="180">
        <v>4</v>
      </c>
      <c r="BU10" s="180">
        <v>7</v>
      </c>
      <c r="BV10" s="251">
        <v>7.2562095012807207E-2</v>
      </c>
      <c r="BW10" s="251">
        <v>0.17783332952261915</v>
      </c>
      <c r="BX10" s="180"/>
      <c r="BY10" s="180">
        <v>4</v>
      </c>
      <c r="BZ10" s="180"/>
      <c r="CA10" s="251">
        <v>7.2562095012807207E-2</v>
      </c>
      <c r="CB10" s="251">
        <v>0</v>
      </c>
      <c r="CC10" s="180"/>
      <c r="CD10" s="180">
        <v>3</v>
      </c>
      <c r="CE10" s="180">
        <v>10</v>
      </c>
      <c r="CF10" s="251">
        <v>5.4421571259605409E-2</v>
      </c>
      <c r="CG10" s="251">
        <v>0.25404761360374162</v>
      </c>
      <c r="CH10" s="180"/>
      <c r="CI10" s="180">
        <v>3</v>
      </c>
      <c r="CJ10" s="180">
        <v>16</v>
      </c>
      <c r="CK10" s="251">
        <v>5.4421571259605409E-2</v>
      </c>
      <c r="CL10" s="251">
        <v>0.4064761817659866</v>
      </c>
      <c r="CM10" s="180"/>
      <c r="CN10" s="180">
        <v>3</v>
      </c>
      <c r="CO10" s="180"/>
      <c r="CP10" s="251">
        <v>5.4421571259605409E-2</v>
      </c>
      <c r="CQ10" s="251">
        <v>0</v>
      </c>
      <c r="CR10" s="180"/>
      <c r="CS10" s="180">
        <v>3</v>
      </c>
      <c r="CT10" s="180">
        <v>5</v>
      </c>
      <c r="CU10" s="251">
        <v>5.4421571259605409E-2</v>
      </c>
      <c r="CV10" s="251">
        <v>0.12702380680187081</v>
      </c>
      <c r="CW10" s="180"/>
      <c r="CX10" s="180"/>
      <c r="CY10" s="180"/>
      <c r="CZ10" s="251">
        <v>0</v>
      </c>
      <c r="DA10" s="251">
        <v>0</v>
      </c>
      <c r="DB10" s="180"/>
      <c r="DC10" s="180">
        <v>2</v>
      </c>
      <c r="DD10" s="180"/>
      <c r="DE10" s="251">
        <v>3.6281047506403603E-2</v>
      </c>
      <c r="DF10" s="251">
        <v>0</v>
      </c>
      <c r="DG10" s="180"/>
      <c r="DH10" s="180"/>
      <c r="DI10" s="180">
        <v>3</v>
      </c>
      <c r="DJ10" s="251">
        <v>0</v>
      </c>
      <c r="DK10" s="251">
        <v>7.6214284081122477E-2</v>
      </c>
      <c r="DL10" s="180"/>
      <c r="DM10" s="180"/>
      <c r="DN10" s="180"/>
      <c r="DO10" s="251">
        <v>0</v>
      </c>
      <c r="DP10" s="251">
        <v>0</v>
      </c>
      <c r="DQ10" s="180"/>
      <c r="DR10" s="180"/>
      <c r="DS10" s="180"/>
      <c r="DT10" s="251">
        <v>0</v>
      </c>
      <c r="DU10" s="251">
        <v>0</v>
      </c>
      <c r="DV10" s="180"/>
      <c r="DW10" s="180"/>
      <c r="DX10" s="180"/>
      <c r="DY10" s="251">
        <v>0</v>
      </c>
      <c r="DZ10" s="251">
        <v>0</v>
      </c>
      <c r="EA10" s="180"/>
      <c r="EB10" s="180"/>
      <c r="EC10" s="180"/>
      <c r="ED10" s="251">
        <v>0</v>
      </c>
      <c r="EE10" s="251">
        <v>0</v>
      </c>
      <c r="EF10" s="180"/>
      <c r="EG10" s="178">
        <v>38</v>
      </c>
      <c r="EH10" s="178">
        <v>41</v>
      </c>
      <c r="EI10" s="251">
        <v>0.68933990262166844</v>
      </c>
      <c r="EJ10" s="251">
        <v>1.0415952157753405</v>
      </c>
      <c r="EL10" s="5"/>
      <c r="EM10" s="5"/>
    </row>
    <row r="11" spans="1:143" ht="17.25" customHeight="1" x14ac:dyDescent="0.3">
      <c r="A11" s="28" t="s">
        <v>11</v>
      </c>
      <c r="B11" s="176">
        <v>1600</v>
      </c>
      <c r="C11" s="176"/>
      <c r="D11" s="131">
        <v>721</v>
      </c>
      <c r="E11" s="131">
        <v>879</v>
      </c>
      <c r="F11" s="131"/>
      <c r="G11" s="176">
        <v>627</v>
      </c>
      <c r="H11" s="176">
        <v>838</v>
      </c>
      <c r="I11" s="251">
        <v>55.243264198488077</v>
      </c>
      <c r="J11" s="251">
        <v>124.92732449797998</v>
      </c>
      <c r="K11" s="176"/>
      <c r="L11" s="176">
        <v>31</v>
      </c>
      <c r="M11" s="176">
        <v>4</v>
      </c>
      <c r="N11" s="251">
        <v>2.731325662126205</v>
      </c>
      <c r="O11" s="251">
        <v>0.59631181144620526</v>
      </c>
      <c r="P11" s="176"/>
      <c r="Q11" s="177"/>
      <c r="R11" s="177">
        <v>2</v>
      </c>
      <c r="S11" s="251">
        <v>0</v>
      </c>
      <c r="T11" s="251">
        <v>0.29815590572310263</v>
      </c>
      <c r="U11" s="177"/>
      <c r="V11" s="176">
        <v>1</v>
      </c>
      <c r="W11" s="177"/>
      <c r="X11" s="251">
        <v>8.8107279423425958E-2</v>
      </c>
      <c r="Y11" s="251">
        <v>0</v>
      </c>
      <c r="Z11" s="177"/>
      <c r="AA11" s="177">
        <v>13</v>
      </c>
      <c r="AB11" s="177"/>
      <c r="AC11" s="251">
        <v>1.1453946325045374</v>
      </c>
      <c r="AD11" s="251">
        <v>0</v>
      </c>
      <c r="AE11" s="177"/>
      <c r="AF11" s="177"/>
      <c r="AG11" s="177">
        <v>5</v>
      </c>
      <c r="AH11" s="251">
        <v>0</v>
      </c>
      <c r="AI11" s="251">
        <v>0.7453897643077565</v>
      </c>
      <c r="AJ11" s="177"/>
      <c r="AK11" s="177"/>
      <c r="AL11" s="177"/>
      <c r="AM11" s="251">
        <v>0</v>
      </c>
      <c r="AN11" s="251">
        <v>0</v>
      </c>
      <c r="AO11" s="177"/>
      <c r="AP11" s="177">
        <v>9</v>
      </c>
      <c r="AQ11" s="177">
        <v>7</v>
      </c>
      <c r="AR11" s="251">
        <v>0.79296551481083366</v>
      </c>
      <c r="AS11" s="251">
        <v>1.0435456700308592</v>
      </c>
      <c r="AT11" s="177"/>
      <c r="AU11" s="180">
        <v>4</v>
      </c>
      <c r="AV11" s="180">
        <v>2</v>
      </c>
      <c r="AW11" s="251">
        <v>0.35242911769370383</v>
      </c>
      <c r="AX11" s="251">
        <v>0.29815590572310263</v>
      </c>
      <c r="AY11" s="180"/>
      <c r="AZ11" s="180"/>
      <c r="BA11" s="180">
        <v>1</v>
      </c>
      <c r="BB11" s="251">
        <v>0</v>
      </c>
      <c r="BC11" s="251">
        <v>0.14907795286155132</v>
      </c>
      <c r="BD11" s="180"/>
      <c r="BE11" s="180">
        <v>1</v>
      </c>
      <c r="BF11" s="180">
        <v>3</v>
      </c>
      <c r="BG11" s="251">
        <v>8.8107279423425958E-2</v>
      </c>
      <c r="BH11" s="251">
        <v>0.44723385858465392</v>
      </c>
      <c r="BI11" s="180"/>
      <c r="BJ11" s="180">
        <v>7</v>
      </c>
      <c r="BK11" s="180"/>
      <c r="BL11" s="251">
        <v>0.61675095596398166</v>
      </c>
      <c r="BM11" s="251">
        <v>0</v>
      </c>
      <c r="BN11" s="180"/>
      <c r="BO11" s="180"/>
      <c r="BP11" s="180"/>
      <c r="BQ11" s="251">
        <v>0</v>
      </c>
      <c r="BR11" s="251">
        <v>0</v>
      </c>
      <c r="BS11" s="180"/>
      <c r="BT11" s="180">
        <v>2</v>
      </c>
      <c r="BU11" s="180">
        <v>4</v>
      </c>
      <c r="BV11" s="251">
        <v>0.17621455884685192</v>
      </c>
      <c r="BW11" s="251">
        <v>0.59631181144620526</v>
      </c>
      <c r="BX11" s="180"/>
      <c r="BY11" s="180">
        <v>2</v>
      </c>
      <c r="BZ11" s="180"/>
      <c r="CA11" s="251">
        <v>0.17621455884685192</v>
      </c>
      <c r="CB11" s="251">
        <v>0</v>
      </c>
      <c r="CC11" s="180"/>
      <c r="CD11" s="180"/>
      <c r="CE11" s="180"/>
      <c r="CF11" s="251">
        <v>0</v>
      </c>
      <c r="CG11" s="251">
        <v>0</v>
      </c>
      <c r="CH11" s="180"/>
      <c r="CI11" s="180">
        <v>1</v>
      </c>
      <c r="CJ11" s="180">
        <v>1</v>
      </c>
      <c r="CK11" s="251">
        <v>8.8107279423425958E-2</v>
      </c>
      <c r="CL11" s="251">
        <v>0.14907795286155132</v>
      </c>
      <c r="CM11" s="180"/>
      <c r="CN11" s="180">
        <v>4</v>
      </c>
      <c r="CO11" s="180"/>
      <c r="CP11" s="251">
        <v>0.35242911769370383</v>
      </c>
      <c r="CQ11" s="251">
        <v>0</v>
      </c>
      <c r="CR11" s="180"/>
      <c r="CS11" s="180">
        <v>3</v>
      </c>
      <c r="CT11" s="180"/>
      <c r="CU11" s="251">
        <v>0.26432183827027789</v>
      </c>
      <c r="CV11" s="251">
        <v>0</v>
      </c>
      <c r="CW11" s="180"/>
      <c r="CX11" s="180"/>
      <c r="CY11" s="180"/>
      <c r="CZ11" s="251">
        <v>0</v>
      </c>
      <c r="DA11" s="251">
        <v>0</v>
      </c>
      <c r="DB11" s="180"/>
      <c r="DC11" s="180">
        <v>1</v>
      </c>
      <c r="DD11" s="180"/>
      <c r="DE11" s="251">
        <v>8.8107279423425958E-2</v>
      </c>
      <c r="DF11" s="251">
        <v>0</v>
      </c>
      <c r="DG11" s="180"/>
      <c r="DH11" s="180"/>
      <c r="DI11" s="180"/>
      <c r="DJ11" s="251">
        <v>0</v>
      </c>
      <c r="DK11" s="251">
        <v>0</v>
      </c>
      <c r="DL11" s="180"/>
      <c r="DM11" s="180"/>
      <c r="DN11" s="180"/>
      <c r="DO11" s="251">
        <v>0</v>
      </c>
      <c r="DP11" s="251">
        <v>0</v>
      </c>
      <c r="DQ11" s="180"/>
      <c r="DR11" s="180"/>
      <c r="DS11" s="180"/>
      <c r="DT11" s="251">
        <v>0</v>
      </c>
      <c r="DU11" s="251">
        <v>0</v>
      </c>
      <c r="DV11" s="180"/>
      <c r="DW11" s="180"/>
      <c r="DX11" s="180"/>
      <c r="DY11" s="251">
        <v>0</v>
      </c>
      <c r="DZ11" s="251">
        <v>0</v>
      </c>
      <c r="EA11" s="180"/>
      <c r="EB11" s="180"/>
      <c r="EC11" s="180"/>
      <c r="ED11" s="251">
        <v>0</v>
      </c>
      <c r="EE11" s="251">
        <v>0</v>
      </c>
      <c r="EF11" s="180"/>
      <c r="EG11" s="178">
        <v>15</v>
      </c>
      <c r="EH11" s="178">
        <v>12</v>
      </c>
      <c r="EI11" s="251">
        <v>1.3216091913513894</v>
      </c>
      <c r="EJ11" s="251">
        <v>1.7889354343386157</v>
      </c>
    </row>
    <row r="12" spans="1:143" ht="17.25" customHeight="1" x14ac:dyDescent="0.3">
      <c r="A12" s="28" t="s">
        <v>12</v>
      </c>
      <c r="B12" s="176">
        <v>501</v>
      </c>
      <c r="C12" s="176"/>
      <c r="D12" s="131">
        <v>236</v>
      </c>
      <c r="E12" s="131">
        <v>265</v>
      </c>
      <c r="F12" s="131"/>
      <c r="G12" s="176">
        <v>215</v>
      </c>
      <c r="H12" s="176">
        <v>249</v>
      </c>
      <c r="I12" s="251">
        <v>27.103687362117867</v>
      </c>
      <c r="J12" s="251">
        <v>59.139274178225349</v>
      </c>
      <c r="K12" s="176"/>
      <c r="L12" s="176">
        <v>8</v>
      </c>
      <c r="M12" s="176">
        <v>5</v>
      </c>
      <c r="N12" s="251">
        <v>1.0085092971950835</v>
      </c>
      <c r="O12" s="251">
        <v>1.1875356260687822</v>
      </c>
      <c r="P12" s="176"/>
      <c r="Q12" s="177"/>
      <c r="R12" s="177">
        <v>1</v>
      </c>
      <c r="S12" s="251">
        <v>0</v>
      </c>
      <c r="T12" s="251">
        <v>0.23750712521375641</v>
      </c>
      <c r="U12" s="177"/>
      <c r="V12" s="176">
        <v>5</v>
      </c>
      <c r="W12" s="177"/>
      <c r="X12" s="251">
        <v>0.63031831074692724</v>
      </c>
      <c r="Y12" s="251">
        <v>0</v>
      </c>
      <c r="Z12" s="177"/>
      <c r="AA12" s="177">
        <v>1</v>
      </c>
      <c r="AB12" s="177">
        <v>1</v>
      </c>
      <c r="AC12" s="251">
        <v>0.12606366214938544</v>
      </c>
      <c r="AD12" s="251">
        <v>0.23750712521375641</v>
      </c>
      <c r="AE12" s="177"/>
      <c r="AF12" s="177"/>
      <c r="AG12" s="177">
        <v>1</v>
      </c>
      <c r="AH12" s="251">
        <v>0</v>
      </c>
      <c r="AI12" s="251">
        <v>0.23750712521375641</v>
      </c>
      <c r="AJ12" s="177"/>
      <c r="AK12" s="177"/>
      <c r="AL12" s="177"/>
      <c r="AM12" s="251">
        <v>0</v>
      </c>
      <c r="AN12" s="251">
        <v>0</v>
      </c>
      <c r="AO12" s="177"/>
      <c r="AP12" s="177">
        <v>1</v>
      </c>
      <c r="AQ12" s="177"/>
      <c r="AR12" s="251">
        <v>0.12606366214938544</v>
      </c>
      <c r="AS12" s="251">
        <v>0</v>
      </c>
      <c r="AT12" s="177"/>
      <c r="AU12" s="180"/>
      <c r="AV12" s="180"/>
      <c r="AW12" s="251">
        <v>0</v>
      </c>
      <c r="AX12" s="251">
        <v>0</v>
      </c>
      <c r="AY12" s="180"/>
      <c r="AZ12" s="180"/>
      <c r="BA12" s="180">
        <v>3</v>
      </c>
      <c r="BB12" s="251">
        <v>0</v>
      </c>
      <c r="BC12" s="251">
        <v>0.71252137564126916</v>
      </c>
      <c r="BD12" s="180"/>
      <c r="BE12" s="180">
        <v>2</v>
      </c>
      <c r="BF12" s="180">
        <v>1</v>
      </c>
      <c r="BG12" s="251">
        <v>0.25212732429877088</v>
      </c>
      <c r="BH12" s="251">
        <v>0.23750712521375641</v>
      </c>
      <c r="BI12" s="180"/>
      <c r="BJ12" s="180"/>
      <c r="BK12" s="180"/>
      <c r="BL12" s="251">
        <v>0</v>
      </c>
      <c r="BM12" s="251">
        <v>0</v>
      </c>
      <c r="BN12" s="180"/>
      <c r="BO12" s="180"/>
      <c r="BP12" s="180">
        <v>1</v>
      </c>
      <c r="BQ12" s="251">
        <v>0</v>
      </c>
      <c r="BR12" s="251">
        <v>0.23750712521375641</v>
      </c>
      <c r="BS12" s="180"/>
      <c r="BT12" s="180">
        <v>1</v>
      </c>
      <c r="BU12" s="180">
        <v>1</v>
      </c>
      <c r="BV12" s="251">
        <v>0.12606366214938544</v>
      </c>
      <c r="BW12" s="251">
        <v>0.23750712521375641</v>
      </c>
      <c r="BX12" s="180"/>
      <c r="BY12" s="180"/>
      <c r="BZ12" s="180">
        <v>1</v>
      </c>
      <c r="CA12" s="251">
        <v>0</v>
      </c>
      <c r="CB12" s="251">
        <v>0.23750712521375641</v>
      </c>
      <c r="CC12" s="180"/>
      <c r="CD12" s="180"/>
      <c r="CE12" s="180"/>
      <c r="CF12" s="251">
        <v>0</v>
      </c>
      <c r="CG12" s="251">
        <v>0</v>
      </c>
      <c r="CH12" s="180"/>
      <c r="CI12" s="180"/>
      <c r="CJ12" s="180"/>
      <c r="CK12" s="251">
        <v>0</v>
      </c>
      <c r="CL12" s="251">
        <v>0</v>
      </c>
      <c r="CM12" s="180"/>
      <c r="CN12" s="180"/>
      <c r="CO12" s="180"/>
      <c r="CP12" s="251">
        <v>0</v>
      </c>
      <c r="CQ12" s="251">
        <v>0</v>
      </c>
      <c r="CR12" s="180"/>
      <c r="CS12" s="180"/>
      <c r="CT12" s="180"/>
      <c r="CU12" s="251">
        <v>0</v>
      </c>
      <c r="CV12" s="251">
        <v>0</v>
      </c>
      <c r="CW12" s="180"/>
      <c r="CX12" s="180"/>
      <c r="CY12" s="180"/>
      <c r="CZ12" s="251">
        <v>0</v>
      </c>
      <c r="DA12" s="251">
        <v>0</v>
      </c>
      <c r="DB12" s="180"/>
      <c r="DC12" s="180">
        <v>1</v>
      </c>
      <c r="DD12" s="180"/>
      <c r="DE12" s="251">
        <v>0.12606366214938544</v>
      </c>
      <c r="DF12" s="251">
        <v>0</v>
      </c>
      <c r="DG12" s="180"/>
      <c r="DH12" s="180"/>
      <c r="DI12" s="180"/>
      <c r="DJ12" s="251">
        <v>0</v>
      </c>
      <c r="DK12" s="251">
        <v>0</v>
      </c>
      <c r="DL12" s="180"/>
      <c r="DM12" s="180"/>
      <c r="DN12" s="180"/>
      <c r="DO12" s="251">
        <v>0</v>
      </c>
      <c r="DP12" s="251">
        <v>0</v>
      </c>
      <c r="DQ12" s="180"/>
      <c r="DR12" s="180"/>
      <c r="DS12" s="180"/>
      <c r="DT12" s="251">
        <v>0</v>
      </c>
      <c r="DU12" s="251">
        <v>0</v>
      </c>
      <c r="DV12" s="180"/>
      <c r="DW12" s="180"/>
      <c r="DX12" s="180"/>
      <c r="DY12" s="251">
        <v>0</v>
      </c>
      <c r="DZ12" s="251">
        <v>0</v>
      </c>
      <c r="EA12" s="180"/>
      <c r="EB12" s="180"/>
      <c r="EC12" s="180"/>
      <c r="ED12" s="251">
        <v>0</v>
      </c>
      <c r="EE12" s="251">
        <v>0</v>
      </c>
      <c r="EF12" s="180"/>
      <c r="EG12" s="178">
        <v>2</v>
      </c>
      <c r="EH12" s="178">
        <v>1</v>
      </c>
      <c r="EI12" s="251">
        <v>0.25212732429877088</v>
      </c>
      <c r="EJ12" s="251">
        <v>0.23750712521375641</v>
      </c>
    </row>
    <row r="13" spans="1:143" ht="17.25" customHeight="1" x14ac:dyDescent="0.3">
      <c r="A13" s="28" t="s">
        <v>13</v>
      </c>
      <c r="B13" s="176">
        <v>8268</v>
      </c>
      <c r="C13" s="176"/>
      <c r="D13" s="131">
        <v>4191</v>
      </c>
      <c r="E13" s="131">
        <v>4077</v>
      </c>
      <c r="F13" s="131"/>
      <c r="G13" s="176">
        <v>2753</v>
      </c>
      <c r="H13" s="176">
        <v>3909</v>
      </c>
      <c r="I13" s="251">
        <v>55.042606536334517</v>
      </c>
      <c r="J13" s="251">
        <v>142.366510909667</v>
      </c>
      <c r="K13" s="176"/>
      <c r="L13" s="176">
        <v>436</v>
      </c>
      <c r="M13" s="176">
        <v>8</v>
      </c>
      <c r="N13" s="251">
        <v>8.717245350469252</v>
      </c>
      <c r="O13" s="251">
        <v>0.29136149584991972</v>
      </c>
      <c r="P13" s="176"/>
      <c r="Q13" s="177">
        <v>32</v>
      </c>
      <c r="R13" s="177">
        <v>42</v>
      </c>
      <c r="S13" s="251">
        <v>0.6397978238876515</v>
      </c>
      <c r="T13" s="251">
        <v>1.5296478532120783</v>
      </c>
      <c r="U13" s="177"/>
      <c r="V13" s="176">
        <v>559</v>
      </c>
      <c r="W13" s="37">
        <v>4</v>
      </c>
      <c r="X13" s="251">
        <v>11.176468236037412</v>
      </c>
      <c r="Y13" s="251">
        <v>0.14568074792495986</v>
      </c>
      <c r="Z13" s="177"/>
      <c r="AA13" s="177">
        <v>4</v>
      </c>
      <c r="AB13" s="177">
        <v>9</v>
      </c>
      <c r="AC13" s="251">
        <v>7.9974727985956437E-2</v>
      </c>
      <c r="AD13" s="251">
        <v>0.32778168283115966</v>
      </c>
      <c r="AE13" s="177"/>
      <c r="AF13" s="177">
        <v>6</v>
      </c>
      <c r="AG13" s="177">
        <v>40</v>
      </c>
      <c r="AH13" s="251">
        <v>0.11996209197893466</v>
      </c>
      <c r="AI13" s="251">
        <v>1.4568074792495984</v>
      </c>
      <c r="AJ13" s="177"/>
      <c r="AK13" s="177">
        <v>314</v>
      </c>
      <c r="AL13" s="177">
        <v>2</v>
      </c>
      <c r="AM13" s="251">
        <v>6.2780161468975804</v>
      </c>
      <c r="AN13" s="251">
        <v>7.2840373962479929E-2</v>
      </c>
      <c r="AO13" s="177"/>
      <c r="AP13" s="177">
        <v>3</v>
      </c>
      <c r="AQ13" s="177">
        <v>2</v>
      </c>
      <c r="AR13" s="251">
        <v>5.9981045989467331E-2</v>
      </c>
      <c r="AS13" s="251">
        <v>7.2840373962479929E-2</v>
      </c>
      <c r="AT13" s="177"/>
      <c r="AU13" s="180">
        <v>3</v>
      </c>
      <c r="AV13" s="180">
        <v>14</v>
      </c>
      <c r="AW13" s="251">
        <v>5.9981045989467331E-2</v>
      </c>
      <c r="AX13" s="251">
        <v>0.50988261773735943</v>
      </c>
      <c r="AY13" s="180"/>
      <c r="AZ13" s="180"/>
      <c r="BA13" s="180">
        <v>9</v>
      </c>
      <c r="BB13" s="251">
        <v>0</v>
      </c>
      <c r="BC13" s="251">
        <v>0.32778168283115966</v>
      </c>
      <c r="BD13" s="180"/>
      <c r="BE13" s="180">
        <v>2</v>
      </c>
      <c r="BF13" s="180">
        <v>4</v>
      </c>
      <c r="BG13" s="251">
        <v>3.9987363992978218E-2</v>
      </c>
      <c r="BH13" s="251">
        <v>0.14568074792495986</v>
      </c>
      <c r="BI13" s="180"/>
      <c r="BJ13" s="180">
        <v>2</v>
      </c>
      <c r="BK13" s="180">
        <v>1</v>
      </c>
      <c r="BL13" s="251">
        <v>3.9987363992978218E-2</v>
      </c>
      <c r="BM13" s="251">
        <v>3.6420186981239965E-2</v>
      </c>
      <c r="BN13" s="180"/>
      <c r="BO13" s="180">
        <v>1</v>
      </c>
      <c r="BP13" s="180">
        <v>8</v>
      </c>
      <c r="BQ13" s="251">
        <v>1.9993681996489109E-2</v>
      </c>
      <c r="BR13" s="251">
        <v>0.29136149584991972</v>
      </c>
      <c r="BS13" s="180"/>
      <c r="BT13" s="180">
        <v>2</v>
      </c>
      <c r="BU13" s="180">
        <v>1</v>
      </c>
      <c r="BV13" s="251">
        <v>3.9987363992978218E-2</v>
      </c>
      <c r="BW13" s="251">
        <v>3.6420186981239965E-2</v>
      </c>
      <c r="BX13" s="180"/>
      <c r="BY13" s="180">
        <v>44</v>
      </c>
      <c r="BZ13" s="180">
        <v>3</v>
      </c>
      <c r="CA13" s="251">
        <v>0.8797220078455209</v>
      </c>
      <c r="CB13" s="251">
        <v>0.10926056094371987</v>
      </c>
      <c r="CC13" s="180"/>
      <c r="CD13" s="180">
        <v>1</v>
      </c>
      <c r="CE13" s="180">
        <v>2</v>
      </c>
      <c r="CF13" s="251">
        <v>1.9993681996489109E-2</v>
      </c>
      <c r="CG13" s="251">
        <v>7.2840373962479929E-2</v>
      </c>
      <c r="CH13" s="180"/>
      <c r="CI13" s="180">
        <v>3</v>
      </c>
      <c r="CJ13" s="180">
        <v>7</v>
      </c>
      <c r="CK13" s="251">
        <v>5.9981045989467331E-2</v>
      </c>
      <c r="CL13" s="251">
        <v>0.25494130886867972</v>
      </c>
      <c r="CM13" s="180"/>
      <c r="CN13" s="180"/>
      <c r="CO13" s="180"/>
      <c r="CP13" s="251">
        <v>0</v>
      </c>
      <c r="CQ13" s="251">
        <v>0</v>
      </c>
      <c r="CR13" s="180"/>
      <c r="CS13" s="180">
        <v>1</v>
      </c>
      <c r="CT13" s="180">
        <v>2</v>
      </c>
      <c r="CU13" s="251">
        <v>1.9993681996489109E-2</v>
      </c>
      <c r="CV13" s="251">
        <v>7.2840373962479929E-2</v>
      </c>
      <c r="CW13" s="180"/>
      <c r="CX13" s="180">
        <v>1</v>
      </c>
      <c r="CY13" s="180">
        <v>2</v>
      </c>
      <c r="CZ13" s="251">
        <v>1.9993681996489109E-2</v>
      </c>
      <c r="DA13" s="251">
        <v>7.2840373962479929E-2</v>
      </c>
      <c r="DB13" s="180"/>
      <c r="DC13" s="180">
        <v>1</v>
      </c>
      <c r="DD13" s="180"/>
      <c r="DE13" s="251">
        <v>1.9993681996489109E-2</v>
      </c>
      <c r="DF13" s="251">
        <v>0</v>
      </c>
      <c r="DG13" s="180"/>
      <c r="DH13" s="180"/>
      <c r="DI13" s="180"/>
      <c r="DJ13" s="251">
        <v>0</v>
      </c>
      <c r="DK13" s="251">
        <v>0</v>
      </c>
      <c r="DL13" s="180"/>
      <c r="DM13" s="180"/>
      <c r="DN13" s="180"/>
      <c r="DO13" s="251">
        <v>0</v>
      </c>
      <c r="DP13" s="251">
        <v>0</v>
      </c>
      <c r="DQ13" s="180"/>
      <c r="DR13" s="180"/>
      <c r="DS13" s="180"/>
      <c r="DT13" s="251">
        <v>0</v>
      </c>
      <c r="DU13" s="251">
        <v>0</v>
      </c>
      <c r="DV13" s="180"/>
      <c r="DW13" s="180"/>
      <c r="DX13" s="180"/>
      <c r="DY13" s="251">
        <v>0</v>
      </c>
      <c r="DZ13" s="251">
        <v>0</v>
      </c>
      <c r="EA13" s="180"/>
      <c r="EB13" s="180"/>
      <c r="EC13" s="180"/>
      <c r="ED13" s="251">
        <v>0</v>
      </c>
      <c r="EE13" s="251">
        <v>0</v>
      </c>
      <c r="EF13" s="180"/>
      <c r="EG13" s="178">
        <v>23</v>
      </c>
      <c r="EH13" s="178">
        <v>8</v>
      </c>
      <c r="EI13" s="251">
        <v>0.45985468591924955</v>
      </c>
      <c r="EJ13" s="251">
        <v>0.29136149584991972</v>
      </c>
    </row>
    <row r="14" spans="1:143" ht="17.25" customHeight="1" x14ac:dyDescent="0.3">
      <c r="A14" s="28" t="s">
        <v>14</v>
      </c>
      <c r="B14" s="176">
        <v>931</v>
      </c>
      <c r="C14" s="176"/>
      <c r="D14" s="131">
        <v>364</v>
      </c>
      <c r="E14" s="131">
        <v>567</v>
      </c>
      <c r="F14" s="131"/>
      <c r="G14" s="176">
        <v>317</v>
      </c>
      <c r="H14" s="176">
        <v>527</v>
      </c>
      <c r="I14" s="251">
        <v>35.294772588097757</v>
      </c>
      <c r="J14" s="251">
        <v>97.049832418695445</v>
      </c>
      <c r="K14" s="176"/>
      <c r="L14" s="176">
        <v>12</v>
      </c>
      <c r="M14" s="176"/>
      <c r="N14" s="251">
        <v>1.3360797194232588</v>
      </c>
      <c r="O14" s="251">
        <v>0</v>
      </c>
      <c r="P14" s="176"/>
      <c r="Q14" s="177">
        <v>6</v>
      </c>
      <c r="R14" s="177">
        <v>8</v>
      </c>
      <c r="S14" s="251">
        <v>0.66803985971162938</v>
      </c>
      <c r="T14" s="251">
        <v>1.4732422378549594</v>
      </c>
      <c r="U14" s="177"/>
      <c r="V14" s="176"/>
      <c r="W14" s="177"/>
      <c r="X14" s="251">
        <v>0</v>
      </c>
      <c r="Y14" s="251">
        <v>0</v>
      </c>
      <c r="Z14" s="177"/>
      <c r="AA14" s="177">
        <v>1</v>
      </c>
      <c r="AB14" s="177">
        <v>1</v>
      </c>
      <c r="AC14" s="251">
        <v>0.11133997661860492</v>
      </c>
      <c r="AD14" s="251">
        <v>0.18415527973186993</v>
      </c>
      <c r="AE14" s="177"/>
      <c r="AF14" s="177">
        <v>1</v>
      </c>
      <c r="AG14" s="177">
        <v>2</v>
      </c>
      <c r="AH14" s="251">
        <v>0.11133997661860492</v>
      </c>
      <c r="AI14" s="251">
        <v>0.36831055946373986</v>
      </c>
      <c r="AJ14" s="177"/>
      <c r="AK14" s="177"/>
      <c r="AL14" s="177"/>
      <c r="AM14" s="251">
        <v>0</v>
      </c>
      <c r="AN14" s="251">
        <v>0</v>
      </c>
      <c r="AO14" s="177"/>
      <c r="AP14" s="177">
        <v>13</v>
      </c>
      <c r="AQ14" s="177">
        <v>6</v>
      </c>
      <c r="AR14" s="251">
        <v>1.4474196960418637</v>
      </c>
      <c r="AS14" s="251">
        <v>1.1049316783912193</v>
      </c>
      <c r="AT14" s="177"/>
      <c r="AU14" s="180"/>
      <c r="AV14" s="180">
        <v>3</v>
      </c>
      <c r="AW14" s="251">
        <v>0</v>
      </c>
      <c r="AX14" s="251">
        <v>0.55246583919560965</v>
      </c>
      <c r="AY14" s="180"/>
      <c r="AZ14" s="180"/>
      <c r="BA14" s="180">
        <v>3</v>
      </c>
      <c r="BB14" s="251">
        <v>0</v>
      </c>
      <c r="BC14" s="251">
        <v>0.55246583919560965</v>
      </c>
      <c r="BD14" s="180"/>
      <c r="BE14" s="180">
        <v>1</v>
      </c>
      <c r="BF14" s="180">
        <v>2</v>
      </c>
      <c r="BG14" s="251">
        <v>0.11133997661860492</v>
      </c>
      <c r="BH14" s="251">
        <v>0.36831055946373986</v>
      </c>
      <c r="BI14" s="180"/>
      <c r="BJ14" s="180">
        <v>2</v>
      </c>
      <c r="BK14" s="180">
        <v>1</v>
      </c>
      <c r="BL14" s="251">
        <v>0.22267995323720985</v>
      </c>
      <c r="BM14" s="251">
        <v>0.18415527973186993</v>
      </c>
      <c r="BN14" s="180"/>
      <c r="BO14" s="180"/>
      <c r="BP14" s="180"/>
      <c r="BQ14" s="251">
        <v>0</v>
      </c>
      <c r="BR14" s="251">
        <v>0</v>
      </c>
      <c r="BS14" s="180"/>
      <c r="BT14" s="180"/>
      <c r="BU14" s="180">
        <v>1</v>
      </c>
      <c r="BV14" s="251">
        <v>0</v>
      </c>
      <c r="BW14" s="251">
        <v>0.18415527973186993</v>
      </c>
      <c r="BX14" s="180"/>
      <c r="BY14" s="180"/>
      <c r="BZ14" s="180"/>
      <c r="CA14" s="251">
        <v>0</v>
      </c>
      <c r="CB14" s="251">
        <v>0</v>
      </c>
      <c r="CC14" s="180"/>
      <c r="CD14" s="180"/>
      <c r="CE14" s="180">
        <v>1</v>
      </c>
      <c r="CF14" s="251">
        <v>0</v>
      </c>
      <c r="CG14" s="251">
        <v>0.18415527973186993</v>
      </c>
      <c r="CH14" s="180"/>
      <c r="CI14" s="180"/>
      <c r="CJ14" s="180">
        <v>1</v>
      </c>
      <c r="CK14" s="251">
        <v>0</v>
      </c>
      <c r="CL14" s="251">
        <v>0.18415527973186993</v>
      </c>
      <c r="CM14" s="180"/>
      <c r="CN14" s="180"/>
      <c r="CO14" s="180"/>
      <c r="CP14" s="251">
        <v>0</v>
      </c>
      <c r="CQ14" s="251">
        <v>0</v>
      </c>
      <c r="CR14" s="180"/>
      <c r="CS14" s="180">
        <v>2</v>
      </c>
      <c r="CT14" s="180"/>
      <c r="CU14" s="251">
        <v>0.22267995323720985</v>
      </c>
      <c r="CV14" s="251">
        <v>0</v>
      </c>
      <c r="CW14" s="180"/>
      <c r="CX14" s="180"/>
      <c r="CY14" s="180"/>
      <c r="CZ14" s="251">
        <v>0</v>
      </c>
      <c r="DA14" s="251">
        <v>0</v>
      </c>
      <c r="DB14" s="180"/>
      <c r="DC14" s="180"/>
      <c r="DD14" s="180"/>
      <c r="DE14" s="251">
        <v>0</v>
      </c>
      <c r="DF14" s="251">
        <v>0</v>
      </c>
      <c r="DG14" s="180"/>
      <c r="DH14" s="180"/>
      <c r="DI14" s="180"/>
      <c r="DJ14" s="251">
        <v>0</v>
      </c>
      <c r="DK14" s="251">
        <v>0</v>
      </c>
      <c r="DL14" s="180"/>
      <c r="DM14" s="180"/>
      <c r="DN14" s="180"/>
      <c r="DO14" s="251">
        <v>0</v>
      </c>
      <c r="DP14" s="251">
        <v>0</v>
      </c>
      <c r="DQ14" s="180"/>
      <c r="DR14" s="180"/>
      <c r="DS14" s="180"/>
      <c r="DT14" s="251">
        <v>0</v>
      </c>
      <c r="DU14" s="251">
        <v>0</v>
      </c>
      <c r="DV14" s="180"/>
      <c r="DW14" s="180"/>
      <c r="DX14" s="180"/>
      <c r="DY14" s="251">
        <v>0</v>
      </c>
      <c r="DZ14" s="251">
        <v>0</v>
      </c>
      <c r="EA14" s="180"/>
      <c r="EB14" s="180"/>
      <c r="EC14" s="180"/>
      <c r="ED14" s="251">
        <v>0</v>
      </c>
      <c r="EE14" s="251">
        <v>0</v>
      </c>
      <c r="EF14" s="180"/>
      <c r="EG14" s="178">
        <v>9</v>
      </c>
      <c r="EH14" s="178">
        <v>11</v>
      </c>
      <c r="EI14" s="251">
        <v>1.0020597895674443</v>
      </c>
      <c r="EJ14" s="251">
        <v>2.0257080770505689</v>
      </c>
    </row>
    <row r="15" spans="1:143" ht="17.25" customHeight="1" x14ac:dyDescent="0.3">
      <c r="A15" s="28" t="s">
        <v>15</v>
      </c>
      <c r="B15" s="176">
        <v>1057</v>
      </c>
      <c r="C15" s="176"/>
      <c r="D15" s="131">
        <v>466</v>
      </c>
      <c r="E15" s="131">
        <v>591</v>
      </c>
      <c r="F15" s="131"/>
      <c r="G15" s="176">
        <v>448</v>
      </c>
      <c r="H15" s="176">
        <v>580</v>
      </c>
      <c r="I15" s="251">
        <v>28.202529414356853</v>
      </c>
      <c r="J15" s="251">
        <v>70.022938548834958</v>
      </c>
      <c r="K15" s="176"/>
      <c r="L15" s="176">
        <v>8</v>
      </c>
      <c r="M15" s="176"/>
      <c r="N15" s="251">
        <v>0.50361659668494374</v>
      </c>
      <c r="O15" s="251">
        <v>0</v>
      </c>
      <c r="P15" s="176"/>
      <c r="Q15" s="177">
        <v>1</v>
      </c>
      <c r="R15" s="177">
        <v>1</v>
      </c>
      <c r="S15" s="251">
        <v>6.2952074585617968E-2</v>
      </c>
      <c r="T15" s="251">
        <v>0.12072920439454304</v>
      </c>
      <c r="U15" s="177"/>
      <c r="V15" s="176">
        <v>1</v>
      </c>
      <c r="W15" s="177"/>
      <c r="X15" s="251">
        <v>6.2952074585617968E-2</v>
      </c>
      <c r="Y15" s="251">
        <v>0</v>
      </c>
      <c r="Z15" s="177"/>
      <c r="AA15" s="177"/>
      <c r="AB15" s="177"/>
      <c r="AC15" s="251">
        <v>0</v>
      </c>
      <c r="AD15" s="251">
        <v>0</v>
      </c>
      <c r="AE15" s="177"/>
      <c r="AF15" s="177"/>
      <c r="AG15" s="177"/>
      <c r="AH15" s="251">
        <v>0</v>
      </c>
      <c r="AI15" s="251">
        <v>0</v>
      </c>
      <c r="AJ15" s="177"/>
      <c r="AK15" s="177"/>
      <c r="AL15" s="177"/>
      <c r="AM15" s="251">
        <v>0</v>
      </c>
      <c r="AN15" s="251">
        <v>0</v>
      </c>
      <c r="AO15" s="177"/>
      <c r="AP15" s="177">
        <v>1</v>
      </c>
      <c r="AQ15" s="177">
        <v>1</v>
      </c>
      <c r="AR15" s="251">
        <v>6.2952074585617968E-2</v>
      </c>
      <c r="AS15" s="251">
        <v>0.12072920439454304</v>
      </c>
      <c r="AT15" s="177"/>
      <c r="AU15" s="180"/>
      <c r="AV15" s="180">
        <v>1</v>
      </c>
      <c r="AW15" s="251">
        <v>0</v>
      </c>
      <c r="AX15" s="251">
        <v>0.12072920439454304</v>
      </c>
      <c r="AY15" s="180"/>
      <c r="AZ15" s="180"/>
      <c r="BA15" s="180"/>
      <c r="BB15" s="251">
        <v>0</v>
      </c>
      <c r="BC15" s="251">
        <v>0</v>
      </c>
      <c r="BD15" s="180"/>
      <c r="BE15" s="180"/>
      <c r="BF15" s="180"/>
      <c r="BG15" s="251">
        <v>0</v>
      </c>
      <c r="BH15" s="251">
        <v>0</v>
      </c>
      <c r="BI15" s="180"/>
      <c r="BJ15" s="180">
        <v>2</v>
      </c>
      <c r="BK15" s="180">
        <v>1</v>
      </c>
      <c r="BL15" s="251">
        <v>0.12590414917123594</v>
      </c>
      <c r="BM15" s="251">
        <v>0.12072920439454304</v>
      </c>
      <c r="BN15" s="180"/>
      <c r="BO15" s="180"/>
      <c r="BP15" s="180">
        <v>1</v>
      </c>
      <c r="BQ15" s="251">
        <v>0</v>
      </c>
      <c r="BR15" s="251">
        <v>0.12072920439454304</v>
      </c>
      <c r="BS15" s="180"/>
      <c r="BT15" s="180"/>
      <c r="BU15" s="180"/>
      <c r="BV15" s="251">
        <v>0</v>
      </c>
      <c r="BW15" s="251">
        <v>0</v>
      </c>
      <c r="BX15" s="180"/>
      <c r="BY15" s="180">
        <v>2</v>
      </c>
      <c r="BZ15" s="180"/>
      <c r="CA15" s="251">
        <v>0.12590414917123594</v>
      </c>
      <c r="CB15" s="251">
        <v>0</v>
      </c>
      <c r="CC15" s="180"/>
      <c r="CD15" s="180"/>
      <c r="CE15" s="180"/>
      <c r="CF15" s="251">
        <v>0</v>
      </c>
      <c r="CG15" s="251">
        <v>0</v>
      </c>
      <c r="CH15" s="180"/>
      <c r="CI15" s="180"/>
      <c r="CJ15" s="180"/>
      <c r="CK15" s="251">
        <v>0</v>
      </c>
      <c r="CL15" s="251">
        <v>0</v>
      </c>
      <c r="CM15" s="180"/>
      <c r="CN15" s="180"/>
      <c r="CO15" s="180"/>
      <c r="CP15" s="251">
        <v>0</v>
      </c>
      <c r="CQ15" s="251">
        <v>0</v>
      </c>
      <c r="CR15" s="180"/>
      <c r="CS15" s="180"/>
      <c r="CT15" s="180"/>
      <c r="CU15" s="251">
        <v>0</v>
      </c>
      <c r="CV15" s="251">
        <v>0</v>
      </c>
      <c r="CW15" s="180"/>
      <c r="CX15" s="180"/>
      <c r="CY15" s="180"/>
      <c r="CZ15" s="251">
        <v>0</v>
      </c>
      <c r="DA15" s="251">
        <v>0</v>
      </c>
      <c r="DB15" s="180"/>
      <c r="DC15" s="180"/>
      <c r="DD15" s="180"/>
      <c r="DE15" s="251">
        <v>0</v>
      </c>
      <c r="DF15" s="251">
        <v>0</v>
      </c>
      <c r="DG15" s="180"/>
      <c r="DH15" s="180"/>
      <c r="DI15" s="180"/>
      <c r="DJ15" s="251">
        <v>0</v>
      </c>
      <c r="DK15" s="251">
        <v>0</v>
      </c>
      <c r="DL15" s="180"/>
      <c r="DM15" s="180"/>
      <c r="DN15" s="180"/>
      <c r="DO15" s="251">
        <v>0</v>
      </c>
      <c r="DP15" s="251">
        <v>0</v>
      </c>
      <c r="DQ15" s="180"/>
      <c r="DR15" s="180"/>
      <c r="DS15" s="180"/>
      <c r="DT15" s="251">
        <v>0</v>
      </c>
      <c r="DU15" s="251">
        <v>0</v>
      </c>
      <c r="DV15" s="180"/>
      <c r="DW15" s="180"/>
      <c r="DX15" s="180"/>
      <c r="DY15" s="251">
        <v>0</v>
      </c>
      <c r="DZ15" s="251">
        <v>0</v>
      </c>
      <c r="EA15" s="180"/>
      <c r="EB15" s="180"/>
      <c r="EC15" s="180"/>
      <c r="ED15" s="251">
        <v>0</v>
      </c>
      <c r="EE15" s="251">
        <v>0</v>
      </c>
      <c r="EF15" s="180"/>
      <c r="EG15" s="178">
        <v>3</v>
      </c>
      <c r="EH15" s="178">
        <v>6</v>
      </c>
      <c r="EI15" s="251">
        <v>0.1888562237568539</v>
      </c>
      <c r="EJ15" s="251">
        <v>0.72437522636725815</v>
      </c>
    </row>
    <row r="16" spans="1:143" ht="17.25" customHeight="1" x14ac:dyDescent="0.3">
      <c r="A16" s="28" t="s">
        <v>16</v>
      </c>
      <c r="B16" s="176">
        <v>3859</v>
      </c>
      <c r="C16" s="176"/>
      <c r="D16" s="131">
        <v>1490</v>
      </c>
      <c r="E16" s="131">
        <v>2369</v>
      </c>
      <c r="F16" s="131"/>
      <c r="G16" s="176">
        <v>1299</v>
      </c>
      <c r="H16" s="176">
        <v>2137</v>
      </c>
      <c r="I16" s="251">
        <v>24.586161341242292</v>
      </c>
      <c r="J16" s="251">
        <v>56.95659358525365</v>
      </c>
      <c r="K16" s="176"/>
      <c r="L16" s="176">
        <v>24</v>
      </c>
      <c r="M16" s="176">
        <v>9</v>
      </c>
      <c r="N16" s="251">
        <v>0.45424778459570059</v>
      </c>
      <c r="O16" s="251">
        <v>0.23987334687285114</v>
      </c>
      <c r="P16" s="176"/>
      <c r="Q16" s="177">
        <v>29</v>
      </c>
      <c r="R16" s="177">
        <v>50</v>
      </c>
      <c r="S16" s="251">
        <v>0.54888273971980484</v>
      </c>
      <c r="T16" s="251">
        <v>1.3326297048491729</v>
      </c>
      <c r="U16" s="177"/>
      <c r="V16" s="176">
        <v>33</v>
      </c>
      <c r="W16" s="37"/>
      <c r="X16" s="251">
        <v>0.62459070381908832</v>
      </c>
      <c r="Y16" s="251">
        <v>0</v>
      </c>
      <c r="Z16" s="177"/>
      <c r="AA16" s="177">
        <v>10</v>
      </c>
      <c r="AB16" s="177">
        <v>44</v>
      </c>
      <c r="AC16" s="251">
        <v>0.18926991024820855</v>
      </c>
      <c r="AD16" s="251">
        <v>1.1727141402672723</v>
      </c>
      <c r="AE16" s="177"/>
      <c r="AF16" s="177">
        <v>5</v>
      </c>
      <c r="AG16" s="177">
        <v>32</v>
      </c>
      <c r="AH16" s="251">
        <v>9.4634955124104275E-2</v>
      </c>
      <c r="AI16" s="251">
        <v>0.85288301110347065</v>
      </c>
      <c r="AJ16" s="177"/>
      <c r="AK16" s="177">
        <v>25</v>
      </c>
      <c r="AL16" s="177"/>
      <c r="AM16" s="251">
        <v>0.4731747756205214</v>
      </c>
      <c r="AN16" s="251">
        <v>0</v>
      </c>
      <c r="AO16" s="177"/>
      <c r="AP16" s="177">
        <v>4</v>
      </c>
      <c r="AQ16" s="177">
        <v>8</v>
      </c>
      <c r="AR16" s="251">
        <v>7.5707964099283431E-2</v>
      </c>
      <c r="AS16" s="251">
        <v>0.21322075277586766</v>
      </c>
      <c r="AT16" s="177"/>
      <c r="AU16" s="180">
        <v>5</v>
      </c>
      <c r="AV16" s="180">
        <v>13</v>
      </c>
      <c r="AW16" s="251">
        <v>9.4634955124104275E-2</v>
      </c>
      <c r="AX16" s="251">
        <v>0.34648372326078497</v>
      </c>
      <c r="AY16" s="180"/>
      <c r="AZ16" s="180">
        <v>3</v>
      </c>
      <c r="BA16" s="180">
        <v>24</v>
      </c>
      <c r="BB16" s="251">
        <v>5.6780973074462573E-2</v>
      </c>
      <c r="BC16" s="251">
        <v>0.63966225832760304</v>
      </c>
      <c r="BD16" s="180"/>
      <c r="BE16" s="180">
        <v>4</v>
      </c>
      <c r="BF16" s="180">
        <v>7</v>
      </c>
      <c r="BG16" s="251">
        <v>7.5707964099283431E-2</v>
      </c>
      <c r="BH16" s="251">
        <v>0.18656815867888421</v>
      </c>
      <c r="BI16" s="180"/>
      <c r="BJ16" s="180">
        <v>3</v>
      </c>
      <c r="BK16" s="180">
        <v>3</v>
      </c>
      <c r="BL16" s="251">
        <v>5.6780973074462573E-2</v>
      </c>
      <c r="BM16" s="251">
        <v>7.995778229095038E-2</v>
      </c>
      <c r="BN16" s="180"/>
      <c r="BO16" s="180">
        <v>4</v>
      </c>
      <c r="BP16" s="180">
        <v>14</v>
      </c>
      <c r="BQ16" s="251">
        <v>7.5707964099283431E-2</v>
      </c>
      <c r="BR16" s="251">
        <v>0.37313631735776842</v>
      </c>
      <c r="BS16" s="180"/>
      <c r="BT16" s="180"/>
      <c r="BU16" s="180"/>
      <c r="BV16" s="251">
        <v>0</v>
      </c>
      <c r="BW16" s="251">
        <v>0</v>
      </c>
      <c r="BX16" s="180"/>
      <c r="BY16" s="180">
        <v>3</v>
      </c>
      <c r="BZ16" s="180"/>
      <c r="CA16" s="251">
        <v>5.6780973074462573E-2</v>
      </c>
      <c r="CB16" s="251">
        <v>0</v>
      </c>
      <c r="CC16" s="180"/>
      <c r="CD16" s="180">
        <v>1</v>
      </c>
      <c r="CE16" s="180">
        <v>2</v>
      </c>
      <c r="CF16" s="251">
        <v>1.8926991024820858E-2</v>
      </c>
      <c r="CG16" s="251">
        <v>5.3305188193966915E-2</v>
      </c>
      <c r="CH16" s="180"/>
      <c r="CI16" s="180"/>
      <c r="CJ16" s="180">
        <v>5</v>
      </c>
      <c r="CK16" s="251">
        <v>0</v>
      </c>
      <c r="CL16" s="251">
        <v>0.13326297048491731</v>
      </c>
      <c r="CM16" s="180"/>
      <c r="CN16" s="180"/>
      <c r="CO16" s="180"/>
      <c r="CP16" s="251">
        <v>0</v>
      </c>
      <c r="CQ16" s="251">
        <v>0</v>
      </c>
      <c r="CR16" s="180"/>
      <c r="CS16" s="180">
        <v>3</v>
      </c>
      <c r="CT16" s="180"/>
      <c r="CU16" s="251">
        <v>5.6780973074462573E-2</v>
      </c>
      <c r="CV16" s="251">
        <v>0</v>
      </c>
      <c r="CW16" s="180"/>
      <c r="CX16" s="180"/>
      <c r="CY16" s="180"/>
      <c r="CZ16" s="251">
        <v>0</v>
      </c>
      <c r="DA16" s="251">
        <v>0</v>
      </c>
      <c r="DB16" s="180"/>
      <c r="DC16" s="180"/>
      <c r="DD16" s="180"/>
      <c r="DE16" s="251">
        <v>0</v>
      </c>
      <c r="DF16" s="251">
        <v>0</v>
      </c>
      <c r="DG16" s="180"/>
      <c r="DH16" s="180">
        <v>1</v>
      </c>
      <c r="DI16" s="180"/>
      <c r="DJ16" s="251">
        <v>1.8926991024820858E-2</v>
      </c>
      <c r="DK16" s="251">
        <v>0</v>
      </c>
      <c r="DL16" s="180"/>
      <c r="DM16" s="180"/>
      <c r="DN16" s="180"/>
      <c r="DO16" s="251">
        <v>0</v>
      </c>
      <c r="DP16" s="251">
        <v>0</v>
      </c>
      <c r="DQ16" s="180"/>
      <c r="DR16" s="180"/>
      <c r="DS16" s="180"/>
      <c r="DT16" s="251">
        <v>0</v>
      </c>
      <c r="DU16" s="251">
        <v>0</v>
      </c>
      <c r="DV16" s="180"/>
      <c r="DW16" s="180"/>
      <c r="DX16" s="180"/>
      <c r="DY16" s="251">
        <v>0</v>
      </c>
      <c r="DZ16" s="251">
        <v>0</v>
      </c>
      <c r="EA16" s="180"/>
      <c r="EB16" s="180"/>
      <c r="EC16" s="180"/>
      <c r="ED16" s="251">
        <v>0</v>
      </c>
      <c r="EE16" s="251">
        <v>0</v>
      </c>
      <c r="EF16" s="180"/>
      <c r="EG16" s="178">
        <v>34</v>
      </c>
      <c r="EH16" s="178">
        <v>21</v>
      </c>
      <c r="EI16" s="251">
        <v>0.64351769484390908</v>
      </c>
      <c r="EJ16" s="251">
        <v>0.55970447603665263</v>
      </c>
    </row>
    <row r="17" spans="1:140" ht="17.25" customHeight="1" x14ac:dyDescent="0.3">
      <c r="A17" s="28" t="s">
        <v>17</v>
      </c>
      <c r="B17" s="176">
        <v>2042</v>
      </c>
      <c r="C17" s="176"/>
      <c r="D17" s="131">
        <v>834</v>
      </c>
      <c r="E17" s="131">
        <v>1208</v>
      </c>
      <c r="F17" s="131"/>
      <c r="G17" s="176">
        <v>762</v>
      </c>
      <c r="H17" s="176">
        <v>1118</v>
      </c>
      <c r="I17" s="251">
        <v>43.908426153748636</v>
      </c>
      <c r="J17" s="251">
        <v>113.71264671779329</v>
      </c>
      <c r="K17" s="176"/>
      <c r="L17" s="176">
        <v>19</v>
      </c>
      <c r="M17" s="176">
        <v>1</v>
      </c>
      <c r="N17" s="251">
        <v>1.0948295235186669</v>
      </c>
      <c r="O17" s="251">
        <v>0.10171077523952887</v>
      </c>
      <c r="P17" s="176"/>
      <c r="Q17" s="177">
        <v>13</v>
      </c>
      <c r="R17" s="177">
        <v>19</v>
      </c>
      <c r="S17" s="251">
        <v>0.74909388451277203</v>
      </c>
      <c r="T17" s="251">
        <v>1.9325047295510485</v>
      </c>
      <c r="U17" s="177"/>
      <c r="V17" s="176">
        <v>5</v>
      </c>
      <c r="W17" s="177"/>
      <c r="X17" s="251">
        <v>0.28811303250491233</v>
      </c>
      <c r="Y17" s="251">
        <v>0</v>
      </c>
      <c r="Z17" s="177"/>
      <c r="AA17" s="177">
        <v>7</v>
      </c>
      <c r="AB17" s="177">
        <v>3</v>
      </c>
      <c r="AC17" s="251">
        <v>0.40335824550687721</v>
      </c>
      <c r="AD17" s="251">
        <v>0.30513232571858662</v>
      </c>
      <c r="AE17" s="177"/>
      <c r="AF17" s="177">
        <v>2</v>
      </c>
      <c r="AG17" s="177">
        <v>25</v>
      </c>
      <c r="AH17" s="251">
        <v>0.11524521300196493</v>
      </c>
      <c r="AI17" s="251">
        <v>2.5427693809882221</v>
      </c>
      <c r="AJ17" s="177"/>
      <c r="AK17" s="177">
        <v>5</v>
      </c>
      <c r="AL17" s="177"/>
      <c r="AM17" s="251">
        <v>0.28811303250491233</v>
      </c>
      <c r="AN17" s="251">
        <v>0</v>
      </c>
      <c r="AO17" s="177"/>
      <c r="AP17" s="177">
        <v>2</v>
      </c>
      <c r="AQ17" s="177">
        <v>1</v>
      </c>
      <c r="AR17" s="251">
        <v>0.11524521300196493</v>
      </c>
      <c r="AS17" s="251">
        <v>0.10171077523952887</v>
      </c>
      <c r="AT17" s="177"/>
      <c r="AU17" s="180">
        <v>5</v>
      </c>
      <c r="AV17" s="180">
        <v>8</v>
      </c>
      <c r="AW17" s="251">
        <v>0.28811303250491233</v>
      </c>
      <c r="AX17" s="251">
        <v>0.81368620191623098</v>
      </c>
      <c r="AY17" s="180"/>
      <c r="AZ17" s="180">
        <v>2</v>
      </c>
      <c r="BA17" s="180">
        <v>11</v>
      </c>
      <c r="BB17" s="251">
        <v>0.11524521300196493</v>
      </c>
      <c r="BC17" s="251">
        <v>1.1188185276348175</v>
      </c>
      <c r="BD17" s="180"/>
      <c r="BE17" s="180">
        <v>1</v>
      </c>
      <c r="BF17" s="180">
        <v>3</v>
      </c>
      <c r="BG17" s="251">
        <v>5.7622606500982464E-2</v>
      </c>
      <c r="BH17" s="251">
        <v>0.30513232571858662</v>
      </c>
      <c r="BI17" s="180"/>
      <c r="BJ17" s="180">
        <v>1</v>
      </c>
      <c r="BK17" s="180">
        <v>1</v>
      </c>
      <c r="BL17" s="251">
        <v>5.7622606500982464E-2</v>
      </c>
      <c r="BM17" s="251">
        <v>0.10171077523952887</v>
      </c>
      <c r="BN17" s="180"/>
      <c r="BO17" s="180"/>
      <c r="BP17" s="180">
        <v>1</v>
      </c>
      <c r="BQ17" s="251">
        <v>0</v>
      </c>
      <c r="BR17" s="251">
        <v>0.10171077523952887</v>
      </c>
      <c r="BS17" s="180"/>
      <c r="BT17" s="180"/>
      <c r="BU17" s="180">
        <v>2</v>
      </c>
      <c r="BV17" s="251">
        <v>0</v>
      </c>
      <c r="BW17" s="251">
        <v>0.20342155047905774</v>
      </c>
      <c r="BX17" s="180"/>
      <c r="BY17" s="180">
        <v>1</v>
      </c>
      <c r="BZ17" s="180"/>
      <c r="CA17" s="251">
        <v>5.7622606500982464E-2</v>
      </c>
      <c r="CB17" s="251">
        <v>0</v>
      </c>
      <c r="CC17" s="180"/>
      <c r="CD17" s="180"/>
      <c r="CE17" s="180">
        <v>1</v>
      </c>
      <c r="CF17" s="251">
        <v>0</v>
      </c>
      <c r="CG17" s="251">
        <v>0.10171077523952887</v>
      </c>
      <c r="CH17" s="180"/>
      <c r="CI17" s="180"/>
      <c r="CJ17" s="180">
        <v>7</v>
      </c>
      <c r="CK17" s="251">
        <v>0</v>
      </c>
      <c r="CL17" s="251">
        <v>0.71197542667670222</v>
      </c>
      <c r="CM17" s="180"/>
      <c r="CN17" s="180"/>
      <c r="CO17" s="180"/>
      <c r="CP17" s="251">
        <v>0</v>
      </c>
      <c r="CQ17" s="251">
        <v>0</v>
      </c>
      <c r="CR17" s="180"/>
      <c r="CS17" s="180"/>
      <c r="CT17" s="180"/>
      <c r="CU17" s="251">
        <v>0</v>
      </c>
      <c r="CV17" s="251">
        <v>0</v>
      </c>
      <c r="CW17" s="180"/>
      <c r="CX17" s="180"/>
      <c r="CY17" s="180">
        <v>1</v>
      </c>
      <c r="CZ17" s="251">
        <v>0</v>
      </c>
      <c r="DA17" s="251">
        <v>0.10171077523952887</v>
      </c>
      <c r="DB17" s="180"/>
      <c r="DC17" s="180"/>
      <c r="DD17" s="180"/>
      <c r="DE17" s="251">
        <v>0</v>
      </c>
      <c r="DF17" s="251">
        <v>0</v>
      </c>
      <c r="DG17" s="180"/>
      <c r="DH17" s="180">
        <v>1</v>
      </c>
      <c r="DI17" s="180"/>
      <c r="DJ17" s="251">
        <v>5.7622606500982464E-2</v>
      </c>
      <c r="DK17" s="251">
        <v>0</v>
      </c>
      <c r="DL17" s="180"/>
      <c r="DM17" s="180"/>
      <c r="DN17" s="180"/>
      <c r="DO17" s="251">
        <v>0</v>
      </c>
      <c r="DP17" s="251">
        <v>0</v>
      </c>
      <c r="DQ17" s="180"/>
      <c r="DR17" s="180"/>
      <c r="DS17" s="180"/>
      <c r="DT17" s="251">
        <v>0</v>
      </c>
      <c r="DU17" s="251">
        <v>0</v>
      </c>
      <c r="DV17" s="180"/>
      <c r="DW17" s="180"/>
      <c r="DX17" s="180"/>
      <c r="DY17" s="251">
        <v>0</v>
      </c>
      <c r="DZ17" s="251">
        <v>0</v>
      </c>
      <c r="EA17" s="180"/>
      <c r="EB17" s="180"/>
      <c r="EC17" s="180"/>
      <c r="ED17" s="251">
        <v>0</v>
      </c>
      <c r="EE17" s="251">
        <v>0</v>
      </c>
      <c r="EF17" s="180"/>
      <c r="EG17" s="178">
        <v>8</v>
      </c>
      <c r="EH17" s="178">
        <v>6</v>
      </c>
      <c r="EI17" s="251">
        <v>0.46098085200785971</v>
      </c>
      <c r="EJ17" s="251">
        <v>0.61026465143717323</v>
      </c>
    </row>
    <row r="18" spans="1:140" ht="17.25" customHeight="1" x14ac:dyDescent="0.3">
      <c r="A18" s="28" t="s">
        <v>18</v>
      </c>
      <c r="B18" s="176">
        <v>1970</v>
      </c>
      <c r="C18" s="176"/>
      <c r="D18" s="131">
        <v>904</v>
      </c>
      <c r="E18" s="131">
        <v>1066</v>
      </c>
      <c r="F18" s="131"/>
      <c r="G18" s="177">
        <v>582</v>
      </c>
      <c r="H18" s="176">
        <v>885</v>
      </c>
      <c r="I18" s="251">
        <v>9.3976160411815801</v>
      </c>
      <c r="J18" s="251">
        <v>22.676317980910898</v>
      </c>
      <c r="K18" s="176"/>
      <c r="L18" s="176">
        <v>109</v>
      </c>
      <c r="M18" s="176">
        <v>39</v>
      </c>
      <c r="N18" s="251">
        <v>1.7600346193965504</v>
      </c>
      <c r="O18" s="251">
        <v>0.99929536865031066</v>
      </c>
      <c r="P18" s="176"/>
      <c r="Q18" s="177">
        <v>2</v>
      </c>
      <c r="R18" s="177">
        <v>5</v>
      </c>
      <c r="S18" s="251">
        <v>3.2294213199936701E-2</v>
      </c>
      <c r="T18" s="251">
        <v>0.12811479085260394</v>
      </c>
      <c r="U18" s="177"/>
      <c r="V18" s="176">
        <v>55</v>
      </c>
      <c r="W18" s="177">
        <v>1</v>
      </c>
      <c r="X18" s="251">
        <v>0.88809086299825934</v>
      </c>
      <c r="Y18" s="251">
        <v>2.5622958170520786E-2</v>
      </c>
      <c r="Z18" s="177"/>
      <c r="AA18" s="177">
        <v>10</v>
      </c>
      <c r="AB18" s="177">
        <v>21</v>
      </c>
      <c r="AC18" s="251">
        <v>0.1614710659996835</v>
      </c>
      <c r="AD18" s="251">
        <v>0.5380821215809366</v>
      </c>
      <c r="AE18" s="177"/>
      <c r="AF18" s="177">
        <v>6</v>
      </c>
      <c r="AG18" s="177">
        <v>22</v>
      </c>
      <c r="AH18" s="251">
        <v>9.6882639599810125E-2</v>
      </c>
      <c r="AI18" s="251">
        <v>0.56370507975145734</v>
      </c>
      <c r="AJ18" s="177"/>
      <c r="AK18" s="177">
        <v>32</v>
      </c>
      <c r="AL18" s="177">
        <v>2</v>
      </c>
      <c r="AM18" s="251">
        <v>0.51670741119898722</v>
      </c>
      <c r="AN18" s="251">
        <v>5.1245916341041572E-2</v>
      </c>
      <c r="AO18" s="177"/>
      <c r="AP18" s="177">
        <v>18</v>
      </c>
      <c r="AQ18" s="177">
        <v>16</v>
      </c>
      <c r="AR18" s="251">
        <v>0.2906479187994303</v>
      </c>
      <c r="AS18" s="251">
        <v>0.40996733072833258</v>
      </c>
      <c r="AT18" s="177"/>
      <c r="AU18" s="180">
        <v>8</v>
      </c>
      <c r="AV18" s="180">
        <v>13</v>
      </c>
      <c r="AW18" s="251">
        <v>0.12917685279974681</v>
      </c>
      <c r="AX18" s="251">
        <v>0.3330984562167702</v>
      </c>
      <c r="AY18" s="180"/>
      <c r="AZ18" s="180">
        <v>2</v>
      </c>
      <c r="BA18" s="180">
        <v>7</v>
      </c>
      <c r="BB18" s="251">
        <v>3.2294213199936701E-2</v>
      </c>
      <c r="BC18" s="251">
        <v>0.1793607071936455</v>
      </c>
      <c r="BD18" s="180"/>
      <c r="BE18" s="180">
        <v>4</v>
      </c>
      <c r="BF18" s="180">
        <v>14</v>
      </c>
      <c r="BG18" s="251">
        <v>6.4588426399873403E-2</v>
      </c>
      <c r="BH18" s="251">
        <v>0.35872141438729099</v>
      </c>
      <c r="BI18" s="180"/>
      <c r="BJ18" s="180">
        <v>14</v>
      </c>
      <c r="BK18" s="180">
        <v>8</v>
      </c>
      <c r="BL18" s="251">
        <v>0.22605949239955694</v>
      </c>
      <c r="BM18" s="251">
        <v>0.20498366536416629</v>
      </c>
      <c r="BN18" s="180"/>
      <c r="BO18" s="180">
        <v>2</v>
      </c>
      <c r="BP18" s="180">
        <v>3</v>
      </c>
      <c r="BQ18" s="251">
        <v>3.2294213199936701E-2</v>
      </c>
      <c r="BR18" s="251">
        <v>7.6868874511562366E-2</v>
      </c>
      <c r="BS18" s="180"/>
      <c r="BT18" s="180">
        <v>4</v>
      </c>
      <c r="BU18" s="180">
        <v>3</v>
      </c>
      <c r="BV18" s="251">
        <v>6.4588426399873403E-2</v>
      </c>
      <c r="BW18" s="251">
        <v>7.6868874511562366E-2</v>
      </c>
      <c r="BX18" s="180"/>
      <c r="BY18" s="180">
        <v>25</v>
      </c>
      <c r="BZ18" s="180">
        <v>8</v>
      </c>
      <c r="CA18" s="251">
        <v>0.40367766499920882</v>
      </c>
      <c r="CB18" s="251">
        <v>0.20498366536416629</v>
      </c>
      <c r="CC18" s="180"/>
      <c r="CD18" s="180">
        <v>1</v>
      </c>
      <c r="CE18" s="180"/>
      <c r="CF18" s="251">
        <v>1.6147106599968351E-2</v>
      </c>
      <c r="CG18" s="251">
        <v>0</v>
      </c>
      <c r="CH18" s="180"/>
      <c r="CI18" s="180">
        <v>1</v>
      </c>
      <c r="CJ18" s="180"/>
      <c r="CK18" s="251">
        <v>1.6147106599968351E-2</v>
      </c>
      <c r="CL18" s="251">
        <v>0</v>
      </c>
      <c r="CM18" s="180"/>
      <c r="CN18" s="180"/>
      <c r="CO18" s="180"/>
      <c r="CP18" s="251">
        <v>0</v>
      </c>
      <c r="CQ18" s="251">
        <v>0</v>
      </c>
      <c r="CR18" s="180"/>
      <c r="CS18" s="180">
        <v>2</v>
      </c>
      <c r="CT18" s="180">
        <v>1</v>
      </c>
      <c r="CU18" s="251">
        <v>3.2294213199936701E-2</v>
      </c>
      <c r="CV18" s="251">
        <v>2.5622958170520786E-2</v>
      </c>
      <c r="CW18" s="180"/>
      <c r="CX18" s="180">
        <v>1</v>
      </c>
      <c r="CY18" s="180"/>
      <c r="CZ18" s="251">
        <v>1.6147106599968351E-2</v>
      </c>
      <c r="DA18" s="251">
        <v>0</v>
      </c>
      <c r="DB18" s="180"/>
      <c r="DC18" s="180">
        <v>2</v>
      </c>
      <c r="DD18" s="180"/>
      <c r="DE18" s="251">
        <v>3.2294213199936701E-2</v>
      </c>
      <c r="DF18" s="251">
        <v>0</v>
      </c>
      <c r="DG18" s="180"/>
      <c r="DH18" s="180"/>
      <c r="DI18" s="180"/>
      <c r="DJ18" s="251">
        <v>0</v>
      </c>
      <c r="DK18" s="251">
        <v>0</v>
      </c>
      <c r="DL18" s="180"/>
      <c r="DM18" s="180"/>
      <c r="DN18" s="180"/>
      <c r="DO18" s="251">
        <v>0</v>
      </c>
      <c r="DP18" s="251">
        <v>0</v>
      </c>
      <c r="DQ18" s="180"/>
      <c r="DR18" s="180"/>
      <c r="DS18" s="180"/>
      <c r="DT18" s="251">
        <v>0</v>
      </c>
      <c r="DU18" s="251">
        <v>0</v>
      </c>
      <c r="DV18" s="180"/>
      <c r="DW18" s="180"/>
      <c r="DX18" s="180"/>
      <c r="DY18" s="251">
        <v>0</v>
      </c>
      <c r="DZ18" s="251">
        <v>0</v>
      </c>
      <c r="EA18" s="180"/>
      <c r="EB18" s="180">
        <v>1</v>
      </c>
      <c r="EC18" s="180"/>
      <c r="ED18" s="251">
        <v>1.6147106599968351E-2</v>
      </c>
      <c r="EE18" s="251">
        <v>0</v>
      </c>
      <c r="EF18" s="180"/>
      <c r="EG18" s="178">
        <v>23</v>
      </c>
      <c r="EH18" s="178">
        <v>18</v>
      </c>
      <c r="EI18" s="251">
        <v>0.37138345179927207</v>
      </c>
      <c r="EJ18" s="251">
        <v>0.46121324706937417</v>
      </c>
    </row>
    <row r="19" spans="1:140" ht="17.25" customHeight="1" x14ac:dyDescent="0.3">
      <c r="A19" s="28" t="s">
        <v>19</v>
      </c>
      <c r="B19" s="176">
        <v>1873</v>
      </c>
      <c r="C19" s="176"/>
      <c r="D19" s="131">
        <v>816</v>
      </c>
      <c r="E19" s="131">
        <v>1057</v>
      </c>
      <c r="F19" s="131"/>
      <c r="G19" s="176">
        <v>750</v>
      </c>
      <c r="H19" s="176">
        <v>1034</v>
      </c>
      <c r="I19" s="251">
        <v>66.816335257643786</v>
      </c>
      <c r="J19" s="251">
        <v>150.24920443482179</v>
      </c>
      <c r="K19" s="176"/>
      <c r="L19" s="176">
        <v>16</v>
      </c>
      <c r="M19" s="176">
        <v>2</v>
      </c>
      <c r="N19" s="251">
        <v>1.4254151521630676</v>
      </c>
      <c r="O19" s="251">
        <v>0.29061741670178293</v>
      </c>
      <c r="P19" s="176"/>
      <c r="Q19" s="177">
        <v>2</v>
      </c>
      <c r="R19" s="177"/>
      <c r="S19" s="251">
        <v>0.17817689402038345</v>
      </c>
      <c r="T19" s="251">
        <v>0</v>
      </c>
      <c r="U19" s="177"/>
      <c r="V19" s="176"/>
      <c r="W19" s="177"/>
      <c r="X19" s="251">
        <v>0</v>
      </c>
      <c r="Y19" s="251">
        <v>0</v>
      </c>
      <c r="Z19" s="177"/>
      <c r="AA19" s="177">
        <v>1</v>
      </c>
      <c r="AB19" s="177">
        <v>1</v>
      </c>
      <c r="AC19" s="251">
        <v>8.9088447010191724E-2</v>
      </c>
      <c r="AD19" s="251">
        <v>0.14530870835089146</v>
      </c>
      <c r="AE19" s="177"/>
      <c r="AF19" s="177"/>
      <c r="AG19" s="177"/>
      <c r="AH19" s="251">
        <v>0</v>
      </c>
      <c r="AI19" s="251">
        <v>0</v>
      </c>
      <c r="AJ19" s="177"/>
      <c r="AK19" s="177">
        <v>1</v>
      </c>
      <c r="AL19" s="177"/>
      <c r="AM19" s="251">
        <v>8.9088447010191724E-2</v>
      </c>
      <c r="AN19" s="251">
        <v>0</v>
      </c>
      <c r="AO19" s="177"/>
      <c r="AP19" s="177">
        <v>33</v>
      </c>
      <c r="AQ19" s="177">
        <v>6</v>
      </c>
      <c r="AR19" s="251">
        <v>2.9399187513363265</v>
      </c>
      <c r="AS19" s="251">
        <v>0.87185225010534873</v>
      </c>
      <c r="AT19" s="177"/>
      <c r="AU19" s="180"/>
      <c r="AV19" s="180"/>
      <c r="AW19" s="251">
        <v>0</v>
      </c>
      <c r="AX19" s="251">
        <v>0</v>
      </c>
      <c r="AY19" s="180"/>
      <c r="AZ19" s="180"/>
      <c r="BA19" s="180"/>
      <c r="BB19" s="251">
        <v>0</v>
      </c>
      <c r="BC19" s="251">
        <v>0</v>
      </c>
      <c r="BD19" s="180"/>
      <c r="BE19" s="180">
        <v>1</v>
      </c>
      <c r="BF19" s="180">
        <v>2</v>
      </c>
      <c r="BG19" s="251">
        <v>8.9088447010191724E-2</v>
      </c>
      <c r="BH19" s="251">
        <v>0.29061741670178293</v>
      </c>
      <c r="BI19" s="180"/>
      <c r="BJ19" s="180">
        <v>3</v>
      </c>
      <c r="BK19" s="180"/>
      <c r="BL19" s="251">
        <v>0.26726534103057514</v>
      </c>
      <c r="BM19" s="251">
        <v>0</v>
      </c>
      <c r="BN19" s="180"/>
      <c r="BO19" s="180"/>
      <c r="BP19" s="180">
        <v>2</v>
      </c>
      <c r="BQ19" s="251">
        <v>0</v>
      </c>
      <c r="BR19" s="251">
        <v>0.29061741670178293</v>
      </c>
      <c r="BS19" s="180"/>
      <c r="BT19" s="180">
        <v>1</v>
      </c>
      <c r="BU19" s="180">
        <v>1</v>
      </c>
      <c r="BV19" s="251">
        <v>8.9088447010191724E-2</v>
      </c>
      <c r="BW19" s="251">
        <v>0.14530870835089146</v>
      </c>
      <c r="BX19" s="180"/>
      <c r="BY19" s="180">
        <v>3</v>
      </c>
      <c r="BZ19" s="180">
        <v>2</v>
      </c>
      <c r="CA19" s="251">
        <v>0.26726534103057514</v>
      </c>
      <c r="CB19" s="251">
        <v>0.29061741670178293</v>
      </c>
      <c r="CC19" s="180"/>
      <c r="CD19" s="180">
        <v>1</v>
      </c>
      <c r="CE19" s="180">
        <v>1</v>
      </c>
      <c r="CF19" s="251">
        <v>8.9088447010191724E-2</v>
      </c>
      <c r="CG19" s="251">
        <v>0.14530870835089146</v>
      </c>
      <c r="CH19" s="180"/>
      <c r="CI19" s="180"/>
      <c r="CJ19" s="180">
        <v>1</v>
      </c>
      <c r="CK19" s="251">
        <v>0</v>
      </c>
      <c r="CL19" s="251">
        <v>0.14530870835089146</v>
      </c>
      <c r="CM19" s="180"/>
      <c r="CN19" s="180"/>
      <c r="CO19" s="180"/>
      <c r="CP19" s="251">
        <v>0</v>
      </c>
      <c r="CQ19" s="251">
        <v>0</v>
      </c>
      <c r="CR19" s="180"/>
      <c r="CS19" s="180"/>
      <c r="CT19" s="180"/>
      <c r="CU19" s="251">
        <v>0</v>
      </c>
      <c r="CV19" s="251">
        <v>0</v>
      </c>
      <c r="CW19" s="180"/>
      <c r="CX19" s="180"/>
      <c r="CY19" s="180"/>
      <c r="CZ19" s="251">
        <v>0</v>
      </c>
      <c r="DA19" s="251">
        <v>0</v>
      </c>
      <c r="DB19" s="180"/>
      <c r="DC19" s="180">
        <v>1</v>
      </c>
      <c r="DD19" s="180"/>
      <c r="DE19" s="251">
        <v>8.9088447010191724E-2</v>
      </c>
      <c r="DF19" s="251">
        <v>0</v>
      </c>
      <c r="DG19" s="180"/>
      <c r="DH19" s="180"/>
      <c r="DI19" s="180">
        <v>1</v>
      </c>
      <c r="DJ19" s="251">
        <v>0</v>
      </c>
      <c r="DK19" s="251">
        <v>0.14530870835089146</v>
      </c>
      <c r="DL19" s="180"/>
      <c r="DM19" s="180"/>
      <c r="DN19" s="180"/>
      <c r="DO19" s="251">
        <v>0</v>
      </c>
      <c r="DP19" s="251">
        <v>0</v>
      </c>
      <c r="DQ19" s="180"/>
      <c r="DR19" s="180"/>
      <c r="DS19" s="180"/>
      <c r="DT19" s="251">
        <v>0</v>
      </c>
      <c r="DU19" s="251">
        <v>0</v>
      </c>
      <c r="DV19" s="180"/>
      <c r="DW19" s="180"/>
      <c r="DX19" s="180"/>
      <c r="DY19" s="251">
        <v>0</v>
      </c>
      <c r="DZ19" s="251">
        <v>0</v>
      </c>
      <c r="EA19" s="180"/>
      <c r="EB19" s="180"/>
      <c r="EC19" s="180"/>
      <c r="ED19" s="251">
        <v>0</v>
      </c>
      <c r="EE19" s="251">
        <v>0</v>
      </c>
      <c r="EF19" s="180"/>
      <c r="EG19" s="178">
        <v>3</v>
      </c>
      <c r="EH19" s="178">
        <v>4</v>
      </c>
      <c r="EI19" s="251">
        <v>0.26726534103057514</v>
      </c>
      <c r="EJ19" s="251">
        <v>0.58123483340356585</v>
      </c>
    </row>
    <row r="20" spans="1:140" ht="17.25" customHeight="1" x14ac:dyDescent="0.3">
      <c r="A20" s="28" t="s">
        <v>20</v>
      </c>
      <c r="B20" s="176">
        <v>1817</v>
      </c>
      <c r="C20" s="176"/>
      <c r="D20" s="131">
        <v>757</v>
      </c>
      <c r="E20" s="131">
        <v>1060</v>
      </c>
      <c r="F20" s="131"/>
      <c r="G20" s="176">
        <v>602</v>
      </c>
      <c r="H20" s="176">
        <v>975</v>
      </c>
      <c r="I20" s="251">
        <v>35.239299428678464</v>
      </c>
      <c r="J20" s="251">
        <v>101.76178349267316</v>
      </c>
      <c r="K20" s="176"/>
      <c r="L20" s="176">
        <v>32</v>
      </c>
      <c r="M20" s="176">
        <v>10</v>
      </c>
      <c r="N20" s="251">
        <v>1.8731853516905497</v>
      </c>
      <c r="O20" s="251">
        <v>1.0437105999248528</v>
      </c>
      <c r="P20" s="176"/>
      <c r="Q20" s="177">
        <v>9</v>
      </c>
      <c r="R20" s="177">
        <v>16</v>
      </c>
      <c r="S20" s="251">
        <v>0.5268333801629671</v>
      </c>
      <c r="T20" s="251">
        <v>1.6699369598797644</v>
      </c>
      <c r="U20" s="177"/>
      <c r="V20" s="176">
        <v>35</v>
      </c>
      <c r="W20" s="177">
        <v>5</v>
      </c>
      <c r="X20" s="251">
        <v>2.0487964784115391</v>
      </c>
      <c r="Y20" s="251">
        <v>0.52185529996242641</v>
      </c>
      <c r="Z20" s="177"/>
      <c r="AA20" s="177">
        <v>3</v>
      </c>
      <c r="AB20" s="177">
        <v>5</v>
      </c>
      <c r="AC20" s="251">
        <v>0.17561112672098905</v>
      </c>
      <c r="AD20" s="251">
        <v>0.52185529996242641</v>
      </c>
      <c r="AE20" s="177"/>
      <c r="AF20" s="177">
        <v>2</v>
      </c>
      <c r="AG20" s="177">
        <v>15</v>
      </c>
      <c r="AH20" s="251">
        <v>0.11707408448065935</v>
      </c>
      <c r="AI20" s="251">
        <v>1.5655658998872792</v>
      </c>
      <c r="AJ20" s="177"/>
      <c r="AK20" s="177">
        <v>9</v>
      </c>
      <c r="AL20" s="177">
        <v>1</v>
      </c>
      <c r="AM20" s="251">
        <v>0.5268333801629671</v>
      </c>
      <c r="AN20" s="251">
        <v>0.10437105999248528</v>
      </c>
      <c r="AO20" s="177"/>
      <c r="AP20" s="177">
        <v>3</v>
      </c>
      <c r="AQ20" s="177">
        <v>1</v>
      </c>
      <c r="AR20" s="251">
        <v>0.17561112672098905</v>
      </c>
      <c r="AS20" s="251">
        <v>0.10437105999248528</v>
      </c>
      <c r="AT20" s="177"/>
      <c r="AU20" s="180">
        <v>3</v>
      </c>
      <c r="AV20" s="180">
        <v>5</v>
      </c>
      <c r="AW20" s="251">
        <v>0.17561112672098905</v>
      </c>
      <c r="AX20" s="251">
        <v>0.52185529996242641</v>
      </c>
      <c r="AY20" s="180"/>
      <c r="AZ20" s="180">
        <v>1</v>
      </c>
      <c r="BA20" s="180">
        <v>4</v>
      </c>
      <c r="BB20" s="251">
        <v>5.8537042240329677E-2</v>
      </c>
      <c r="BC20" s="251">
        <v>0.41748423996994111</v>
      </c>
      <c r="BD20" s="180"/>
      <c r="BE20" s="180">
        <v>2</v>
      </c>
      <c r="BF20" s="180">
        <v>3</v>
      </c>
      <c r="BG20" s="251">
        <v>0.11707408448065935</v>
      </c>
      <c r="BH20" s="251">
        <v>0.31311317997745586</v>
      </c>
      <c r="BI20" s="180"/>
      <c r="BJ20" s="180"/>
      <c r="BK20" s="180"/>
      <c r="BL20" s="251">
        <v>0</v>
      </c>
      <c r="BM20" s="251">
        <v>0</v>
      </c>
      <c r="BN20" s="180"/>
      <c r="BO20" s="180"/>
      <c r="BP20" s="180">
        <v>4</v>
      </c>
      <c r="BQ20" s="251">
        <v>0</v>
      </c>
      <c r="BR20" s="251">
        <v>0.41748423996994111</v>
      </c>
      <c r="BS20" s="180"/>
      <c r="BT20" s="180">
        <v>34</v>
      </c>
      <c r="BU20" s="180">
        <v>3</v>
      </c>
      <c r="BV20" s="251">
        <v>1.9902594361712092</v>
      </c>
      <c r="BW20" s="251">
        <v>0.31311317997745586</v>
      </c>
      <c r="BX20" s="180"/>
      <c r="BY20" s="180">
        <v>2</v>
      </c>
      <c r="BZ20" s="180"/>
      <c r="CA20" s="251">
        <v>0.11707408448065935</v>
      </c>
      <c r="CB20" s="251">
        <v>0</v>
      </c>
      <c r="CC20" s="180"/>
      <c r="CD20" s="180"/>
      <c r="CE20" s="180">
        <v>5</v>
      </c>
      <c r="CF20" s="251">
        <v>0</v>
      </c>
      <c r="CG20" s="251">
        <v>0.52185529996242641</v>
      </c>
      <c r="CH20" s="180"/>
      <c r="CI20" s="180">
        <v>1</v>
      </c>
      <c r="CJ20" s="180"/>
      <c r="CK20" s="251">
        <v>5.8537042240329677E-2</v>
      </c>
      <c r="CL20" s="251">
        <v>0</v>
      </c>
      <c r="CM20" s="180"/>
      <c r="CN20" s="180"/>
      <c r="CO20" s="180"/>
      <c r="CP20" s="251">
        <v>0</v>
      </c>
      <c r="CQ20" s="251">
        <v>0</v>
      </c>
      <c r="CR20" s="180"/>
      <c r="CS20" s="180">
        <v>9</v>
      </c>
      <c r="CT20" s="180">
        <v>2</v>
      </c>
      <c r="CU20" s="251">
        <v>0.5268333801629671</v>
      </c>
      <c r="CV20" s="251">
        <v>0.20874211998497055</v>
      </c>
      <c r="CW20" s="180"/>
      <c r="CX20" s="180">
        <v>2</v>
      </c>
      <c r="CY20" s="180">
        <v>1</v>
      </c>
      <c r="CZ20" s="251">
        <v>0.11707408448065935</v>
      </c>
      <c r="DA20" s="251">
        <v>0.10437105999248528</v>
      </c>
      <c r="DB20" s="180"/>
      <c r="DC20" s="180"/>
      <c r="DD20" s="180"/>
      <c r="DE20" s="251">
        <v>0</v>
      </c>
      <c r="DF20" s="251">
        <v>0</v>
      </c>
      <c r="DG20" s="180"/>
      <c r="DH20" s="180"/>
      <c r="DI20" s="180"/>
      <c r="DJ20" s="251">
        <v>0</v>
      </c>
      <c r="DK20" s="251">
        <v>0</v>
      </c>
      <c r="DL20" s="180"/>
      <c r="DM20" s="180"/>
      <c r="DN20" s="180"/>
      <c r="DO20" s="251">
        <v>0</v>
      </c>
      <c r="DP20" s="251">
        <v>0</v>
      </c>
      <c r="DQ20" s="180"/>
      <c r="DR20" s="180">
        <v>1</v>
      </c>
      <c r="DS20" s="180"/>
      <c r="DT20" s="251">
        <v>5.8537042240329677E-2</v>
      </c>
      <c r="DU20" s="251">
        <v>0</v>
      </c>
      <c r="DV20" s="180"/>
      <c r="DW20" s="180"/>
      <c r="DX20" s="180">
        <v>2</v>
      </c>
      <c r="DY20" s="251">
        <v>0</v>
      </c>
      <c r="DZ20" s="251">
        <v>0.20874211998497055</v>
      </c>
      <c r="EA20" s="180"/>
      <c r="EB20" s="180"/>
      <c r="EC20" s="180">
        <v>1</v>
      </c>
      <c r="ED20" s="251">
        <v>0</v>
      </c>
      <c r="EE20" s="251">
        <v>0.10437105999248528</v>
      </c>
      <c r="EF20" s="180"/>
      <c r="EG20" s="178">
        <v>7</v>
      </c>
      <c r="EH20" s="178">
        <v>2</v>
      </c>
      <c r="EI20" s="251">
        <v>0.40975929568230773</v>
      </c>
      <c r="EJ20" s="251">
        <v>0.20874211998497055</v>
      </c>
    </row>
    <row r="21" spans="1:140" ht="17.25" customHeight="1" x14ac:dyDescent="0.3">
      <c r="A21" s="28" t="s">
        <v>21</v>
      </c>
      <c r="B21" s="176">
        <v>9787</v>
      </c>
      <c r="C21" s="176"/>
      <c r="D21" s="131">
        <v>3683</v>
      </c>
      <c r="E21" s="131">
        <v>6104</v>
      </c>
      <c r="F21" s="131"/>
      <c r="G21" s="176">
        <v>3413</v>
      </c>
      <c r="H21" s="176">
        <v>5887</v>
      </c>
      <c r="I21" s="251">
        <v>34.868123302183932</v>
      </c>
      <c r="J21" s="251">
        <v>92.914389972127267</v>
      </c>
      <c r="K21" s="176"/>
      <c r="L21" s="176">
        <v>74</v>
      </c>
      <c r="M21" s="176">
        <v>7</v>
      </c>
      <c r="N21" s="251">
        <v>0.75600384540334342</v>
      </c>
      <c r="O21" s="251">
        <v>0.11048084419991351</v>
      </c>
      <c r="P21" s="176"/>
      <c r="Q21" s="177">
        <v>26</v>
      </c>
      <c r="R21" s="177">
        <v>36</v>
      </c>
      <c r="S21" s="251">
        <v>0.26562297270928281</v>
      </c>
      <c r="T21" s="251">
        <v>0.5681871987424123</v>
      </c>
      <c r="U21" s="177"/>
      <c r="V21" s="176">
        <v>13</v>
      </c>
      <c r="W21" s="177"/>
      <c r="X21" s="251">
        <v>0.13281148635464141</v>
      </c>
      <c r="Y21" s="251">
        <v>0</v>
      </c>
      <c r="Z21" s="177"/>
      <c r="AA21" s="177">
        <v>6</v>
      </c>
      <c r="AB21" s="177">
        <v>14</v>
      </c>
      <c r="AC21" s="251">
        <v>6.1297609086757569E-2</v>
      </c>
      <c r="AD21" s="251">
        <v>0.22096168839982702</v>
      </c>
      <c r="AE21" s="177"/>
      <c r="AF21" s="177">
        <v>4</v>
      </c>
      <c r="AG21" s="177">
        <v>15</v>
      </c>
      <c r="AH21" s="251">
        <v>4.0865072724505049E-2</v>
      </c>
      <c r="AI21" s="251">
        <v>0.23674466614267181</v>
      </c>
      <c r="AJ21" s="177"/>
      <c r="AK21" s="177">
        <v>1</v>
      </c>
      <c r="AL21" s="177"/>
      <c r="AM21" s="251">
        <v>1.0216268181126262E-2</v>
      </c>
      <c r="AN21" s="251">
        <v>0</v>
      </c>
      <c r="AO21" s="177"/>
      <c r="AP21" s="177">
        <v>44</v>
      </c>
      <c r="AQ21" s="177">
        <v>16</v>
      </c>
      <c r="AR21" s="251">
        <v>0.44951579996955549</v>
      </c>
      <c r="AS21" s="251">
        <v>0.25252764388551657</v>
      </c>
      <c r="AT21" s="177"/>
      <c r="AU21" s="180">
        <v>2</v>
      </c>
      <c r="AV21" s="180">
        <v>11</v>
      </c>
      <c r="AW21" s="251">
        <v>2.0432536362252524E-2</v>
      </c>
      <c r="AX21" s="251">
        <v>0.17361275517129265</v>
      </c>
      <c r="AY21" s="180"/>
      <c r="AZ21" s="180">
        <v>5</v>
      </c>
      <c r="BA21" s="180">
        <v>10</v>
      </c>
      <c r="BB21" s="251">
        <v>5.1081340905631316E-2</v>
      </c>
      <c r="BC21" s="251">
        <v>0.15782977742844786</v>
      </c>
      <c r="BD21" s="180"/>
      <c r="BE21" s="180">
        <v>10</v>
      </c>
      <c r="BF21" s="180">
        <v>16</v>
      </c>
      <c r="BG21" s="251">
        <v>0.10216268181126263</v>
      </c>
      <c r="BH21" s="251">
        <v>0.25252764388551657</v>
      </c>
      <c r="BI21" s="180"/>
      <c r="BJ21" s="180">
        <v>13</v>
      </c>
      <c r="BK21" s="180">
        <v>12</v>
      </c>
      <c r="BL21" s="251">
        <v>0.13281148635464141</v>
      </c>
      <c r="BM21" s="251">
        <v>0.18939573291413744</v>
      </c>
      <c r="BN21" s="180"/>
      <c r="BO21" s="180"/>
      <c r="BP21" s="180">
        <v>12</v>
      </c>
      <c r="BQ21" s="251">
        <v>0</v>
      </c>
      <c r="BR21" s="251">
        <v>0.18939573291413744</v>
      </c>
      <c r="BS21" s="180"/>
      <c r="BT21" s="180">
        <v>5</v>
      </c>
      <c r="BU21" s="180">
        <v>4</v>
      </c>
      <c r="BV21" s="251">
        <v>5.1081340905631316E-2</v>
      </c>
      <c r="BW21" s="251">
        <v>6.3131910971379143E-2</v>
      </c>
      <c r="BX21" s="180"/>
      <c r="BY21" s="180">
        <v>12</v>
      </c>
      <c r="BZ21" s="180">
        <v>4</v>
      </c>
      <c r="CA21" s="251">
        <v>0.12259521817351514</v>
      </c>
      <c r="CB21" s="251">
        <v>6.3131910971379143E-2</v>
      </c>
      <c r="CC21" s="180"/>
      <c r="CD21" s="180">
        <v>4</v>
      </c>
      <c r="CE21" s="180">
        <v>8</v>
      </c>
      <c r="CF21" s="251">
        <v>4.0865072724505049E-2</v>
      </c>
      <c r="CG21" s="251">
        <v>0.12626382194275829</v>
      </c>
      <c r="CH21" s="180"/>
      <c r="CI21" s="180">
        <v>1</v>
      </c>
      <c r="CJ21" s="180">
        <v>6</v>
      </c>
      <c r="CK21" s="251">
        <v>1.0216268181126262E-2</v>
      </c>
      <c r="CL21" s="251">
        <v>9.4697866457068722E-2</v>
      </c>
      <c r="CM21" s="180"/>
      <c r="CN21" s="180">
        <v>1</v>
      </c>
      <c r="CO21" s="180"/>
      <c r="CP21" s="251">
        <v>1.0216268181126262E-2</v>
      </c>
      <c r="CQ21" s="251">
        <v>0</v>
      </c>
      <c r="CR21" s="180"/>
      <c r="CS21" s="180">
        <v>1</v>
      </c>
      <c r="CT21" s="180">
        <v>6</v>
      </c>
      <c r="CU21" s="251">
        <v>1.0216268181126262E-2</v>
      </c>
      <c r="CV21" s="251">
        <v>9.4697866457068722E-2</v>
      </c>
      <c r="CW21" s="180"/>
      <c r="CX21" s="180">
        <v>2</v>
      </c>
      <c r="CY21" s="180"/>
      <c r="CZ21" s="251">
        <v>2.0432536362252524E-2</v>
      </c>
      <c r="DA21" s="251">
        <v>0</v>
      </c>
      <c r="DB21" s="180"/>
      <c r="DC21" s="180"/>
      <c r="DD21" s="180"/>
      <c r="DE21" s="251">
        <v>0</v>
      </c>
      <c r="DF21" s="251">
        <v>0</v>
      </c>
      <c r="DG21" s="180"/>
      <c r="DH21" s="180"/>
      <c r="DI21" s="180"/>
      <c r="DJ21" s="251">
        <v>0</v>
      </c>
      <c r="DK21" s="251">
        <v>0</v>
      </c>
      <c r="DL21" s="180"/>
      <c r="DM21" s="180">
        <v>1</v>
      </c>
      <c r="DN21" s="180"/>
      <c r="DO21" s="251">
        <v>1.0216268181126262E-2</v>
      </c>
      <c r="DP21" s="251">
        <v>0</v>
      </c>
      <c r="DQ21" s="180"/>
      <c r="DR21" s="180"/>
      <c r="DS21" s="180"/>
      <c r="DT21" s="251">
        <v>0</v>
      </c>
      <c r="DU21" s="251">
        <v>0</v>
      </c>
      <c r="DV21" s="180"/>
      <c r="DW21" s="180"/>
      <c r="DX21" s="180"/>
      <c r="DY21" s="251">
        <v>0</v>
      </c>
      <c r="DZ21" s="251">
        <v>0</v>
      </c>
      <c r="EA21" s="180"/>
      <c r="EB21" s="180"/>
      <c r="EC21" s="180"/>
      <c r="ED21" s="251">
        <v>0</v>
      </c>
      <c r="EE21" s="251">
        <v>0</v>
      </c>
      <c r="EF21" s="180"/>
      <c r="EG21" s="178">
        <v>45</v>
      </c>
      <c r="EH21" s="178">
        <v>40</v>
      </c>
      <c r="EI21" s="251">
        <v>0.45973206815068179</v>
      </c>
      <c r="EJ21" s="251">
        <v>0.63131910971379146</v>
      </c>
    </row>
    <row r="22" spans="1:140" ht="17.25" customHeight="1" x14ac:dyDescent="0.3">
      <c r="A22" s="28" t="s">
        <v>503</v>
      </c>
      <c r="B22" s="176">
        <v>11749</v>
      </c>
      <c r="C22" s="176"/>
      <c r="D22" s="131">
        <v>4103</v>
      </c>
      <c r="E22" s="131">
        <v>7646</v>
      </c>
      <c r="F22" s="131"/>
      <c r="G22" s="176">
        <v>3786</v>
      </c>
      <c r="H22" s="176">
        <v>7389</v>
      </c>
      <c r="I22" s="251">
        <v>39.436760560739486</v>
      </c>
      <c r="J22" s="251">
        <v>134.7106428518037</v>
      </c>
      <c r="K22" s="176"/>
      <c r="L22" s="176">
        <v>68</v>
      </c>
      <c r="M22" s="176">
        <v>28</v>
      </c>
      <c r="N22" s="251">
        <v>0.70832005233235207</v>
      </c>
      <c r="O22" s="251">
        <v>0.5104747597578162</v>
      </c>
      <c r="P22" s="176"/>
      <c r="Q22" s="177">
        <v>20</v>
      </c>
      <c r="R22" s="177">
        <v>34</v>
      </c>
      <c r="S22" s="251">
        <v>0.20832942715657415</v>
      </c>
      <c r="T22" s="251">
        <v>0.61986220827734828</v>
      </c>
      <c r="U22" s="177"/>
      <c r="V22" s="176">
        <v>55</v>
      </c>
      <c r="W22" s="177">
        <v>7</v>
      </c>
      <c r="X22" s="251">
        <v>0.57290592468057888</v>
      </c>
      <c r="Y22" s="251">
        <v>0.12761868993945405</v>
      </c>
      <c r="Z22" s="177"/>
      <c r="AA22" s="177">
        <v>18</v>
      </c>
      <c r="AB22" s="177">
        <v>21</v>
      </c>
      <c r="AC22" s="251">
        <v>0.18749648444091671</v>
      </c>
      <c r="AD22" s="251">
        <v>0.38285606981836218</v>
      </c>
      <c r="AE22" s="177"/>
      <c r="AF22" s="177">
        <v>6</v>
      </c>
      <c r="AG22" s="177">
        <v>28</v>
      </c>
      <c r="AH22" s="251">
        <v>6.2498828146972246E-2</v>
      </c>
      <c r="AI22" s="251">
        <v>0.5104747597578162</v>
      </c>
      <c r="AJ22" s="177"/>
      <c r="AK22" s="177">
        <v>8</v>
      </c>
      <c r="AL22" s="177"/>
      <c r="AM22" s="251">
        <v>8.3331770862629662E-2</v>
      </c>
      <c r="AN22" s="251">
        <v>0</v>
      </c>
      <c r="AO22" s="177"/>
      <c r="AP22" s="177">
        <v>6</v>
      </c>
      <c r="AQ22" s="177">
        <v>3</v>
      </c>
      <c r="AR22" s="251">
        <v>6.2498828146972246E-2</v>
      </c>
      <c r="AS22" s="251">
        <v>5.469372425976602E-2</v>
      </c>
      <c r="AT22" s="177"/>
      <c r="AU22" s="180">
        <v>5</v>
      </c>
      <c r="AV22" s="180">
        <v>16</v>
      </c>
      <c r="AW22" s="251">
        <v>5.2082356789143539E-2</v>
      </c>
      <c r="AX22" s="251">
        <v>0.29169986271875209</v>
      </c>
      <c r="AY22" s="180"/>
      <c r="AZ22" s="180">
        <v>1</v>
      </c>
      <c r="BA22" s="180">
        <v>9</v>
      </c>
      <c r="BB22" s="251">
        <v>1.0416471357828708E-2</v>
      </c>
      <c r="BC22" s="251">
        <v>0.16408117277929804</v>
      </c>
      <c r="BD22" s="180"/>
      <c r="BE22" s="180">
        <v>3</v>
      </c>
      <c r="BF22" s="180">
        <v>16</v>
      </c>
      <c r="BG22" s="251">
        <v>3.1249414073486123E-2</v>
      </c>
      <c r="BH22" s="251">
        <v>0.29169986271875209</v>
      </c>
      <c r="BI22" s="180"/>
      <c r="BJ22" s="180">
        <v>12</v>
      </c>
      <c r="BK22" s="180">
        <v>9</v>
      </c>
      <c r="BL22" s="251">
        <v>0.12499765629394449</v>
      </c>
      <c r="BM22" s="251">
        <v>0.16408117277929804</v>
      </c>
      <c r="BN22" s="180"/>
      <c r="BO22" s="180">
        <v>2</v>
      </c>
      <c r="BP22" s="180">
        <v>6</v>
      </c>
      <c r="BQ22" s="251">
        <v>2.0832942715657415E-2</v>
      </c>
      <c r="BR22" s="251">
        <v>0.10938744851953204</v>
      </c>
      <c r="BS22" s="180"/>
      <c r="BT22" s="180">
        <v>22</v>
      </c>
      <c r="BU22" s="180">
        <v>8</v>
      </c>
      <c r="BV22" s="251">
        <v>0.22916236987223157</v>
      </c>
      <c r="BW22" s="251">
        <v>0.14584993135937604</v>
      </c>
      <c r="BX22" s="180"/>
      <c r="BY22" s="180">
        <v>11</v>
      </c>
      <c r="BZ22" s="180">
        <v>8</v>
      </c>
      <c r="CA22" s="251">
        <v>0.11458118493611578</v>
      </c>
      <c r="CB22" s="251">
        <v>0.14584993135937604</v>
      </c>
      <c r="CC22" s="180"/>
      <c r="CD22" s="180">
        <v>6</v>
      </c>
      <c r="CE22" s="180">
        <v>8</v>
      </c>
      <c r="CF22" s="251">
        <v>6.2498828146972246E-2</v>
      </c>
      <c r="CG22" s="251">
        <v>0.14584993135937604</v>
      </c>
      <c r="CH22" s="180"/>
      <c r="CI22" s="180">
        <v>1</v>
      </c>
      <c r="CJ22" s="180">
        <v>4</v>
      </c>
      <c r="CK22" s="251">
        <v>1.0416471357828708E-2</v>
      </c>
      <c r="CL22" s="251">
        <v>7.2924965679688022E-2</v>
      </c>
      <c r="CM22" s="180"/>
      <c r="CN22" s="180"/>
      <c r="CO22" s="180"/>
      <c r="CP22" s="251">
        <v>0</v>
      </c>
      <c r="CQ22" s="251">
        <v>0</v>
      </c>
      <c r="CR22" s="180"/>
      <c r="CS22" s="180">
        <v>9</v>
      </c>
      <c r="CT22" s="180">
        <v>4</v>
      </c>
      <c r="CU22" s="251">
        <v>9.3748242220458355E-2</v>
      </c>
      <c r="CV22" s="251">
        <v>7.2924965679688022E-2</v>
      </c>
      <c r="CW22" s="180"/>
      <c r="CX22" s="180">
        <v>9</v>
      </c>
      <c r="CY22" s="180">
        <v>11</v>
      </c>
      <c r="CZ22" s="251">
        <v>9.3748242220458355E-2</v>
      </c>
      <c r="DA22" s="251">
        <v>0.20054365561914206</v>
      </c>
      <c r="DB22" s="180"/>
      <c r="DC22" s="180">
        <v>2</v>
      </c>
      <c r="DD22" s="180">
        <v>3</v>
      </c>
      <c r="DE22" s="251">
        <v>2.0832942715657415E-2</v>
      </c>
      <c r="DF22" s="251">
        <v>5.469372425976602E-2</v>
      </c>
      <c r="DG22" s="180"/>
      <c r="DH22" s="180"/>
      <c r="DI22" s="180">
        <v>2</v>
      </c>
      <c r="DJ22" s="251">
        <v>0</v>
      </c>
      <c r="DK22" s="251">
        <v>3.6462482839844011E-2</v>
      </c>
      <c r="DL22" s="180"/>
      <c r="DM22" s="180">
        <v>1</v>
      </c>
      <c r="DN22" s="180"/>
      <c r="DO22" s="251">
        <v>1.0416471357828708E-2</v>
      </c>
      <c r="DP22" s="251">
        <v>0</v>
      </c>
      <c r="DQ22" s="180"/>
      <c r="DR22" s="180"/>
      <c r="DS22" s="180"/>
      <c r="DT22" s="251">
        <v>0</v>
      </c>
      <c r="DU22" s="251">
        <v>0</v>
      </c>
      <c r="DV22" s="180"/>
      <c r="DW22" s="180">
        <v>1</v>
      </c>
      <c r="DX22" s="180">
        <v>1</v>
      </c>
      <c r="DY22" s="251">
        <v>1.0416471357828708E-2</v>
      </c>
      <c r="DZ22" s="251">
        <v>1.8231241419922006E-2</v>
      </c>
      <c r="EA22" s="180"/>
      <c r="EB22" s="180">
        <v>1</v>
      </c>
      <c r="EC22" s="180"/>
      <c r="ED22" s="251">
        <v>1.0416471357828708E-2</v>
      </c>
      <c r="EE22" s="251">
        <v>0</v>
      </c>
      <c r="EF22" s="180"/>
      <c r="EG22" s="178">
        <v>50</v>
      </c>
      <c r="EH22" s="178">
        <v>31</v>
      </c>
      <c r="EI22" s="251">
        <v>0.52082356789143536</v>
      </c>
      <c r="EJ22" s="251">
        <v>0.56516848401758224</v>
      </c>
    </row>
    <row r="23" spans="1:140" ht="17.25" customHeight="1" x14ac:dyDescent="0.3">
      <c r="A23" s="28" t="s">
        <v>496</v>
      </c>
      <c r="B23" s="176">
        <v>4416</v>
      </c>
      <c r="C23" s="176"/>
      <c r="D23" s="131">
        <v>1538</v>
      </c>
      <c r="E23" s="131">
        <v>2878</v>
      </c>
      <c r="F23" s="131"/>
      <c r="G23" s="176">
        <v>1386</v>
      </c>
      <c r="H23" s="176">
        <v>2725</v>
      </c>
      <c r="I23" s="251">
        <v>26.728841113817424</v>
      </c>
      <c r="J23" s="251">
        <v>86.47197514684369</v>
      </c>
      <c r="K23" s="176"/>
      <c r="L23" s="176">
        <v>20</v>
      </c>
      <c r="M23" s="176">
        <v>9</v>
      </c>
      <c r="N23" s="251">
        <v>0.38569756296994834</v>
      </c>
      <c r="O23" s="251">
        <v>0.28559551424645624</v>
      </c>
      <c r="P23" s="176"/>
      <c r="Q23" s="177">
        <v>47</v>
      </c>
      <c r="R23" s="177">
        <v>61</v>
      </c>
      <c r="S23" s="251">
        <v>0.90638927297937866</v>
      </c>
      <c r="T23" s="251">
        <v>1.9357029298926478</v>
      </c>
      <c r="U23" s="177"/>
      <c r="V23" s="176">
        <v>22</v>
      </c>
      <c r="W23" s="177">
        <v>2</v>
      </c>
      <c r="X23" s="251">
        <v>0.42426731926694317</v>
      </c>
      <c r="Y23" s="251">
        <v>6.3465669832545826E-2</v>
      </c>
      <c r="Z23" s="177"/>
      <c r="AA23" s="177">
        <v>4</v>
      </c>
      <c r="AB23" s="177">
        <v>7</v>
      </c>
      <c r="AC23" s="251">
        <v>7.7139512593989684E-2</v>
      </c>
      <c r="AD23" s="251">
        <v>0.2221298444139104</v>
      </c>
      <c r="AE23" s="177"/>
      <c r="AF23" s="177">
        <v>2</v>
      </c>
      <c r="AG23" s="177">
        <v>10</v>
      </c>
      <c r="AH23" s="251">
        <v>3.8569756296994842E-2</v>
      </c>
      <c r="AI23" s="251">
        <v>0.31732834916272912</v>
      </c>
      <c r="AJ23" s="177"/>
      <c r="AK23" s="177">
        <v>2</v>
      </c>
      <c r="AL23" s="177"/>
      <c r="AM23" s="251">
        <v>3.8569756296994842E-2</v>
      </c>
      <c r="AN23" s="251">
        <v>0</v>
      </c>
      <c r="AO23" s="177"/>
      <c r="AP23" s="177">
        <v>1</v>
      </c>
      <c r="AQ23" s="177">
        <v>1</v>
      </c>
      <c r="AR23" s="251">
        <v>1.9284878148497421E-2</v>
      </c>
      <c r="AS23" s="251">
        <v>3.1732834916272913E-2</v>
      </c>
      <c r="AT23" s="177"/>
      <c r="AU23" s="180">
        <v>1</v>
      </c>
      <c r="AV23" s="180">
        <v>7</v>
      </c>
      <c r="AW23" s="251">
        <v>1.9284878148497421E-2</v>
      </c>
      <c r="AX23" s="251">
        <v>0.2221298444139104</v>
      </c>
      <c r="AY23" s="180"/>
      <c r="AZ23" s="180">
        <v>3</v>
      </c>
      <c r="BA23" s="180">
        <v>12</v>
      </c>
      <c r="BB23" s="251">
        <v>5.7854634445492256E-2</v>
      </c>
      <c r="BC23" s="251">
        <v>0.38079401899527499</v>
      </c>
      <c r="BD23" s="180"/>
      <c r="BE23" s="180"/>
      <c r="BF23" s="180">
        <v>9</v>
      </c>
      <c r="BG23" s="251">
        <v>0</v>
      </c>
      <c r="BH23" s="251">
        <v>0.28559551424645624</v>
      </c>
      <c r="BI23" s="180"/>
      <c r="BJ23" s="180">
        <v>4</v>
      </c>
      <c r="BK23" s="180">
        <v>11</v>
      </c>
      <c r="BL23" s="251">
        <v>7.7139512593989684E-2</v>
      </c>
      <c r="BM23" s="251">
        <v>0.34906118407900205</v>
      </c>
      <c r="BN23" s="180"/>
      <c r="BO23" s="180">
        <v>3</v>
      </c>
      <c r="BP23" s="180">
        <v>3</v>
      </c>
      <c r="BQ23" s="251">
        <v>5.7854634445492256E-2</v>
      </c>
      <c r="BR23" s="251">
        <v>9.5198504748818746E-2</v>
      </c>
      <c r="BS23" s="180"/>
      <c r="BT23" s="180">
        <v>14</v>
      </c>
      <c r="BU23" s="180">
        <v>5</v>
      </c>
      <c r="BV23" s="251">
        <v>0.26998829407896385</v>
      </c>
      <c r="BW23" s="251">
        <v>0.15866417458136456</v>
      </c>
      <c r="BX23" s="180"/>
      <c r="BY23" s="180">
        <v>4</v>
      </c>
      <c r="BZ23" s="180"/>
      <c r="CA23" s="251">
        <v>7.7139512593989684E-2</v>
      </c>
      <c r="CB23" s="251">
        <v>0</v>
      </c>
      <c r="CC23" s="180"/>
      <c r="CD23" s="180">
        <v>2</v>
      </c>
      <c r="CE23" s="180">
        <v>2</v>
      </c>
      <c r="CF23" s="251">
        <v>3.8569756296994842E-2</v>
      </c>
      <c r="CG23" s="251">
        <v>6.3465669832545826E-2</v>
      </c>
      <c r="CH23" s="180"/>
      <c r="CI23" s="180">
        <v>5</v>
      </c>
      <c r="CJ23" s="180">
        <v>3</v>
      </c>
      <c r="CK23" s="251">
        <v>9.6424390742487084E-2</v>
      </c>
      <c r="CL23" s="251">
        <v>9.5198504748818746E-2</v>
      </c>
      <c r="CM23" s="180"/>
      <c r="CN23" s="180"/>
      <c r="CO23" s="180"/>
      <c r="CP23" s="251">
        <v>0</v>
      </c>
      <c r="CQ23" s="251">
        <v>0</v>
      </c>
      <c r="CR23" s="180"/>
      <c r="CS23" s="180">
        <v>1</v>
      </c>
      <c r="CT23" s="180">
        <v>3</v>
      </c>
      <c r="CU23" s="251">
        <v>1.9284878148497421E-2</v>
      </c>
      <c r="CV23" s="251">
        <v>9.5198504748818746E-2</v>
      </c>
      <c r="CW23" s="180"/>
      <c r="CX23" s="180">
        <v>3</v>
      </c>
      <c r="CY23" s="180">
        <v>2</v>
      </c>
      <c r="CZ23" s="251">
        <v>5.7854634445492256E-2</v>
      </c>
      <c r="DA23" s="251">
        <v>6.3465669832545826E-2</v>
      </c>
      <c r="DB23" s="180"/>
      <c r="DC23" s="180"/>
      <c r="DD23" s="180"/>
      <c r="DE23" s="251">
        <v>0</v>
      </c>
      <c r="DF23" s="251">
        <v>0</v>
      </c>
      <c r="DG23" s="180"/>
      <c r="DH23" s="180"/>
      <c r="DI23" s="180"/>
      <c r="DJ23" s="251">
        <v>0</v>
      </c>
      <c r="DK23" s="251">
        <v>0</v>
      </c>
      <c r="DL23" s="180"/>
      <c r="DM23" s="180"/>
      <c r="DN23" s="180"/>
      <c r="DO23" s="251">
        <v>0</v>
      </c>
      <c r="DP23" s="251">
        <v>0</v>
      </c>
      <c r="DQ23" s="180"/>
      <c r="DR23" s="180"/>
      <c r="DS23" s="180"/>
      <c r="DT23" s="251">
        <v>0</v>
      </c>
      <c r="DU23" s="251">
        <v>0</v>
      </c>
      <c r="DV23" s="180"/>
      <c r="DW23" s="180"/>
      <c r="DX23" s="180"/>
      <c r="DY23" s="251">
        <v>0</v>
      </c>
      <c r="DZ23" s="251">
        <v>0</v>
      </c>
      <c r="EA23" s="180"/>
      <c r="EB23" s="180"/>
      <c r="EC23" s="180"/>
      <c r="ED23" s="251">
        <v>0</v>
      </c>
      <c r="EE23" s="251">
        <v>0</v>
      </c>
      <c r="EF23" s="180"/>
      <c r="EG23" s="178">
        <v>14</v>
      </c>
      <c r="EH23" s="178">
        <v>6</v>
      </c>
      <c r="EI23" s="251">
        <v>0.26998829407896385</v>
      </c>
      <c r="EJ23" s="251">
        <v>0.19039700949763749</v>
      </c>
    </row>
    <row r="24" spans="1:140" ht="17.25" customHeight="1" x14ac:dyDescent="0.3">
      <c r="A24" s="28" t="s">
        <v>22</v>
      </c>
      <c r="B24" s="176">
        <v>2472</v>
      </c>
      <c r="C24" s="176"/>
      <c r="D24" s="131">
        <v>974</v>
      </c>
      <c r="E24" s="131">
        <v>1498</v>
      </c>
      <c r="F24" s="131"/>
      <c r="G24" s="176">
        <v>925</v>
      </c>
      <c r="H24" s="176">
        <v>1464</v>
      </c>
      <c r="I24" s="251">
        <v>30.854931785583243</v>
      </c>
      <c r="J24" s="251">
        <v>77.704944136302117</v>
      </c>
      <c r="K24" s="176"/>
      <c r="L24" s="176">
        <v>21</v>
      </c>
      <c r="M24" s="176">
        <v>2</v>
      </c>
      <c r="N24" s="251">
        <v>0.70049034324026827</v>
      </c>
      <c r="O24" s="251">
        <v>0.10615429526817229</v>
      </c>
      <c r="P24" s="176"/>
      <c r="Q24" s="177">
        <v>2</v>
      </c>
      <c r="R24" s="177"/>
      <c r="S24" s="251">
        <v>6.6713366022882692E-2</v>
      </c>
      <c r="T24" s="251">
        <v>0</v>
      </c>
      <c r="U24" s="177"/>
      <c r="V24" s="176">
        <v>2</v>
      </c>
      <c r="W24" s="177">
        <v>1</v>
      </c>
      <c r="X24" s="251">
        <v>6.6713366022882692E-2</v>
      </c>
      <c r="Y24" s="251">
        <v>5.3077147634086143E-2</v>
      </c>
      <c r="Z24" s="177"/>
      <c r="AA24" s="177">
        <v>3</v>
      </c>
      <c r="AB24" s="177">
        <v>3</v>
      </c>
      <c r="AC24" s="251">
        <v>0.10007004903432402</v>
      </c>
      <c r="AD24" s="251">
        <v>0.15923144290225844</v>
      </c>
      <c r="AE24" s="177"/>
      <c r="AF24" s="177"/>
      <c r="AG24" s="177">
        <v>8</v>
      </c>
      <c r="AH24" s="251">
        <v>0</v>
      </c>
      <c r="AI24" s="251">
        <v>0.42461718107268914</v>
      </c>
      <c r="AJ24" s="177"/>
      <c r="AK24" s="177"/>
      <c r="AL24" s="177"/>
      <c r="AM24" s="251">
        <v>0</v>
      </c>
      <c r="AN24" s="251">
        <v>0</v>
      </c>
      <c r="AO24" s="177"/>
      <c r="AP24" s="177">
        <v>2</v>
      </c>
      <c r="AQ24" s="177">
        <v>1</v>
      </c>
      <c r="AR24" s="251">
        <v>6.6713366022882692E-2</v>
      </c>
      <c r="AS24" s="251">
        <v>5.3077147634086143E-2</v>
      </c>
      <c r="AT24" s="177"/>
      <c r="AU24" s="180"/>
      <c r="AV24" s="180">
        <v>4</v>
      </c>
      <c r="AW24" s="251">
        <v>0</v>
      </c>
      <c r="AX24" s="251">
        <v>0.21230859053634457</v>
      </c>
      <c r="AY24" s="180"/>
      <c r="AZ24" s="180">
        <v>1</v>
      </c>
      <c r="BA24" s="180">
        <v>3</v>
      </c>
      <c r="BB24" s="251">
        <v>3.3356683011441346E-2</v>
      </c>
      <c r="BC24" s="251">
        <v>0.15923144290225844</v>
      </c>
      <c r="BD24" s="180"/>
      <c r="BE24" s="180">
        <v>2</v>
      </c>
      <c r="BF24" s="180">
        <v>2</v>
      </c>
      <c r="BG24" s="251">
        <v>6.6713366022882692E-2</v>
      </c>
      <c r="BH24" s="251">
        <v>0.10615429526817229</v>
      </c>
      <c r="BI24" s="180"/>
      <c r="BJ24" s="180">
        <v>4</v>
      </c>
      <c r="BK24" s="180"/>
      <c r="BL24" s="251">
        <v>0.13342673204576538</v>
      </c>
      <c r="BM24" s="251">
        <v>0</v>
      </c>
      <c r="BN24" s="180"/>
      <c r="BO24" s="180"/>
      <c r="BP24" s="180">
        <v>1</v>
      </c>
      <c r="BQ24" s="251">
        <v>0</v>
      </c>
      <c r="BR24" s="251">
        <v>5.3077147634086143E-2</v>
      </c>
      <c r="BS24" s="180"/>
      <c r="BT24" s="180"/>
      <c r="BU24" s="180"/>
      <c r="BV24" s="251">
        <v>0</v>
      </c>
      <c r="BW24" s="251">
        <v>0</v>
      </c>
      <c r="BX24" s="180"/>
      <c r="BY24" s="180"/>
      <c r="BZ24" s="180">
        <v>1</v>
      </c>
      <c r="CA24" s="251">
        <v>0</v>
      </c>
      <c r="CB24" s="251">
        <v>5.3077147634086143E-2</v>
      </c>
      <c r="CC24" s="180"/>
      <c r="CD24" s="180"/>
      <c r="CE24" s="180">
        <v>4</v>
      </c>
      <c r="CF24" s="251">
        <v>0</v>
      </c>
      <c r="CG24" s="251">
        <v>0.21230859053634457</v>
      </c>
      <c r="CH24" s="180"/>
      <c r="CI24" s="180"/>
      <c r="CJ24" s="180"/>
      <c r="CK24" s="251">
        <v>0</v>
      </c>
      <c r="CL24" s="251">
        <v>0</v>
      </c>
      <c r="CM24" s="180"/>
      <c r="CN24" s="180"/>
      <c r="CO24" s="180"/>
      <c r="CP24" s="251">
        <v>0</v>
      </c>
      <c r="CQ24" s="251">
        <v>0</v>
      </c>
      <c r="CR24" s="180"/>
      <c r="CS24" s="180">
        <v>2</v>
      </c>
      <c r="CT24" s="180"/>
      <c r="CU24" s="251">
        <v>6.6713366022882692E-2</v>
      </c>
      <c r="CV24" s="251">
        <v>0</v>
      </c>
      <c r="CW24" s="180"/>
      <c r="CX24" s="180"/>
      <c r="CY24" s="180">
        <v>1</v>
      </c>
      <c r="CZ24" s="251">
        <v>0</v>
      </c>
      <c r="DA24" s="251">
        <v>5.3077147634086143E-2</v>
      </c>
      <c r="DB24" s="180"/>
      <c r="DC24" s="180"/>
      <c r="DD24" s="180"/>
      <c r="DE24" s="251">
        <v>0</v>
      </c>
      <c r="DF24" s="251">
        <v>0</v>
      </c>
      <c r="DG24" s="180"/>
      <c r="DH24" s="180"/>
      <c r="DI24" s="180"/>
      <c r="DJ24" s="251">
        <v>0</v>
      </c>
      <c r="DK24" s="251">
        <v>0</v>
      </c>
      <c r="DL24" s="180"/>
      <c r="DM24" s="180"/>
      <c r="DN24" s="180"/>
      <c r="DO24" s="251">
        <v>0</v>
      </c>
      <c r="DP24" s="251">
        <v>0</v>
      </c>
      <c r="DQ24" s="180"/>
      <c r="DR24" s="180"/>
      <c r="DS24" s="180"/>
      <c r="DT24" s="251">
        <v>0</v>
      </c>
      <c r="DU24" s="251">
        <v>0</v>
      </c>
      <c r="DV24" s="180"/>
      <c r="DW24" s="180"/>
      <c r="DX24" s="180"/>
      <c r="DY24" s="251">
        <v>0</v>
      </c>
      <c r="DZ24" s="251">
        <v>0</v>
      </c>
      <c r="EA24" s="180"/>
      <c r="EB24" s="180"/>
      <c r="EC24" s="180"/>
      <c r="ED24" s="251">
        <v>0</v>
      </c>
      <c r="EE24" s="251">
        <v>0</v>
      </c>
      <c r="EF24" s="180"/>
      <c r="EG24" s="178">
        <v>10</v>
      </c>
      <c r="EH24" s="178">
        <v>3</v>
      </c>
      <c r="EI24" s="251">
        <v>0.3335668301144134</v>
      </c>
      <c r="EJ24" s="251">
        <v>0.15923144290225844</v>
      </c>
    </row>
    <row r="25" spans="1:140" ht="17.25" customHeight="1" x14ac:dyDescent="0.3">
      <c r="A25" s="28" t="s">
        <v>23</v>
      </c>
      <c r="B25" s="176">
        <v>1319</v>
      </c>
      <c r="C25" s="176"/>
      <c r="D25" s="131">
        <v>492</v>
      </c>
      <c r="E25" s="131">
        <v>827</v>
      </c>
      <c r="F25" s="131"/>
      <c r="G25" s="176">
        <v>419</v>
      </c>
      <c r="H25" s="176">
        <v>785</v>
      </c>
      <c r="I25" s="251">
        <v>29.381858981101647</v>
      </c>
      <c r="J25" s="251">
        <v>81.89025662424369</v>
      </c>
      <c r="K25" s="176"/>
      <c r="L25" s="176">
        <v>20</v>
      </c>
      <c r="M25" s="176">
        <v>3</v>
      </c>
      <c r="N25" s="251">
        <v>1.4024753690263314</v>
      </c>
      <c r="O25" s="251">
        <v>0.31295639474233256</v>
      </c>
      <c r="P25" s="176"/>
      <c r="Q25" s="177">
        <v>1</v>
      </c>
      <c r="R25" s="177"/>
      <c r="S25" s="251">
        <v>7.012376845131657E-2</v>
      </c>
      <c r="T25" s="251">
        <v>0</v>
      </c>
      <c r="U25" s="177"/>
      <c r="V25" s="176">
        <v>14</v>
      </c>
      <c r="W25" s="177">
        <v>1</v>
      </c>
      <c r="X25" s="251">
        <v>0.98173275831843199</v>
      </c>
      <c r="Y25" s="251">
        <v>0.10431879824744419</v>
      </c>
      <c r="Z25" s="177"/>
      <c r="AA25" s="177">
        <v>6</v>
      </c>
      <c r="AB25" s="177">
        <v>2</v>
      </c>
      <c r="AC25" s="251">
        <v>0.42074261070789942</v>
      </c>
      <c r="AD25" s="251">
        <v>0.20863759649488839</v>
      </c>
      <c r="AE25" s="177"/>
      <c r="AF25" s="177">
        <v>1</v>
      </c>
      <c r="AG25" s="177">
        <v>4</v>
      </c>
      <c r="AH25" s="251">
        <v>7.012376845131657E-2</v>
      </c>
      <c r="AI25" s="251">
        <v>0.41727519298977678</v>
      </c>
      <c r="AJ25" s="177"/>
      <c r="AK25" s="177"/>
      <c r="AL25" s="177"/>
      <c r="AM25" s="251">
        <v>0</v>
      </c>
      <c r="AN25" s="251">
        <v>0</v>
      </c>
      <c r="AO25" s="177"/>
      <c r="AP25" s="177">
        <v>7</v>
      </c>
      <c r="AQ25" s="177">
        <v>7</v>
      </c>
      <c r="AR25" s="251">
        <v>0.49086637915921599</v>
      </c>
      <c r="AS25" s="251">
        <v>0.73023158773210939</v>
      </c>
      <c r="AT25" s="177"/>
      <c r="AU25" s="180">
        <v>1</v>
      </c>
      <c r="AV25" s="180"/>
      <c r="AW25" s="251">
        <v>7.012376845131657E-2</v>
      </c>
      <c r="AX25" s="251">
        <v>0</v>
      </c>
      <c r="AY25" s="180"/>
      <c r="AZ25" s="180"/>
      <c r="BA25" s="180">
        <v>4</v>
      </c>
      <c r="BB25" s="251">
        <v>0</v>
      </c>
      <c r="BC25" s="251">
        <v>0.41727519298977678</v>
      </c>
      <c r="BD25" s="180"/>
      <c r="BE25" s="180">
        <v>2</v>
      </c>
      <c r="BF25" s="180">
        <v>1</v>
      </c>
      <c r="BG25" s="251">
        <v>0.14024753690263314</v>
      </c>
      <c r="BH25" s="251">
        <v>0.10431879824744419</v>
      </c>
      <c r="BI25" s="180"/>
      <c r="BJ25" s="180">
        <v>5</v>
      </c>
      <c r="BK25" s="180">
        <v>4</v>
      </c>
      <c r="BL25" s="251">
        <v>0.35061884225658285</v>
      </c>
      <c r="BM25" s="251">
        <v>0.41727519298977678</v>
      </c>
      <c r="BN25" s="180"/>
      <c r="BO25" s="180">
        <v>2</v>
      </c>
      <c r="BP25" s="180">
        <v>3</v>
      </c>
      <c r="BQ25" s="251">
        <v>0.14024753690263314</v>
      </c>
      <c r="BR25" s="251">
        <v>0.31295639474233256</v>
      </c>
      <c r="BS25" s="180"/>
      <c r="BT25" s="180"/>
      <c r="BU25" s="180">
        <v>1</v>
      </c>
      <c r="BV25" s="251">
        <v>0</v>
      </c>
      <c r="BW25" s="251">
        <v>0.10431879824744419</v>
      </c>
      <c r="BX25" s="180"/>
      <c r="BY25" s="180">
        <v>3</v>
      </c>
      <c r="BZ25" s="180">
        <v>2</v>
      </c>
      <c r="CA25" s="251">
        <v>0.21037130535394971</v>
      </c>
      <c r="CB25" s="251">
        <v>0.20863759649488839</v>
      </c>
      <c r="CC25" s="180"/>
      <c r="CD25" s="180"/>
      <c r="CE25" s="180">
        <v>1</v>
      </c>
      <c r="CF25" s="251">
        <v>0</v>
      </c>
      <c r="CG25" s="251">
        <v>0.10431879824744419</v>
      </c>
      <c r="CH25" s="180"/>
      <c r="CI25" s="180">
        <v>2</v>
      </c>
      <c r="CJ25" s="180">
        <v>1</v>
      </c>
      <c r="CK25" s="251">
        <v>0.14024753690263314</v>
      </c>
      <c r="CL25" s="251">
        <v>0.10431879824744419</v>
      </c>
      <c r="CM25" s="180"/>
      <c r="CN25" s="180"/>
      <c r="CO25" s="180"/>
      <c r="CP25" s="251">
        <v>0</v>
      </c>
      <c r="CQ25" s="251">
        <v>0</v>
      </c>
      <c r="CR25" s="180"/>
      <c r="CS25" s="180">
        <v>2</v>
      </c>
      <c r="CT25" s="180">
        <v>2</v>
      </c>
      <c r="CU25" s="251">
        <v>0.14024753690263314</v>
      </c>
      <c r="CV25" s="251">
        <v>0.20863759649488839</v>
      </c>
      <c r="CW25" s="180"/>
      <c r="CX25" s="180"/>
      <c r="CY25" s="180"/>
      <c r="CZ25" s="251">
        <v>0</v>
      </c>
      <c r="DA25" s="251">
        <v>0</v>
      </c>
      <c r="DB25" s="180"/>
      <c r="DC25" s="180">
        <v>1</v>
      </c>
      <c r="DD25" s="180"/>
      <c r="DE25" s="251">
        <v>7.012376845131657E-2</v>
      </c>
      <c r="DF25" s="251">
        <v>0</v>
      </c>
      <c r="DG25" s="180"/>
      <c r="DH25" s="180"/>
      <c r="DI25" s="180"/>
      <c r="DJ25" s="251">
        <v>0</v>
      </c>
      <c r="DK25" s="251">
        <v>0</v>
      </c>
      <c r="DL25" s="180"/>
      <c r="DM25" s="180"/>
      <c r="DN25" s="180"/>
      <c r="DO25" s="251">
        <v>0</v>
      </c>
      <c r="DP25" s="251">
        <v>0</v>
      </c>
      <c r="DQ25" s="180"/>
      <c r="DR25" s="180"/>
      <c r="DS25" s="180"/>
      <c r="DT25" s="251">
        <v>0</v>
      </c>
      <c r="DU25" s="251">
        <v>0</v>
      </c>
      <c r="DV25" s="180"/>
      <c r="DW25" s="180"/>
      <c r="DX25" s="180"/>
      <c r="DY25" s="251">
        <v>0</v>
      </c>
      <c r="DZ25" s="251">
        <v>0</v>
      </c>
      <c r="EA25" s="180"/>
      <c r="EB25" s="180"/>
      <c r="EC25" s="180"/>
      <c r="ED25" s="251">
        <v>0</v>
      </c>
      <c r="EE25" s="251">
        <v>0</v>
      </c>
      <c r="EF25" s="180"/>
      <c r="EG25" s="178">
        <v>6</v>
      </c>
      <c r="EH25" s="178">
        <v>6</v>
      </c>
      <c r="EI25" s="251">
        <v>0.42074261070789942</v>
      </c>
      <c r="EJ25" s="251">
        <v>0.62591278948466511</v>
      </c>
    </row>
    <row r="26" spans="1:140" ht="17.25" customHeight="1" x14ac:dyDescent="0.3">
      <c r="A26" s="28" t="s">
        <v>24</v>
      </c>
      <c r="B26" s="176">
        <v>1481</v>
      </c>
      <c r="C26" s="176"/>
      <c r="D26" s="131">
        <v>634</v>
      </c>
      <c r="E26" s="131">
        <v>847</v>
      </c>
      <c r="F26" s="131"/>
      <c r="G26" s="176">
        <v>573</v>
      </c>
      <c r="H26" s="176">
        <v>812</v>
      </c>
      <c r="I26" s="251">
        <v>61.281456209961178</v>
      </c>
      <c r="J26" s="251">
        <v>130.54872264827409</v>
      </c>
      <c r="K26" s="176"/>
      <c r="L26" s="176">
        <v>3</v>
      </c>
      <c r="M26" s="176"/>
      <c r="N26" s="251">
        <v>0.32084532047100095</v>
      </c>
      <c r="O26" s="251">
        <v>0</v>
      </c>
      <c r="P26" s="176"/>
      <c r="Q26" s="177"/>
      <c r="R26" s="177">
        <v>2</v>
      </c>
      <c r="S26" s="251">
        <v>0</v>
      </c>
      <c r="T26" s="251">
        <v>0.32154857795141401</v>
      </c>
      <c r="U26" s="177"/>
      <c r="V26" s="176"/>
      <c r="W26" s="177"/>
      <c r="X26" s="251">
        <v>0</v>
      </c>
      <c r="Y26" s="251">
        <v>0</v>
      </c>
      <c r="Z26" s="177"/>
      <c r="AA26" s="177"/>
      <c r="AB26" s="177">
        <v>1</v>
      </c>
      <c r="AC26" s="251">
        <v>0</v>
      </c>
      <c r="AD26" s="251">
        <v>0.160774288975707</v>
      </c>
      <c r="AE26" s="177"/>
      <c r="AF26" s="177"/>
      <c r="AG26" s="177">
        <v>2</v>
      </c>
      <c r="AH26" s="251">
        <v>0</v>
      </c>
      <c r="AI26" s="251">
        <v>0.32154857795141401</v>
      </c>
      <c r="AJ26" s="177"/>
      <c r="AK26" s="177">
        <v>1</v>
      </c>
      <c r="AL26" s="177"/>
      <c r="AM26" s="251">
        <v>0.10694844015700032</v>
      </c>
      <c r="AN26" s="251">
        <v>0</v>
      </c>
      <c r="AO26" s="177"/>
      <c r="AP26" s="177">
        <v>39</v>
      </c>
      <c r="AQ26" s="177">
        <v>10</v>
      </c>
      <c r="AR26" s="251">
        <v>4.1709891661230118</v>
      </c>
      <c r="AS26" s="251">
        <v>1.60774288975707</v>
      </c>
      <c r="AT26" s="177"/>
      <c r="AU26" s="180"/>
      <c r="AV26" s="180"/>
      <c r="AW26" s="251">
        <v>0</v>
      </c>
      <c r="AX26" s="251">
        <v>0</v>
      </c>
      <c r="AY26" s="180"/>
      <c r="AZ26" s="180">
        <v>1</v>
      </c>
      <c r="BA26" s="180">
        <v>3</v>
      </c>
      <c r="BB26" s="251">
        <v>0.10694844015700032</v>
      </c>
      <c r="BC26" s="251">
        <v>0.48232286692712101</v>
      </c>
      <c r="BD26" s="180"/>
      <c r="BE26" s="180">
        <v>4</v>
      </c>
      <c r="BF26" s="180">
        <v>2</v>
      </c>
      <c r="BG26" s="251">
        <v>0.42779376062800128</v>
      </c>
      <c r="BH26" s="251">
        <v>0.32154857795141401</v>
      </c>
      <c r="BI26" s="180"/>
      <c r="BJ26" s="180">
        <v>5</v>
      </c>
      <c r="BK26" s="180">
        <v>3</v>
      </c>
      <c r="BL26" s="251">
        <v>0.53474220078500156</v>
      </c>
      <c r="BM26" s="251">
        <v>0.48232286692712101</v>
      </c>
      <c r="BN26" s="180"/>
      <c r="BO26" s="180"/>
      <c r="BP26" s="180"/>
      <c r="BQ26" s="251">
        <v>0</v>
      </c>
      <c r="BR26" s="251">
        <v>0</v>
      </c>
      <c r="BS26" s="180"/>
      <c r="BT26" s="180">
        <v>1</v>
      </c>
      <c r="BU26" s="180">
        <v>3</v>
      </c>
      <c r="BV26" s="251">
        <v>0.10694844015700032</v>
      </c>
      <c r="BW26" s="251">
        <v>0.48232286692712101</v>
      </c>
      <c r="BX26" s="180"/>
      <c r="BY26" s="180">
        <v>1</v>
      </c>
      <c r="BZ26" s="180"/>
      <c r="CA26" s="251">
        <v>0.10694844015700032</v>
      </c>
      <c r="CB26" s="251">
        <v>0</v>
      </c>
      <c r="CC26" s="180"/>
      <c r="CD26" s="180"/>
      <c r="CE26" s="180">
        <v>1</v>
      </c>
      <c r="CF26" s="251">
        <v>0</v>
      </c>
      <c r="CG26" s="251">
        <v>0.160774288975707</v>
      </c>
      <c r="CH26" s="180"/>
      <c r="CI26" s="180"/>
      <c r="CJ26" s="180"/>
      <c r="CK26" s="251">
        <v>0</v>
      </c>
      <c r="CL26" s="251">
        <v>0</v>
      </c>
      <c r="CM26" s="180"/>
      <c r="CN26" s="180"/>
      <c r="CO26" s="180"/>
      <c r="CP26" s="251">
        <v>0</v>
      </c>
      <c r="CQ26" s="251">
        <v>0</v>
      </c>
      <c r="CR26" s="180"/>
      <c r="CS26" s="180">
        <v>1</v>
      </c>
      <c r="CT26" s="180">
        <v>2</v>
      </c>
      <c r="CU26" s="251">
        <v>0.10694844015700032</v>
      </c>
      <c r="CV26" s="251">
        <v>0.32154857795141401</v>
      </c>
      <c r="CW26" s="180"/>
      <c r="CX26" s="180"/>
      <c r="CY26" s="180"/>
      <c r="CZ26" s="251">
        <v>0</v>
      </c>
      <c r="DA26" s="251">
        <v>0</v>
      </c>
      <c r="DB26" s="180"/>
      <c r="DC26" s="180"/>
      <c r="DD26" s="180"/>
      <c r="DE26" s="251">
        <v>0</v>
      </c>
      <c r="DF26" s="251">
        <v>0</v>
      </c>
      <c r="DG26" s="180"/>
      <c r="DH26" s="180"/>
      <c r="DI26" s="180"/>
      <c r="DJ26" s="251">
        <v>0</v>
      </c>
      <c r="DK26" s="251">
        <v>0</v>
      </c>
      <c r="DL26" s="180"/>
      <c r="DM26" s="180"/>
      <c r="DN26" s="180"/>
      <c r="DO26" s="251">
        <v>0</v>
      </c>
      <c r="DP26" s="251">
        <v>0</v>
      </c>
      <c r="DQ26" s="180"/>
      <c r="DR26" s="180"/>
      <c r="DS26" s="180"/>
      <c r="DT26" s="251">
        <v>0</v>
      </c>
      <c r="DU26" s="251">
        <v>0</v>
      </c>
      <c r="DV26" s="180"/>
      <c r="DW26" s="180"/>
      <c r="DX26" s="180"/>
      <c r="DY26" s="251">
        <v>0</v>
      </c>
      <c r="DZ26" s="251">
        <v>0</v>
      </c>
      <c r="EA26" s="180"/>
      <c r="EB26" s="180"/>
      <c r="EC26" s="180"/>
      <c r="ED26" s="251">
        <v>0</v>
      </c>
      <c r="EE26" s="251">
        <v>0</v>
      </c>
      <c r="EF26" s="180"/>
      <c r="EG26" s="178">
        <v>5</v>
      </c>
      <c r="EH26" s="178">
        <v>6</v>
      </c>
      <c r="EI26" s="251">
        <v>0.53474220078500156</v>
      </c>
      <c r="EJ26" s="251">
        <v>0.96464573385424202</v>
      </c>
    </row>
    <row r="27" spans="1:140" ht="17.25" customHeight="1" x14ac:dyDescent="0.3">
      <c r="A27" s="28" t="s">
        <v>25</v>
      </c>
      <c r="B27" s="176">
        <v>5775</v>
      </c>
      <c r="C27" s="176"/>
      <c r="D27" s="131">
        <v>2484</v>
      </c>
      <c r="E27" s="131">
        <v>3291</v>
      </c>
      <c r="F27" s="131"/>
      <c r="G27" s="176">
        <v>2122</v>
      </c>
      <c r="H27" s="176">
        <v>3034</v>
      </c>
      <c r="I27" s="251">
        <v>21.781974953808252</v>
      </c>
      <c r="J27" s="251">
        <v>56.931622007055466</v>
      </c>
      <c r="K27" s="176"/>
      <c r="L27" s="176">
        <v>101</v>
      </c>
      <c r="M27" s="176">
        <v>14</v>
      </c>
      <c r="N27" s="251">
        <v>1.0367481010059536</v>
      </c>
      <c r="O27" s="251">
        <v>0.2627035952863469</v>
      </c>
      <c r="P27" s="176"/>
      <c r="Q27" s="177">
        <v>14</v>
      </c>
      <c r="R27" s="177">
        <v>17</v>
      </c>
      <c r="S27" s="251">
        <v>0.1437076575651817</v>
      </c>
      <c r="T27" s="251">
        <v>0.31899722284770698</v>
      </c>
      <c r="U27" s="177"/>
      <c r="V27" s="176">
        <v>105</v>
      </c>
      <c r="W27" s="177"/>
      <c r="X27" s="251">
        <v>1.0778074317388626</v>
      </c>
      <c r="Y27" s="251">
        <v>0</v>
      </c>
      <c r="Z27" s="177"/>
      <c r="AA27" s="177">
        <v>18</v>
      </c>
      <c r="AB27" s="177">
        <v>34</v>
      </c>
      <c r="AC27" s="251">
        <v>0.18476698829809074</v>
      </c>
      <c r="AD27" s="251">
        <v>0.63799444569541397</v>
      </c>
      <c r="AE27" s="177"/>
      <c r="AF27" s="177">
        <v>8</v>
      </c>
      <c r="AG27" s="177">
        <v>57</v>
      </c>
      <c r="AH27" s="251">
        <v>8.2118661465818102E-2</v>
      </c>
      <c r="AI27" s="251">
        <v>1.0695789236658411</v>
      </c>
      <c r="AJ27" s="177"/>
      <c r="AK27" s="177">
        <v>4</v>
      </c>
      <c r="AL27" s="177"/>
      <c r="AM27" s="251">
        <v>4.1059330732909051E-2</v>
      </c>
      <c r="AN27" s="251">
        <v>0</v>
      </c>
      <c r="AO27" s="177"/>
      <c r="AP27" s="177">
        <v>14</v>
      </c>
      <c r="AQ27" s="177">
        <v>9</v>
      </c>
      <c r="AR27" s="251">
        <v>0.1437076575651817</v>
      </c>
      <c r="AS27" s="251">
        <v>0.16888088268408016</v>
      </c>
      <c r="AT27" s="177"/>
      <c r="AU27" s="180">
        <v>11</v>
      </c>
      <c r="AV27" s="180">
        <v>21</v>
      </c>
      <c r="AW27" s="251">
        <v>0.11291315951549991</v>
      </c>
      <c r="AX27" s="251">
        <v>0.39405539292952035</v>
      </c>
      <c r="AY27" s="180"/>
      <c r="AZ27" s="180">
        <v>1</v>
      </c>
      <c r="BA27" s="180">
        <v>25</v>
      </c>
      <c r="BB27" s="251">
        <v>1.0264832683227263E-2</v>
      </c>
      <c r="BC27" s="251">
        <v>0.46911356301133378</v>
      </c>
      <c r="BD27" s="180"/>
      <c r="BE27" s="180">
        <v>10</v>
      </c>
      <c r="BF27" s="180">
        <v>12</v>
      </c>
      <c r="BG27" s="251">
        <v>0.10264832683227262</v>
      </c>
      <c r="BH27" s="251">
        <v>0.22517451024544022</v>
      </c>
      <c r="BI27" s="180"/>
      <c r="BJ27" s="180">
        <v>16</v>
      </c>
      <c r="BK27" s="180">
        <v>2</v>
      </c>
      <c r="BL27" s="251">
        <v>0.1642373229316362</v>
      </c>
      <c r="BM27" s="251">
        <v>3.7529085040906705E-2</v>
      </c>
      <c r="BN27" s="180"/>
      <c r="BO27" s="180">
        <v>5</v>
      </c>
      <c r="BP27" s="180">
        <v>14</v>
      </c>
      <c r="BQ27" s="251">
        <v>5.1324163416136312E-2</v>
      </c>
      <c r="BR27" s="251">
        <v>0.2627035952863469</v>
      </c>
      <c r="BS27" s="180"/>
      <c r="BT27" s="180">
        <v>6</v>
      </c>
      <c r="BU27" s="180">
        <v>6</v>
      </c>
      <c r="BV27" s="251">
        <v>6.158899609936358E-2</v>
      </c>
      <c r="BW27" s="251">
        <v>0.11258725512272011</v>
      </c>
      <c r="BX27" s="180"/>
      <c r="BY27" s="180">
        <v>10</v>
      </c>
      <c r="BZ27" s="180"/>
      <c r="CA27" s="251">
        <v>0.10264832683227262</v>
      </c>
      <c r="CB27" s="251">
        <v>0</v>
      </c>
      <c r="CC27" s="180"/>
      <c r="CD27" s="180">
        <v>3</v>
      </c>
      <c r="CE27" s="180">
        <v>7</v>
      </c>
      <c r="CF27" s="251">
        <v>3.079449804968179E-2</v>
      </c>
      <c r="CG27" s="251">
        <v>0.13135179764317345</v>
      </c>
      <c r="CH27" s="180"/>
      <c r="CI27" s="180">
        <v>5</v>
      </c>
      <c r="CJ27" s="180">
        <v>13</v>
      </c>
      <c r="CK27" s="251">
        <v>5.1324163416136312E-2</v>
      </c>
      <c r="CL27" s="251">
        <v>0.24393905276589356</v>
      </c>
      <c r="CM27" s="180"/>
      <c r="CN27" s="180"/>
      <c r="CO27" s="180"/>
      <c r="CP27" s="251">
        <v>0</v>
      </c>
      <c r="CQ27" s="251">
        <v>0</v>
      </c>
      <c r="CR27" s="180"/>
      <c r="CS27" s="180"/>
      <c r="CT27" s="180"/>
      <c r="CU27" s="251">
        <v>0</v>
      </c>
      <c r="CV27" s="251">
        <v>0</v>
      </c>
      <c r="CW27" s="180"/>
      <c r="CX27" s="180">
        <v>2</v>
      </c>
      <c r="CY27" s="180">
        <v>1</v>
      </c>
      <c r="CZ27" s="251">
        <v>2.0529665366454525E-2</v>
      </c>
      <c r="DA27" s="251">
        <v>1.8764542520453353E-2</v>
      </c>
      <c r="DB27" s="180"/>
      <c r="DC27" s="180">
        <v>1</v>
      </c>
      <c r="DD27" s="180"/>
      <c r="DE27" s="251">
        <v>1.0264832683227263E-2</v>
      </c>
      <c r="DF27" s="251">
        <v>0</v>
      </c>
      <c r="DG27" s="180"/>
      <c r="DH27" s="180">
        <v>1</v>
      </c>
      <c r="DI27" s="180">
        <v>1</v>
      </c>
      <c r="DJ27" s="251">
        <v>1.0264832683227263E-2</v>
      </c>
      <c r="DK27" s="251">
        <v>1.8764542520453353E-2</v>
      </c>
      <c r="DL27" s="180"/>
      <c r="DM27" s="180"/>
      <c r="DN27" s="180"/>
      <c r="DO27" s="251">
        <v>0</v>
      </c>
      <c r="DP27" s="251">
        <v>0</v>
      </c>
      <c r="DQ27" s="180"/>
      <c r="DR27" s="180"/>
      <c r="DS27" s="180"/>
      <c r="DT27" s="251">
        <v>0</v>
      </c>
      <c r="DU27" s="251">
        <v>0</v>
      </c>
      <c r="DV27" s="180"/>
      <c r="DW27" s="180"/>
      <c r="DX27" s="180"/>
      <c r="DY27" s="251">
        <v>0</v>
      </c>
      <c r="DZ27" s="251">
        <v>0</v>
      </c>
      <c r="EA27" s="180"/>
      <c r="EB27" s="180"/>
      <c r="EC27" s="180"/>
      <c r="ED27" s="251">
        <v>0</v>
      </c>
      <c r="EE27" s="251">
        <v>0</v>
      </c>
      <c r="EF27" s="180"/>
      <c r="EG27" s="178">
        <v>27</v>
      </c>
      <c r="EH27" s="178">
        <v>24</v>
      </c>
      <c r="EI27" s="251">
        <v>0.27715048244713614</v>
      </c>
      <c r="EJ27" s="251">
        <v>0.45034902049088044</v>
      </c>
    </row>
    <row r="28" spans="1:140" ht="17.25" customHeight="1" x14ac:dyDescent="0.3">
      <c r="A28" s="28" t="s">
        <v>26</v>
      </c>
      <c r="B28" s="176">
        <v>1021</v>
      </c>
      <c r="C28" s="176"/>
      <c r="D28" s="131">
        <v>402</v>
      </c>
      <c r="E28" s="131">
        <v>619</v>
      </c>
      <c r="F28" s="131"/>
      <c r="G28" s="176">
        <v>362</v>
      </c>
      <c r="H28" s="176">
        <v>594</v>
      </c>
      <c r="I28" s="251">
        <v>29.154753755083959</v>
      </c>
      <c r="J28" s="251">
        <v>78.066474786105744</v>
      </c>
      <c r="K28" s="176"/>
      <c r="L28" s="176">
        <v>4</v>
      </c>
      <c r="M28" s="176">
        <v>4</v>
      </c>
      <c r="N28" s="251">
        <v>0.32215197519429789</v>
      </c>
      <c r="O28" s="251">
        <v>0.52570016690980292</v>
      </c>
      <c r="P28" s="176"/>
      <c r="Q28" s="177"/>
      <c r="R28" s="177">
        <v>3</v>
      </c>
      <c r="S28" s="251">
        <v>0</v>
      </c>
      <c r="T28" s="251">
        <v>0.39427512518235225</v>
      </c>
      <c r="U28" s="177"/>
      <c r="V28" s="176"/>
      <c r="W28" s="177"/>
      <c r="X28" s="251">
        <v>0</v>
      </c>
      <c r="Y28" s="251">
        <v>0</v>
      </c>
      <c r="Z28" s="177"/>
      <c r="AA28" s="177"/>
      <c r="AB28" s="177"/>
      <c r="AC28" s="251">
        <v>0</v>
      </c>
      <c r="AD28" s="251">
        <v>0</v>
      </c>
      <c r="AE28" s="177"/>
      <c r="AF28" s="177"/>
      <c r="AG28" s="177"/>
      <c r="AH28" s="251">
        <v>0</v>
      </c>
      <c r="AI28" s="251">
        <v>0</v>
      </c>
      <c r="AJ28" s="177"/>
      <c r="AK28" s="177"/>
      <c r="AL28" s="177"/>
      <c r="AM28" s="251">
        <v>0</v>
      </c>
      <c r="AN28" s="251">
        <v>0</v>
      </c>
      <c r="AO28" s="177"/>
      <c r="AP28" s="177">
        <v>9</v>
      </c>
      <c r="AQ28" s="177">
        <v>5</v>
      </c>
      <c r="AR28" s="251">
        <v>0.7248419441871703</v>
      </c>
      <c r="AS28" s="251">
        <v>0.65712520863725365</v>
      </c>
      <c r="AT28" s="177"/>
      <c r="AU28" s="180"/>
      <c r="AV28" s="180"/>
      <c r="AW28" s="251">
        <v>0</v>
      </c>
      <c r="AX28" s="251">
        <v>0</v>
      </c>
      <c r="AY28" s="180"/>
      <c r="AZ28" s="180">
        <v>1</v>
      </c>
      <c r="BA28" s="180"/>
      <c r="BB28" s="251">
        <v>8.0537993798574473E-2</v>
      </c>
      <c r="BC28" s="251">
        <v>0</v>
      </c>
      <c r="BD28" s="180"/>
      <c r="BE28" s="180">
        <v>7</v>
      </c>
      <c r="BF28" s="180">
        <v>3</v>
      </c>
      <c r="BG28" s="251">
        <v>0.56376595659002138</v>
      </c>
      <c r="BH28" s="251">
        <v>0.39427512518235225</v>
      </c>
      <c r="BI28" s="180"/>
      <c r="BJ28" s="180">
        <v>4</v>
      </c>
      <c r="BK28" s="180">
        <v>1</v>
      </c>
      <c r="BL28" s="251">
        <v>0.32215197519429789</v>
      </c>
      <c r="BM28" s="251">
        <v>0.13142504172745073</v>
      </c>
      <c r="BN28" s="180"/>
      <c r="BO28" s="180"/>
      <c r="BP28" s="180"/>
      <c r="BQ28" s="251">
        <v>0</v>
      </c>
      <c r="BR28" s="251">
        <v>0</v>
      </c>
      <c r="BS28" s="180"/>
      <c r="BT28" s="180"/>
      <c r="BU28" s="180">
        <v>2</v>
      </c>
      <c r="BV28" s="251">
        <v>0</v>
      </c>
      <c r="BW28" s="251">
        <v>0.26285008345490146</v>
      </c>
      <c r="BX28" s="180"/>
      <c r="BY28" s="180"/>
      <c r="BZ28" s="180"/>
      <c r="CA28" s="251">
        <v>0</v>
      </c>
      <c r="CB28" s="251">
        <v>0</v>
      </c>
      <c r="CC28" s="180"/>
      <c r="CD28" s="180">
        <v>1</v>
      </c>
      <c r="CE28" s="180">
        <v>3</v>
      </c>
      <c r="CF28" s="251">
        <v>8.0537993798574473E-2</v>
      </c>
      <c r="CG28" s="251">
        <v>0.39427512518235225</v>
      </c>
      <c r="CH28" s="180"/>
      <c r="CI28" s="180"/>
      <c r="CJ28" s="180"/>
      <c r="CK28" s="251">
        <v>0</v>
      </c>
      <c r="CL28" s="251">
        <v>0</v>
      </c>
      <c r="CM28" s="180"/>
      <c r="CN28" s="180"/>
      <c r="CO28" s="180"/>
      <c r="CP28" s="251">
        <v>0</v>
      </c>
      <c r="CQ28" s="251">
        <v>0</v>
      </c>
      <c r="CR28" s="180"/>
      <c r="CS28" s="180">
        <v>1</v>
      </c>
      <c r="CT28" s="180"/>
      <c r="CU28" s="251">
        <v>8.0537993798574473E-2</v>
      </c>
      <c r="CV28" s="251">
        <v>0</v>
      </c>
      <c r="CW28" s="180"/>
      <c r="CX28" s="180"/>
      <c r="CY28" s="180"/>
      <c r="CZ28" s="251">
        <v>0</v>
      </c>
      <c r="DA28" s="251">
        <v>0</v>
      </c>
      <c r="DB28" s="180"/>
      <c r="DC28" s="180"/>
      <c r="DD28" s="180"/>
      <c r="DE28" s="251">
        <v>0</v>
      </c>
      <c r="DF28" s="251">
        <v>0</v>
      </c>
      <c r="DG28" s="180"/>
      <c r="DH28" s="180"/>
      <c r="DI28" s="180"/>
      <c r="DJ28" s="251">
        <v>0</v>
      </c>
      <c r="DK28" s="251">
        <v>0</v>
      </c>
      <c r="DL28" s="180"/>
      <c r="DM28" s="180"/>
      <c r="DN28" s="180"/>
      <c r="DO28" s="251">
        <v>0</v>
      </c>
      <c r="DP28" s="251">
        <v>0</v>
      </c>
      <c r="DQ28" s="180"/>
      <c r="DR28" s="180">
        <v>1</v>
      </c>
      <c r="DS28" s="180"/>
      <c r="DT28" s="251">
        <v>8.0537993798574473E-2</v>
      </c>
      <c r="DU28" s="251">
        <v>0</v>
      </c>
      <c r="DV28" s="180"/>
      <c r="DW28" s="180"/>
      <c r="DX28" s="180"/>
      <c r="DY28" s="251">
        <v>0</v>
      </c>
      <c r="DZ28" s="251">
        <v>0</v>
      </c>
      <c r="EA28" s="180"/>
      <c r="EB28" s="180"/>
      <c r="EC28" s="180"/>
      <c r="ED28" s="251">
        <v>0</v>
      </c>
      <c r="EE28" s="251">
        <v>0</v>
      </c>
      <c r="EF28" s="180"/>
      <c r="EG28" s="178">
        <v>12</v>
      </c>
      <c r="EH28" s="178">
        <v>4</v>
      </c>
      <c r="EI28" s="251">
        <v>0.96645592558289373</v>
      </c>
      <c r="EJ28" s="251">
        <v>0.52570016690980292</v>
      </c>
    </row>
    <row r="29" spans="1:140" ht="17.25" customHeight="1" x14ac:dyDescent="0.3">
      <c r="A29" s="28" t="s">
        <v>27</v>
      </c>
      <c r="B29" s="176">
        <v>2176</v>
      </c>
      <c r="C29" s="176"/>
      <c r="D29" s="131">
        <v>841</v>
      </c>
      <c r="E29" s="131">
        <v>1335</v>
      </c>
      <c r="F29" s="131"/>
      <c r="G29" s="176">
        <v>731</v>
      </c>
      <c r="H29" s="176">
        <v>1239</v>
      </c>
      <c r="I29" s="251">
        <v>18.755323843635505</v>
      </c>
      <c r="J29" s="251">
        <v>54.298999478484191</v>
      </c>
      <c r="K29" s="176"/>
      <c r="L29" s="176">
        <v>16</v>
      </c>
      <c r="M29" s="176">
        <v>6</v>
      </c>
      <c r="N29" s="251">
        <v>0.41051324418354046</v>
      </c>
      <c r="O29" s="251">
        <v>0.26294915001687258</v>
      </c>
      <c r="P29" s="176"/>
      <c r="Q29" s="177">
        <v>36</v>
      </c>
      <c r="R29" s="177">
        <v>47</v>
      </c>
      <c r="S29" s="251">
        <v>0.92365479941296613</v>
      </c>
      <c r="T29" s="251">
        <v>2.0597683417988351</v>
      </c>
      <c r="U29" s="177"/>
      <c r="V29" s="176">
        <v>3</v>
      </c>
      <c r="W29" s="37"/>
      <c r="X29" s="251">
        <v>7.6971233284413826E-2</v>
      </c>
      <c r="Y29" s="251">
        <v>0</v>
      </c>
      <c r="Z29" s="177"/>
      <c r="AA29" s="177"/>
      <c r="AB29" s="177">
        <v>4</v>
      </c>
      <c r="AC29" s="251">
        <v>0</v>
      </c>
      <c r="AD29" s="251">
        <v>0.1752994333445817</v>
      </c>
      <c r="AE29" s="177"/>
      <c r="AF29" s="177">
        <v>2</v>
      </c>
      <c r="AG29" s="177">
        <v>6</v>
      </c>
      <c r="AH29" s="251">
        <v>5.1314155522942557E-2</v>
      </c>
      <c r="AI29" s="251">
        <v>0.26294915001687258</v>
      </c>
      <c r="AJ29" s="177"/>
      <c r="AK29" s="177">
        <v>1</v>
      </c>
      <c r="AL29" s="177"/>
      <c r="AM29" s="251">
        <v>2.5657077761471279E-2</v>
      </c>
      <c r="AN29" s="251">
        <v>0</v>
      </c>
      <c r="AO29" s="177"/>
      <c r="AP29" s="177">
        <v>15</v>
      </c>
      <c r="AQ29" s="177">
        <v>8</v>
      </c>
      <c r="AR29" s="251">
        <v>0.38485616642206916</v>
      </c>
      <c r="AS29" s="251">
        <v>0.3505988666891634</v>
      </c>
      <c r="AT29" s="177"/>
      <c r="AU29" s="180">
        <v>1</v>
      </c>
      <c r="AV29" s="180"/>
      <c r="AW29" s="251">
        <v>2.5657077761471279E-2</v>
      </c>
      <c r="AX29" s="251">
        <v>0</v>
      </c>
      <c r="AY29" s="180"/>
      <c r="AZ29" s="180">
        <v>2</v>
      </c>
      <c r="BA29" s="180">
        <v>4</v>
      </c>
      <c r="BB29" s="251">
        <v>5.1314155522942557E-2</v>
      </c>
      <c r="BC29" s="251">
        <v>0.1752994333445817</v>
      </c>
      <c r="BD29" s="180"/>
      <c r="BE29" s="180">
        <v>1</v>
      </c>
      <c r="BF29" s="180">
        <v>6</v>
      </c>
      <c r="BG29" s="251">
        <v>2.5657077761471279E-2</v>
      </c>
      <c r="BH29" s="251">
        <v>0.26294915001687258</v>
      </c>
      <c r="BI29" s="180"/>
      <c r="BJ29" s="180">
        <v>10</v>
      </c>
      <c r="BK29" s="180">
        <v>4</v>
      </c>
      <c r="BL29" s="251">
        <v>0.25657077761471281</v>
      </c>
      <c r="BM29" s="251">
        <v>0.1752994333445817</v>
      </c>
      <c r="BN29" s="180"/>
      <c r="BO29" s="180">
        <v>1</v>
      </c>
      <c r="BP29" s="180"/>
      <c r="BQ29" s="251">
        <v>2.5657077761471279E-2</v>
      </c>
      <c r="BR29" s="251">
        <v>0</v>
      </c>
      <c r="BS29" s="180"/>
      <c r="BT29" s="180">
        <v>1</v>
      </c>
      <c r="BU29" s="180"/>
      <c r="BV29" s="251">
        <v>2.5657077761471279E-2</v>
      </c>
      <c r="BW29" s="251">
        <v>0</v>
      </c>
      <c r="BX29" s="180"/>
      <c r="BY29" s="180"/>
      <c r="BZ29" s="180"/>
      <c r="CA29" s="251">
        <v>0</v>
      </c>
      <c r="CB29" s="251">
        <v>0</v>
      </c>
      <c r="CC29" s="180"/>
      <c r="CD29" s="180">
        <v>2</v>
      </c>
      <c r="CE29" s="180"/>
      <c r="CF29" s="251">
        <v>5.1314155522942557E-2</v>
      </c>
      <c r="CG29" s="251">
        <v>0</v>
      </c>
      <c r="CH29" s="180"/>
      <c r="CI29" s="180">
        <v>1</v>
      </c>
      <c r="CJ29" s="180"/>
      <c r="CK29" s="251">
        <v>2.5657077761471279E-2</v>
      </c>
      <c r="CL29" s="251">
        <v>0</v>
      </c>
      <c r="CM29" s="180"/>
      <c r="CN29" s="180"/>
      <c r="CO29" s="180"/>
      <c r="CP29" s="251">
        <v>0</v>
      </c>
      <c r="CQ29" s="251">
        <v>0</v>
      </c>
      <c r="CR29" s="180"/>
      <c r="CS29" s="180">
        <v>2</v>
      </c>
      <c r="CT29" s="180">
        <v>1</v>
      </c>
      <c r="CU29" s="251">
        <v>5.1314155522942557E-2</v>
      </c>
      <c r="CV29" s="251">
        <v>4.3824858336145425E-2</v>
      </c>
      <c r="CW29" s="180"/>
      <c r="CX29" s="180"/>
      <c r="CY29" s="180"/>
      <c r="CZ29" s="251">
        <v>0</v>
      </c>
      <c r="DA29" s="251">
        <v>0</v>
      </c>
      <c r="DB29" s="180"/>
      <c r="DC29" s="180"/>
      <c r="DD29" s="180"/>
      <c r="DE29" s="251">
        <v>0</v>
      </c>
      <c r="DF29" s="251">
        <v>0</v>
      </c>
      <c r="DG29" s="180"/>
      <c r="DH29" s="180"/>
      <c r="DI29" s="180"/>
      <c r="DJ29" s="251">
        <v>0</v>
      </c>
      <c r="DK29" s="251">
        <v>0</v>
      </c>
      <c r="DL29" s="180"/>
      <c r="DM29" s="180"/>
      <c r="DN29" s="180"/>
      <c r="DO29" s="251">
        <v>0</v>
      </c>
      <c r="DP29" s="251">
        <v>0</v>
      </c>
      <c r="DQ29" s="180"/>
      <c r="DR29" s="180"/>
      <c r="DS29" s="180"/>
      <c r="DT29" s="251">
        <v>0</v>
      </c>
      <c r="DU29" s="251">
        <v>0</v>
      </c>
      <c r="DV29" s="180"/>
      <c r="DW29" s="180"/>
      <c r="DX29" s="180"/>
      <c r="DY29" s="251">
        <v>0</v>
      </c>
      <c r="DZ29" s="251">
        <v>0</v>
      </c>
      <c r="EA29" s="180"/>
      <c r="EB29" s="180"/>
      <c r="EC29" s="180"/>
      <c r="ED29" s="251">
        <v>0</v>
      </c>
      <c r="EE29" s="251">
        <v>0</v>
      </c>
      <c r="EF29" s="180"/>
      <c r="EG29" s="178">
        <v>16</v>
      </c>
      <c r="EH29" s="178">
        <v>10</v>
      </c>
      <c r="EI29" s="251">
        <v>0.41051324418354046</v>
      </c>
      <c r="EJ29" s="251">
        <v>0.43824858336145434</v>
      </c>
    </row>
    <row r="30" spans="1:140" ht="17.25" customHeight="1" x14ac:dyDescent="0.3">
      <c r="A30" s="28" t="s">
        <v>28</v>
      </c>
      <c r="B30" s="176">
        <v>1885</v>
      </c>
      <c r="C30" s="176"/>
      <c r="D30" s="131">
        <v>678</v>
      </c>
      <c r="E30" s="131">
        <v>1207</v>
      </c>
      <c r="F30" s="131"/>
      <c r="G30" s="176">
        <v>645</v>
      </c>
      <c r="H30" s="176">
        <v>1140</v>
      </c>
      <c r="I30" s="251">
        <v>19.889114333113373</v>
      </c>
      <c r="J30" s="251">
        <v>51.862972567217142</v>
      </c>
      <c r="K30" s="176"/>
      <c r="L30" s="176">
        <v>8</v>
      </c>
      <c r="M30" s="176">
        <v>2</v>
      </c>
      <c r="N30" s="251">
        <v>0.24668668940295654</v>
      </c>
      <c r="O30" s="251">
        <v>9.0987671170556381E-2</v>
      </c>
      <c r="P30" s="176"/>
      <c r="Q30" s="177">
        <v>1</v>
      </c>
      <c r="R30" s="177">
        <v>1</v>
      </c>
      <c r="S30" s="251">
        <v>3.0835836175369568E-2</v>
      </c>
      <c r="T30" s="251">
        <v>4.549383558527819E-2</v>
      </c>
      <c r="U30" s="177"/>
      <c r="V30" s="176">
        <v>2</v>
      </c>
      <c r="W30" s="177"/>
      <c r="X30" s="251">
        <v>6.1671672350739136E-2</v>
      </c>
      <c r="Y30" s="251">
        <v>0</v>
      </c>
      <c r="Z30" s="177"/>
      <c r="AA30" s="177"/>
      <c r="AB30" s="177">
        <v>7</v>
      </c>
      <c r="AC30" s="251">
        <v>0</v>
      </c>
      <c r="AD30" s="251">
        <v>0.31845684909694738</v>
      </c>
      <c r="AE30" s="177"/>
      <c r="AF30" s="177">
        <v>1</v>
      </c>
      <c r="AG30" s="177">
        <v>12</v>
      </c>
      <c r="AH30" s="251">
        <v>3.0835836175369568E-2</v>
      </c>
      <c r="AI30" s="251">
        <v>0.54592602702333837</v>
      </c>
      <c r="AJ30" s="177"/>
      <c r="AK30" s="177"/>
      <c r="AL30" s="177"/>
      <c r="AM30" s="251">
        <v>0</v>
      </c>
      <c r="AN30" s="251">
        <v>0</v>
      </c>
      <c r="AO30" s="177"/>
      <c r="AP30" s="177">
        <v>1</v>
      </c>
      <c r="AQ30" s="177">
        <v>1</v>
      </c>
      <c r="AR30" s="251">
        <v>3.0835836175369568E-2</v>
      </c>
      <c r="AS30" s="251">
        <v>4.549383558527819E-2</v>
      </c>
      <c r="AT30" s="177"/>
      <c r="AU30" s="180">
        <v>3</v>
      </c>
      <c r="AV30" s="180">
        <v>9</v>
      </c>
      <c r="AW30" s="251">
        <v>9.25075085261087E-2</v>
      </c>
      <c r="AX30" s="251">
        <v>0.40944452026750372</v>
      </c>
      <c r="AY30" s="180"/>
      <c r="AZ30" s="180"/>
      <c r="BA30" s="180">
        <v>9</v>
      </c>
      <c r="BB30" s="251">
        <v>0</v>
      </c>
      <c r="BC30" s="251">
        <v>0.40944452026750372</v>
      </c>
      <c r="BD30" s="180"/>
      <c r="BE30" s="180">
        <v>1</v>
      </c>
      <c r="BF30" s="180">
        <v>6</v>
      </c>
      <c r="BG30" s="251">
        <v>3.0835836175369568E-2</v>
      </c>
      <c r="BH30" s="251">
        <v>0.27296301351166918</v>
      </c>
      <c r="BI30" s="180"/>
      <c r="BJ30" s="180"/>
      <c r="BK30" s="180"/>
      <c r="BL30" s="251">
        <v>0</v>
      </c>
      <c r="BM30" s="251">
        <v>0</v>
      </c>
      <c r="BN30" s="180"/>
      <c r="BO30" s="180">
        <v>2</v>
      </c>
      <c r="BP30" s="180">
        <v>5</v>
      </c>
      <c r="BQ30" s="251">
        <v>6.1671672350739136E-2</v>
      </c>
      <c r="BR30" s="251">
        <v>0.22746917792639099</v>
      </c>
      <c r="BS30" s="180"/>
      <c r="BT30" s="180"/>
      <c r="BU30" s="180">
        <v>1</v>
      </c>
      <c r="BV30" s="251">
        <v>0</v>
      </c>
      <c r="BW30" s="251">
        <v>4.549383558527819E-2</v>
      </c>
      <c r="BX30" s="180"/>
      <c r="BY30" s="180">
        <v>2</v>
      </c>
      <c r="BZ30" s="180"/>
      <c r="CA30" s="251">
        <v>6.1671672350739136E-2</v>
      </c>
      <c r="CB30" s="251">
        <v>0</v>
      </c>
      <c r="CC30" s="180"/>
      <c r="CD30" s="180">
        <v>1</v>
      </c>
      <c r="CE30" s="180">
        <v>2</v>
      </c>
      <c r="CF30" s="251">
        <v>3.0835836175369568E-2</v>
      </c>
      <c r="CG30" s="251">
        <v>9.0987671170556381E-2</v>
      </c>
      <c r="CH30" s="180"/>
      <c r="CI30" s="180">
        <v>4</v>
      </c>
      <c r="CJ30" s="180">
        <v>3</v>
      </c>
      <c r="CK30" s="251">
        <v>0.12334334470147827</v>
      </c>
      <c r="CL30" s="251">
        <v>0.13648150675583459</v>
      </c>
      <c r="CM30" s="180"/>
      <c r="CN30" s="180"/>
      <c r="CO30" s="180"/>
      <c r="CP30" s="251">
        <v>0</v>
      </c>
      <c r="CQ30" s="251">
        <v>0</v>
      </c>
      <c r="CR30" s="180"/>
      <c r="CS30" s="180"/>
      <c r="CT30" s="180"/>
      <c r="CU30" s="251">
        <v>0</v>
      </c>
      <c r="CV30" s="251">
        <v>0</v>
      </c>
      <c r="CW30" s="180"/>
      <c r="CX30" s="180"/>
      <c r="CY30" s="180"/>
      <c r="CZ30" s="251">
        <v>0</v>
      </c>
      <c r="DA30" s="251">
        <v>0</v>
      </c>
      <c r="DB30" s="180"/>
      <c r="DC30" s="180">
        <v>1</v>
      </c>
      <c r="DD30" s="180">
        <v>2</v>
      </c>
      <c r="DE30" s="251">
        <v>3.0835836175369568E-2</v>
      </c>
      <c r="DF30" s="251">
        <v>9.0987671170556381E-2</v>
      </c>
      <c r="DG30" s="180"/>
      <c r="DH30" s="180">
        <v>1</v>
      </c>
      <c r="DI30" s="180">
        <v>1</v>
      </c>
      <c r="DJ30" s="251">
        <v>3.0835836175369568E-2</v>
      </c>
      <c r="DK30" s="251">
        <v>4.549383558527819E-2</v>
      </c>
      <c r="DL30" s="180"/>
      <c r="DM30" s="180"/>
      <c r="DN30" s="180"/>
      <c r="DO30" s="251">
        <v>0</v>
      </c>
      <c r="DP30" s="251">
        <v>0</v>
      </c>
      <c r="DQ30" s="180"/>
      <c r="DR30" s="180"/>
      <c r="DS30" s="180"/>
      <c r="DT30" s="251">
        <v>0</v>
      </c>
      <c r="DU30" s="251">
        <v>0</v>
      </c>
      <c r="DV30" s="180"/>
      <c r="DW30" s="180"/>
      <c r="DX30" s="180"/>
      <c r="DY30" s="251">
        <v>0</v>
      </c>
      <c r="DZ30" s="251">
        <v>0</v>
      </c>
      <c r="EA30" s="180"/>
      <c r="EB30" s="180"/>
      <c r="EC30" s="180"/>
      <c r="ED30" s="251">
        <v>0</v>
      </c>
      <c r="EE30" s="251">
        <v>0</v>
      </c>
      <c r="EF30" s="180"/>
      <c r="EG30" s="178">
        <v>5</v>
      </c>
      <c r="EH30" s="178">
        <v>6</v>
      </c>
      <c r="EI30" s="251">
        <v>0.15417918087684782</v>
      </c>
      <c r="EJ30" s="251">
        <v>0.27296301351166918</v>
      </c>
    </row>
    <row r="31" spans="1:140" ht="17.25" customHeight="1" x14ac:dyDescent="0.3">
      <c r="A31" s="28" t="s">
        <v>29</v>
      </c>
      <c r="B31" s="176">
        <v>1489</v>
      </c>
      <c r="C31" s="176"/>
      <c r="D31" s="131">
        <v>640</v>
      </c>
      <c r="E31" s="131">
        <v>849</v>
      </c>
      <c r="F31" s="131"/>
      <c r="G31" s="176">
        <v>557</v>
      </c>
      <c r="H31" s="176">
        <v>753</v>
      </c>
      <c r="I31" s="251">
        <v>22.890630458100283</v>
      </c>
      <c r="J31" s="251">
        <v>53.703241450629392</v>
      </c>
      <c r="K31" s="176"/>
      <c r="L31" s="176">
        <v>14</v>
      </c>
      <c r="M31" s="176">
        <v>6</v>
      </c>
      <c r="N31" s="251">
        <v>0.57534798278887611</v>
      </c>
      <c r="O31" s="251">
        <v>0.42791427450700709</v>
      </c>
      <c r="P31" s="176"/>
      <c r="Q31" s="177">
        <v>19</v>
      </c>
      <c r="R31" s="177">
        <v>28</v>
      </c>
      <c r="S31" s="251">
        <v>0.78082940521347466</v>
      </c>
      <c r="T31" s="251">
        <v>1.9969332810326998</v>
      </c>
      <c r="U31" s="177"/>
      <c r="V31" s="176">
        <v>2</v>
      </c>
      <c r="W31" s="177"/>
      <c r="X31" s="251">
        <v>8.2192568969839425E-2</v>
      </c>
      <c r="Y31" s="251">
        <v>0</v>
      </c>
      <c r="Z31" s="177"/>
      <c r="AA31" s="177">
        <v>5</v>
      </c>
      <c r="AB31" s="177">
        <v>3</v>
      </c>
      <c r="AC31" s="251">
        <v>0.2054814224245986</v>
      </c>
      <c r="AD31" s="251">
        <v>0.21395713725350354</v>
      </c>
      <c r="AE31" s="177"/>
      <c r="AF31" s="177"/>
      <c r="AG31" s="177">
        <v>8</v>
      </c>
      <c r="AH31" s="251">
        <v>0</v>
      </c>
      <c r="AI31" s="251">
        <v>0.57055236600934278</v>
      </c>
      <c r="AJ31" s="177"/>
      <c r="AK31" s="177">
        <v>2</v>
      </c>
      <c r="AL31" s="177"/>
      <c r="AM31" s="251">
        <v>8.2192568969839425E-2</v>
      </c>
      <c r="AN31" s="251">
        <v>0</v>
      </c>
      <c r="AO31" s="177"/>
      <c r="AP31" s="177">
        <v>2</v>
      </c>
      <c r="AQ31" s="177">
        <v>1</v>
      </c>
      <c r="AR31" s="251">
        <v>8.2192568969839425E-2</v>
      </c>
      <c r="AS31" s="251">
        <v>7.1319045751167848E-2</v>
      </c>
      <c r="AT31" s="177"/>
      <c r="AU31" s="180">
        <v>2</v>
      </c>
      <c r="AV31" s="180">
        <v>2</v>
      </c>
      <c r="AW31" s="251">
        <v>8.2192568969839425E-2</v>
      </c>
      <c r="AX31" s="251">
        <v>0.1426380915023357</v>
      </c>
      <c r="AY31" s="180"/>
      <c r="AZ31" s="180">
        <v>1</v>
      </c>
      <c r="BA31" s="180">
        <v>4</v>
      </c>
      <c r="BB31" s="251">
        <v>4.1096284484919712E-2</v>
      </c>
      <c r="BC31" s="251">
        <v>0.28527618300467139</v>
      </c>
      <c r="BD31" s="180"/>
      <c r="BE31" s="180">
        <v>6</v>
      </c>
      <c r="BF31" s="180">
        <v>9</v>
      </c>
      <c r="BG31" s="251">
        <v>0.2465777069095183</v>
      </c>
      <c r="BH31" s="251">
        <v>0.64187141176051066</v>
      </c>
      <c r="BI31" s="180"/>
      <c r="BJ31" s="180">
        <v>1</v>
      </c>
      <c r="BK31" s="180"/>
      <c r="BL31" s="251">
        <v>4.1096284484919712E-2</v>
      </c>
      <c r="BM31" s="251">
        <v>0</v>
      </c>
      <c r="BN31" s="180"/>
      <c r="BO31" s="180">
        <v>2</v>
      </c>
      <c r="BP31" s="180">
        <v>1</v>
      </c>
      <c r="BQ31" s="251">
        <v>8.2192568969839425E-2</v>
      </c>
      <c r="BR31" s="251">
        <v>7.1319045751167848E-2</v>
      </c>
      <c r="BS31" s="180"/>
      <c r="BT31" s="180"/>
      <c r="BU31" s="180">
        <v>1</v>
      </c>
      <c r="BV31" s="251">
        <v>0</v>
      </c>
      <c r="BW31" s="251">
        <v>7.1319045751167848E-2</v>
      </c>
      <c r="BX31" s="180"/>
      <c r="BY31" s="180">
        <v>4</v>
      </c>
      <c r="BZ31" s="180">
        <v>4</v>
      </c>
      <c r="CA31" s="251">
        <v>0.16438513793967885</v>
      </c>
      <c r="CB31" s="251">
        <v>0.28527618300467139</v>
      </c>
      <c r="CC31" s="180"/>
      <c r="CD31" s="180"/>
      <c r="CE31" s="180">
        <v>2</v>
      </c>
      <c r="CF31" s="251">
        <v>0</v>
      </c>
      <c r="CG31" s="251">
        <v>0.1426380915023357</v>
      </c>
      <c r="CH31" s="180"/>
      <c r="CI31" s="180">
        <v>2</v>
      </c>
      <c r="CJ31" s="180">
        <v>2</v>
      </c>
      <c r="CK31" s="251">
        <v>8.2192568969839425E-2</v>
      </c>
      <c r="CL31" s="251">
        <v>0.1426380915023357</v>
      </c>
      <c r="CM31" s="180"/>
      <c r="CN31" s="180">
        <v>4</v>
      </c>
      <c r="CO31" s="180"/>
      <c r="CP31" s="251">
        <v>0.16438513793967885</v>
      </c>
      <c r="CQ31" s="251">
        <v>0</v>
      </c>
      <c r="CR31" s="180"/>
      <c r="CS31" s="180">
        <v>1</v>
      </c>
      <c r="CT31" s="180"/>
      <c r="CU31" s="251">
        <v>4.1096284484919712E-2</v>
      </c>
      <c r="CV31" s="251">
        <v>0</v>
      </c>
      <c r="CW31" s="180"/>
      <c r="CX31" s="180"/>
      <c r="CY31" s="180">
        <v>1</v>
      </c>
      <c r="CZ31" s="251">
        <v>0</v>
      </c>
      <c r="DA31" s="251">
        <v>7.1319045751167848E-2</v>
      </c>
      <c r="DB31" s="180"/>
      <c r="DC31" s="180">
        <v>2</v>
      </c>
      <c r="DD31" s="180"/>
      <c r="DE31" s="251">
        <v>8.2192568969839425E-2</v>
      </c>
      <c r="DF31" s="251">
        <v>0</v>
      </c>
      <c r="DG31" s="180"/>
      <c r="DH31" s="180"/>
      <c r="DI31" s="180"/>
      <c r="DJ31" s="251">
        <v>0</v>
      </c>
      <c r="DK31" s="251">
        <v>0</v>
      </c>
      <c r="DL31" s="180"/>
      <c r="DM31" s="180"/>
      <c r="DN31" s="180"/>
      <c r="DO31" s="251">
        <v>0</v>
      </c>
      <c r="DP31" s="251">
        <v>0</v>
      </c>
      <c r="DQ31" s="180"/>
      <c r="DR31" s="180"/>
      <c r="DS31" s="180"/>
      <c r="DT31" s="251">
        <v>0</v>
      </c>
      <c r="DU31" s="251">
        <v>0</v>
      </c>
      <c r="DV31" s="180"/>
      <c r="DW31" s="180"/>
      <c r="DX31" s="180"/>
      <c r="DY31" s="251">
        <v>0</v>
      </c>
      <c r="DZ31" s="251">
        <v>0</v>
      </c>
      <c r="EA31" s="180"/>
      <c r="EB31" s="180"/>
      <c r="EC31" s="180"/>
      <c r="ED31" s="251">
        <v>0</v>
      </c>
      <c r="EE31" s="251">
        <v>0</v>
      </c>
      <c r="EF31" s="180"/>
      <c r="EG31" s="178">
        <v>14</v>
      </c>
      <c r="EH31" s="178">
        <v>24</v>
      </c>
      <c r="EI31" s="251">
        <v>0.57534798278887611</v>
      </c>
      <c r="EJ31" s="251">
        <v>1.7116570980280283</v>
      </c>
    </row>
    <row r="32" spans="1:140" ht="17.25" customHeight="1" x14ac:dyDescent="0.3">
      <c r="A32" s="28" t="s">
        <v>30</v>
      </c>
      <c r="B32" s="176">
        <v>2256</v>
      </c>
      <c r="C32" s="176"/>
      <c r="D32" s="131">
        <v>811</v>
      </c>
      <c r="E32" s="131">
        <v>1445</v>
      </c>
      <c r="F32" s="131"/>
      <c r="G32" s="176">
        <v>680</v>
      </c>
      <c r="H32" s="176">
        <v>1235</v>
      </c>
      <c r="I32" s="251">
        <v>25.311178607587397</v>
      </c>
      <c r="J32" s="251">
        <v>73.741909288495066</v>
      </c>
      <c r="K32" s="176"/>
      <c r="L32" s="176">
        <v>35</v>
      </c>
      <c r="M32" s="176">
        <v>9</v>
      </c>
      <c r="N32" s="251">
        <v>1.3027812518611162</v>
      </c>
      <c r="O32" s="251">
        <v>0.5373904320619074</v>
      </c>
      <c r="P32" s="176"/>
      <c r="Q32" s="177">
        <v>4</v>
      </c>
      <c r="R32" s="177">
        <v>13</v>
      </c>
      <c r="S32" s="251">
        <v>0.14888928592698469</v>
      </c>
      <c r="T32" s="251">
        <v>0.77623062408942178</v>
      </c>
      <c r="U32" s="177"/>
      <c r="V32" s="176">
        <v>18</v>
      </c>
      <c r="W32" s="177"/>
      <c r="X32" s="251">
        <v>0.67000178667143107</v>
      </c>
      <c r="Y32" s="251">
        <v>0</v>
      </c>
      <c r="Z32" s="177"/>
      <c r="AA32" s="177">
        <v>9</v>
      </c>
      <c r="AB32" s="177">
        <v>39</v>
      </c>
      <c r="AC32" s="251">
        <v>0.33500089333571553</v>
      </c>
      <c r="AD32" s="251">
        <v>2.3286918722682652</v>
      </c>
      <c r="AE32" s="177"/>
      <c r="AF32" s="177">
        <v>3</v>
      </c>
      <c r="AG32" s="177">
        <v>39</v>
      </c>
      <c r="AH32" s="251">
        <v>0.11166696444523851</v>
      </c>
      <c r="AI32" s="251">
        <v>2.3286918722682652</v>
      </c>
      <c r="AJ32" s="177"/>
      <c r="AK32" s="177">
        <v>4</v>
      </c>
      <c r="AL32" s="177"/>
      <c r="AM32" s="251">
        <v>0.14888928592698469</v>
      </c>
      <c r="AN32" s="251">
        <v>0</v>
      </c>
      <c r="AO32" s="177"/>
      <c r="AP32" s="177">
        <v>3</v>
      </c>
      <c r="AQ32" s="177">
        <v>3</v>
      </c>
      <c r="AR32" s="251">
        <v>0.11166696444523851</v>
      </c>
      <c r="AS32" s="251">
        <v>0.17913014402063579</v>
      </c>
      <c r="AT32" s="177"/>
      <c r="AU32" s="180">
        <v>8</v>
      </c>
      <c r="AV32" s="180">
        <v>26</v>
      </c>
      <c r="AW32" s="251">
        <v>0.29777857185396939</v>
      </c>
      <c r="AX32" s="251">
        <v>1.5524612481788436</v>
      </c>
      <c r="AY32" s="180"/>
      <c r="AZ32" s="180">
        <v>2</v>
      </c>
      <c r="BA32" s="180">
        <v>25</v>
      </c>
      <c r="BB32" s="251">
        <v>7.4444642963492347E-2</v>
      </c>
      <c r="BC32" s="251">
        <v>1.4927512001719649</v>
      </c>
      <c r="BD32" s="180"/>
      <c r="BE32" s="180"/>
      <c r="BF32" s="180">
        <v>8</v>
      </c>
      <c r="BG32" s="251">
        <v>0</v>
      </c>
      <c r="BH32" s="251">
        <v>0.47768038405502877</v>
      </c>
      <c r="BI32" s="180"/>
      <c r="BJ32" s="180">
        <v>5</v>
      </c>
      <c r="BK32" s="180">
        <v>2</v>
      </c>
      <c r="BL32" s="251">
        <v>0.18611160740873087</v>
      </c>
      <c r="BM32" s="251">
        <v>0.11942009601375719</v>
      </c>
      <c r="BN32" s="180"/>
      <c r="BO32" s="180">
        <v>5</v>
      </c>
      <c r="BP32" s="180">
        <v>19</v>
      </c>
      <c r="BQ32" s="251">
        <v>0.18611160740873087</v>
      </c>
      <c r="BR32" s="251">
        <v>1.1344909121306934</v>
      </c>
      <c r="BS32" s="180"/>
      <c r="BT32" s="180">
        <v>1</v>
      </c>
      <c r="BU32" s="180">
        <v>3</v>
      </c>
      <c r="BV32" s="251">
        <v>3.7222321481746173E-2</v>
      </c>
      <c r="BW32" s="251">
        <v>0.17913014402063579</v>
      </c>
      <c r="BX32" s="180"/>
      <c r="BY32" s="180">
        <v>6</v>
      </c>
      <c r="BZ32" s="180">
        <v>1</v>
      </c>
      <c r="CA32" s="251">
        <v>0.22333392889047701</v>
      </c>
      <c r="CB32" s="251">
        <v>5.9710048006878597E-2</v>
      </c>
      <c r="CC32" s="180"/>
      <c r="CD32" s="180"/>
      <c r="CE32" s="180">
        <v>4</v>
      </c>
      <c r="CF32" s="251">
        <v>0</v>
      </c>
      <c r="CG32" s="251">
        <v>0.23884019202751439</v>
      </c>
      <c r="CH32" s="180"/>
      <c r="CI32" s="180">
        <v>3</v>
      </c>
      <c r="CJ32" s="180">
        <v>6</v>
      </c>
      <c r="CK32" s="251">
        <v>0.11166696444523851</v>
      </c>
      <c r="CL32" s="251">
        <v>0.35826028804127158</v>
      </c>
      <c r="CM32" s="180"/>
      <c r="CN32" s="180"/>
      <c r="CO32" s="180"/>
      <c r="CP32" s="251">
        <v>0</v>
      </c>
      <c r="CQ32" s="251">
        <v>0</v>
      </c>
      <c r="CR32" s="180"/>
      <c r="CS32" s="180">
        <v>2</v>
      </c>
      <c r="CT32" s="180"/>
      <c r="CU32" s="251">
        <v>7.4444642963492347E-2</v>
      </c>
      <c r="CV32" s="251">
        <v>0</v>
      </c>
      <c r="CW32" s="180"/>
      <c r="CX32" s="180"/>
      <c r="CY32" s="180">
        <v>1</v>
      </c>
      <c r="CZ32" s="251">
        <v>0</v>
      </c>
      <c r="DA32" s="251">
        <v>5.9710048006878597E-2</v>
      </c>
      <c r="DB32" s="180"/>
      <c r="DC32" s="180"/>
      <c r="DD32" s="180"/>
      <c r="DE32" s="251">
        <v>0</v>
      </c>
      <c r="DF32" s="251">
        <v>0</v>
      </c>
      <c r="DG32" s="180"/>
      <c r="DH32" s="180"/>
      <c r="DI32" s="180"/>
      <c r="DJ32" s="251">
        <v>0</v>
      </c>
      <c r="DK32" s="251">
        <v>0</v>
      </c>
      <c r="DL32" s="180"/>
      <c r="DM32" s="180">
        <v>2</v>
      </c>
      <c r="DN32" s="180"/>
      <c r="DO32" s="251">
        <v>7.4444642963492347E-2</v>
      </c>
      <c r="DP32" s="251">
        <v>0</v>
      </c>
      <c r="DQ32" s="180"/>
      <c r="DR32" s="180"/>
      <c r="DS32" s="180"/>
      <c r="DT32" s="251">
        <v>0</v>
      </c>
      <c r="DU32" s="251">
        <v>0</v>
      </c>
      <c r="DV32" s="180"/>
      <c r="DW32" s="180"/>
      <c r="DX32" s="180"/>
      <c r="DY32" s="251">
        <v>0</v>
      </c>
      <c r="DZ32" s="251">
        <v>0</v>
      </c>
      <c r="EA32" s="180"/>
      <c r="EB32" s="180"/>
      <c r="EC32" s="180"/>
      <c r="ED32" s="251">
        <v>0</v>
      </c>
      <c r="EE32" s="251">
        <v>0</v>
      </c>
      <c r="EF32" s="180"/>
      <c r="EG32" s="178">
        <v>21</v>
      </c>
      <c r="EH32" s="178">
        <v>12</v>
      </c>
      <c r="EI32" s="251">
        <v>0.78166875111666967</v>
      </c>
      <c r="EJ32" s="251">
        <v>0.71652057608254316</v>
      </c>
    </row>
    <row r="33" spans="1:140" ht="17.25" customHeight="1" x14ac:dyDescent="0.3">
      <c r="A33" s="28" t="s">
        <v>31</v>
      </c>
      <c r="B33" s="176">
        <v>4499</v>
      </c>
      <c r="C33" s="176"/>
      <c r="D33" s="131">
        <v>1805</v>
      </c>
      <c r="E33" s="131">
        <v>2694</v>
      </c>
      <c r="F33" s="131"/>
      <c r="G33" s="176">
        <v>1672</v>
      </c>
      <c r="H33" s="176">
        <v>2621</v>
      </c>
      <c r="I33" s="251">
        <v>49.720618890861459</v>
      </c>
      <c r="J33" s="251">
        <v>117.39360225023067</v>
      </c>
      <c r="K33" s="176"/>
      <c r="L33" s="176">
        <v>31</v>
      </c>
      <c r="M33" s="176">
        <v>5</v>
      </c>
      <c r="N33" s="251">
        <v>0.92185357991429739</v>
      </c>
      <c r="O33" s="251">
        <v>0.22394811570055448</v>
      </c>
      <c r="P33" s="176"/>
      <c r="Q33" s="177">
        <v>1</v>
      </c>
      <c r="R33" s="177">
        <v>5</v>
      </c>
      <c r="S33" s="251">
        <v>2.9737212255299912E-2</v>
      </c>
      <c r="T33" s="251">
        <v>0.22394811570055448</v>
      </c>
      <c r="U33" s="177"/>
      <c r="V33" s="176"/>
      <c r="W33" s="177"/>
      <c r="X33" s="251">
        <v>0</v>
      </c>
      <c r="Y33" s="251">
        <v>0</v>
      </c>
      <c r="Z33" s="177"/>
      <c r="AA33" s="177">
        <v>7</v>
      </c>
      <c r="AB33" s="177">
        <v>5</v>
      </c>
      <c r="AC33" s="251">
        <v>0.20816048578709942</v>
      </c>
      <c r="AD33" s="251">
        <v>0.22394811570055448</v>
      </c>
      <c r="AE33" s="177"/>
      <c r="AF33" s="177">
        <v>2</v>
      </c>
      <c r="AG33" s="177">
        <v>7</v>
      </c>
      <c r="AH33" s="251">
        <v>5.9474424510599824E-2</v>
      </c>
      <c r="AI33" s="251">
        <v>0.3135273619807763</v>
      </c>
      <c r="AJ33" s="177"/>
      <c r="AK33" s="177"/>
      <c r="AL33" s="177"/>
      <c r="AM33" s="251">
        <v>0</v>
      </c>
      <c r="AN33" s="251">
        <v>0</v>
      </c>
      <c r="AO33" s="177"/>
      <c r="AP33" s="177">
        <v>25</v>
      </c>
      <c r="AQ33" s="177">
        <v>4</v>
      </c>
      <c r="AR33" s="251">
        <v>0.74343030638249796</v>
      </c>
      <c r="AS33" s="251">
        <v>0.17915849256044361</v>
      </c>
      <c r="AT33" s="177"/>
      <c r="AU33" s="180">
        <v>5</v>
      </c>
      <c r="AV33" s="180">
        <v>3</v>
      </c>
      <c r="AW33" s="251">
        <v>0.14868606127649958</v>
      </c>
      <c r="AX33" s="251">
        <v>0.13436886942033269</v>
      </c>
      <c r="AY33" s="180"/>
      <c r="AZ33" s="180"/>
      <c r="BA33" s="180">
        <v>2</v>
      </c>
      <c r="BB33" s="251">
        <v>0</v>
      </c>
      <c r="BC33" s="251">
        <v>8.9579246280221805E-2</v>
      </c>
      <c r="BD33" s="180"/>
      <c r="BE33" s="180">
        <v>6</v>
      </c>
      <c r="BF33" s="180">
        <v>5</v>
      </c>
      <c r="BG33" s="251">
        <v>0.17842327353179949</v>
      </c>
      <c r="BH33" s="251">
        <v>0.22394811570055448</v>
      </c>
      <c r="BI33" s="180"/>
      <c r="BJ33" s="180">
        <v>14</v>
      </c>
      <c r="BK33" s="180">
        <v>5</v>
      </c>
      <c r="BL33" s="251">
        <v>0.41632097157419884</v>
      </c>
      <c r="BM33" s="251">
        <v>0.22394811570055448</v>
      </c>
      <c r="BN33" s="180"/>
      <c r="BO33" s="180"/>
      <c r="BP33" s="180">
        <v>4</v>
      </c>
      <c r="BQ33" s="251">
        <v>0</v>
      </c>
      <c r="BR33" s="251">
        <v>0.17915849256044361</v>
      </c>
      <c r="BS33" s="180"/>
      <c r="BT33" s="180">
        <v>2</v>
      </c>
      <c r="BU33" s="180">
        <v>3</v>
      </c>
      <c r="BV33" s="251">
        <v>5.9474424510599824E-2</v>
      </c>
      <c r="BW33" s="251">
        <v>0.13436886942033269</v>
      </c>
      <c r="BX33" s="180"/>
      <c r="BY33" s="180">
        <v>1</v>
      </c>
      <c r="BZ33" s="180"/>
      <c r="CA33" s="251">
        <v>2.9737212255299912E-2</v>
      </c>
      <c r="CB33" s="251">
        <v>0</v>
      </c>
      <c r="CC33" s="180"/>
      <c r="CD33" s="180">
        <v>3</v>
      </c>
      <c r="CE33" s="180">
        <v>3</v>
      </c>
      <c r="CF33" s="251">
        <v>8.9211636765899743E-2</v>
      </c>
      <c r="CG33" s="251">
        <v>0.13436886942033269</v>
      </c>
      <c r="CH33" s="180"/>
      <c r="CI33" s="180">
        <v>1</v>
      </c>
      <c r="CJ33" s="180">
        <v>1</v>
      </c>
      <c r="CK33" s="251">
        <v>2.9737212255299912E-2</v>
      </c>
      <c r="CL33" s="251">
        <v>4.4789623140110903E-2</v>
      </c>
      <c r="CM33" s="180"/>
      <c r="CN33" s="180">
        <v>4</v>
      </c>
      <c r="CO33" s="180"/>
      <c r="CP33" s="251">
        <v>0.11894884902119965</v>
      </c>
      <c r="CQ33" s="251">
        <v>0</v>
      </c>
      <c r="CR33" s="180"/>
      <c r="CS33" s="180">
        <v>2</v>
      </c>
      <c r="CT33" s="180">
        <v>1</v>
      </c>
      <c r="CU33" s="251">
        <v>5.9474424510599824E-2</v>
      </c>
      <c r="CV33" s="251">
        <v>4.4789623140110903E-2</v>
      </c>
      <c r="CW33" s="180"/>
      <c r="CX33" s="180"/>
      <c r="CY33" s="180"/>
      <c r="CZ33" s="251">
        <v>0</v>
      </c>
      <c r="DA33" s="251">
        <v>0</v>
      </c>
      <c r="DB33" s="180"/>
      <c r="DC33" s="180">
        <v>1</v>
      </c>
      <c r="DD33" s="180"/>
      <c r="DE33" s="251">
        <v>2.9737212255299912E-2</v>
      </c>
      <c r="DF33" s="251">
        <v>0</v>
      </c>
      <c r="DG33" s="180"/>
      <c r="DH33" s="180">
        <v>1</v>
      </c>
      <c r="DI33" s="180"/>
      <c r="DJ33" s="251">
        <v>2.9737212255299912E-2</v>
      </c>
      <c r="DK33" s="251">
        <v>0</v>
      </c>
      <c r="DL33" s="180"/>
      <c r="DM33" s="180"/>
      <c r="DN33" s="180"/>
      <c r="DO33" s="251">
        <v>0</v>
      </c>
      <c r="DP33" s="251">
        <v>0</v>
      </c>
      <c r="DQ33" s="180"/>
      <c r="DR33" s="180"/>
      <c r="DS33" s="180"/>
      <c r="DT33" s="251">
        <v>0</v>
      </c>
      <c r="DU33" s="251">
        <v>0</v>
      </c>
      <c r="DV33" s="180"/>
      <c r="DW33" s="180"/>
      <c r="DX33" s="180"/>
      <c r="DY33" s="251">
        <v>0</v>
      </c>
      <c r="DZ33" s="251">
        <v>0</v>
      </c>
      <c r="EA33" s="180"/>
      <c r="EB33" s="180"/>
      <c r="EC33" s="180"/>
      <c r="ED33" s="251">
        <v>0</v>
      </c>
      <c r="EE33" s="251">
        <v>0</v>
      </c>
      <c r="EF33" s="180"/>
      <c r="EG33" s="178">
        <v>27</v>
      </c>
      <c r="EH33" s="178">
        <v>20</v>
      </c>
      <c r="EI33" s="251">
        <v>0.80290473089309766</v>
      </c>
      <c r="EJ33" s="251">
        <v>0.89579246280221791</v>
      </c>
    </row>
    <row r="34" spans="1:140" ht="17.25" customHeight="1" x14ac:dyDescent="0.3">
      <c r="A34" s="28" t="s">
        <v>32</v>
      </c>
      <c r="B34" s="176">
        <v>5285</v>
      </c>
      <c r="C34" s="176"/>
      <c r="D34" s="131">
        <v>2054</v>
      </c>
      <c r="E34" s="131">
        <v>3231</v>
      </c>
      <c r="F34" s="131"/>
      <c r="G34" s="176">
        <v>1882</v>
      </c>
      <c r="H34" s="176">
        <v>2960</v>
      </c>
      <c r="I34" s="251">
        <v>51.09118500601312</v>
      </c>
      <c r="J34" s="251">
        <v>122.60079359162339</v>
      </c>
      <c r="K34" s="176"/>
      <c r="L34" s="176">
        <v>62</v>
      </c>
      <c r="M34" s="176">
        <v>21</v>
      </c>
      <c r="N34" s="251">
        <v>1.6831314932905492</v>
      </c>
      <c r="O34" s="251">
        <v>0.86980292750813892</v>
      </c>
      <c r="P34" s="176"/>
      <c r="Q34" s="177">
        <v>4</v>
      </c>
      <c r="R34" s="177">
        <v>2</v>
      </c>
      <c r="S34" s="251">
        <v>0.10858912859939027</v>
      </c>
      <c r="T34" s="251">
        <v>8.283837404839417E-2</v>
      </c>
      <c r="U34" s="177"/>
      <c r="V34" s="176">
        <v>1</v>
      </c>
      <c r="W34" s="177"/>
      <c r="X34" s="251">
        <v>2.7147282149847567E-2</v>
      </c>
      <c r="Y34" s="251">
        <v>0</v>
      </c>
      <c r="Z34" s="177"/>
      <c r="AA34" s="177">
        <v>21</v>
      </c>
      <c r="AB34" s="177">
        <v>67</v>
      </c>
      <c r="AC34" s="251">
        <v>0.57009292514679888</v>
      </c>
      <c r="AD34" s="251">
        <v>2.775085530621205</v>
      </c>
      <c r="AE34" s="177"/>
      <c r="AF34" s="177">
        <v>2</v>
      </c>
      <c r="AG34" s="177">
        <v>47</v>
      </c>
      <c r="AH34" s="251">
        <v>5.4294564299695133E-2</v>
      </c>
      <c r="AI34" s="251">
        <v>1.9467017901372632</v>
      </c>
      <c r="AJ34" s="177"/>
      <c r="AK34" s="177"/>
      <c r="AL34" s="177"/>
      <c r="AM34" s="251">
        <v>0</v>
      </c>
      <c r="AN34" s="251">
        <v>0</v>
      </c>
      <c r="AO34" s="177"/>
      <c r="AP34" s="177">
        <v>12</v>
      </c>
      <c r="AQ34" s="177">
        <v>5</v>
      </c>
      <c r="AR34" s="251">
        <v>0.32576738579817083</v>
      </c>
      <c r="AS34" s="251">
        <v>0.20709593512098545</v>
      </c>
      <c r="AT34" s="177"/>
      <c r="AU34" s="180">
        <v>8</v>
      </c>
      <c r="AV34" s="180">
        <v>37</v>
      </c>
      <c r="AW34" s="251">
        <v>0.21717825719878053</v>
      </c>
      <c r="AX34" s="251">
        <v>1.5325099198952925</v>
      </c>
      <c r="AY34" s="180"/>
      <c r="AZ34" s="180"/>
      <c r="BA34" s="180">
        <v>15</v>
      </c>
      <c r="BB34" s="251">
        <v>0</v>
      </c>
      <c r="BC34" s="251">
        <v>0.62128780536295625</v>
      </c>
      <c r="BD34" s="180"/>
      <c r="BE34" s="180">
        <v>4</v>
      </c>
      <c r="BF34" s="180">
        <v>11</v>
      </c>
      <c r="BG34" s="251">
        <v>0.10858912859939027</v>
      </c>
      <c r="BH34" s="251">
        <v>0.45561105726616796</v>
      </c>
      <c r="BI34" s="180"/>
      <c r="BJ34" s="180">
        <v>11</v>
      </c>
      <c r="BK34" s="180">
        <v>2</v>
      </c>
      <c r="BL34" s="251">
        <v>0.29862010364832325</v>
      </c>
      <c r="BM34" s="251">
        <v>8.283837404839417E-2</v>
      </c>
      <c r="BN34" s="180"/>
      <c r="BO34" s="180">
        <v>3</v>
      </c>
      <c r="BP34" s="180">
        <v>11</v>
      </c>
      <c r="BQ34" s="251">
        <v>8.1441846449542707E-2</v>
      </c>
      <c r="BR34" s="251">
        <v>0.45561105726616796</v>
      </c>
      <c r="BS34" s="180"/>
      <c r="BT34" s="180">
        <v>1</v>
      </c>
      <c r="BU34" s="180">
        <v>7</v>
      </c>
      <c r="BV34" s="251">
        <v>2.7147282149847567E-2</v>
      </c>
      <c r="BW34" s="251">
        <v>0.28993430916937962</v>
      </c>
      <c r="BX34" s="180"/>
      <c r="BY34" s="180">
        <v>4</v>
      </c>
      <c r="BZ34" s="180">
        <v>1</v>
      </c>
      <c r="CA34" s="251">
        <v>0.10858912859939027</v>
      </c>
      <c r="CB34" s="251">
        <v>4.1419187024197085E-2</v>
      </c>
      <c r="CC34" s="180"/>
      <c r="CD34" s="180"/>
      <c r="CE34" s="180">
        <v>5</v>
      </c>
      <c r="CF34" s="251">
        <v>0</v>
      </c>
      <c r="CG34" s="251">
        <v>0.20709593512098545</v>
      </c>
      <c r="CH34" s="180"/>
      <c r="CI34" s="180">
        <v>3</v>
      </c>
      <c r="CJ34" s="180">
        <v>4</v>
      </c>
      <c r="CK34" s="251">
        <v>8.1441846449542707E-2</v>
      </c>
      <c r="CL34" s="251">
        <v>0.16567674809678834</v>
      </c>
      <c r="CM34" s="180"/>
      <c r="CN34" s="180">
        <v>1</v>
      </c>
      <c r="CO34" s="180"/>
      <c r="CP34" s="251">
        <v>2.7147282149847567E-2</v>
      </c>
      <c r="CQ34" s="251">
        <v>0</v>
      </c>
      <c r="CR34" s="180"/>
      <c r="CS34" s="180"/>
      <c r="CT34" s="180">
        <v>1</v>
      </c>
      <c r="CU34" s="251">
        <v>0</v>
      </c>
      <c r="CV34" s="251">
        <v>4.1419187024197085E-2</v>
      </c>
      <c r="CW34" s="180"/>
      <c r="CX34" s="180">
        <v>1</v>
      </c>
      <c r="CY34" s="180">
        <v>1</v>
      </c>
      <c r="CZ34" s="251">
        <v>2.7147282149847567E-2</v>
      </c>
      <c r="DA34" s="251">
        <v>4.1419187024197085E-2</v>
      </c>
      <c r="DB34" s="180"/>
      <c r="DC34" s="180"/>
      <c r="DD34" s="180"/>
      <c r="DE34" s="251">
        <v>0</v>
      </c>
      <c r="DF34" s="251">
        <v>0</v>
      </c>
      <c r="DG34" s="180"/>
      <c r="DH34" s="180">
        <v>2</v>
      </c>
      <c r="DI34" s="180">
        <v>3</v>
      </c>
      <c r="DJ34" s="251">
        <v>5.4294564299695133E-2</v>
      </c>
      <c r="DK34" s="251">
        <v>0.12425756107259127</v>
      </c>
      <c r="DL34" s="180"/>
      <c r="DM34" s="180"/>
      <c r="DN34" s="180"/>
      <c r="DO34" s="251">
        <v>0</v>
      </c>
      <c r="DP34" s="251">
        <v>0</v>
      </c>
      <c r="DQ34" s="180"/>
      <c r="DR34" s="180"/>
      <c r="DS34" s="180"/>
      <c r="DT34" s="251">
        <v>0</v>
      </c>
      <c r="DU34" s="251">
        <v>0</v>
      </c>
      <c r="DV34" s="180"/>
      <c r="DW34" s="180"/>
      <c r="DX34" s="180"/>
      <c r="DY34" s="251">
        <v>0</v>
      </c>
      <c r="DZ34" s="251">
        <v>0</v>
      </c>
      <c r="EA34" s="180"/>
      <c r="EB34" s="180"/>
      <c r="EC34" s="180"/>
      <c r="ED34" s="251">
        <v>0</v>
      </c>
      <c r="EE34" s="251">
        <v>0</v>
      </c>
      <c r="EF34" s="180"/>
      <c r="EG34" s="178">
        <v>32</v>
      </c>
      <c r="EH34" s="178">
        <v>31</v>
      </c>
      <c r="EI34" s="251">
        <v>0.86871302879512213</v>
      </c>
      <c r="EJ34" s="251">
        <v>1.2839947977501096</v>
      </c>
    </row>
    <row r="35" spans="1:140" ht="17.25" customHeight="1" x14ac:dyDescent="0.3">
      <c r="A35" s="28" t="s">
        <v>33</v>
      </c>
      <c r="B35" s="176">
        <v>1377</v>
      </c>
      <c r="C35" s="176"/>
      <c r="D35" s="131">
        <v>606</v>
      </c>
      <c r="E35" s="131">
        <v>771</v>
      </c>
      <c r="F35" s="131"/>
      <c r="G35" s="29">
        <v>460</v>
      </c>
      <c r="H35" s="21">
        <v>612</v>
      </c>
      <c r="I35" s="251">
        <v>30.616251905196112</v>
      </c>
      <c r="J35" s="251">
        <v>97.388647539027076</v>
      </c>
      <c r="K35" s="21"/>
      <c r="L35" s="21">
        <v>11</v>
      </c>
      <c r="M35" s="21">
        <v>1</v>
      </c>
      <c r="N35" s="251">
        <v>0.73212776295034176</v>
      </c>
      <c r="O35" s="251">
        <v>0.15913177702455403</v>
      </c>
      <c r="P35" s="21"/>
      <c r="Q35" s="36">
        <v>118</v>
      </c>
      <c r="R35" s="36">
        <v>152</v>
      </c>
      <c r="S35" s="251">
        <v>7.8537341843763935</v>
      </c>
      <c r="T35" s="251">
        <v>24.188030107732214</v>
      </c>
      <c r="U35" s="36"/>
      <c r="V35" s="21">
        <v>3</v>
      </c>
      <c r="W35" s="36"/>
      <c r="X35" s="251">
        <v>0.19967120807736594</v>
      </c>
      <c r="Y35" s="251">
        <v>0</v>
      </c>
      <c r="Z35" s="36"/>
      <c r="AA35" s="36">
        <v>1</v>
      </c>
      <c r="AB35" s="177"/>
      <c r="AC35" s="251">
        <v>6.6557069359121979E-2</v>
      </c>
      <c r="AD35" s="251">
        <v>0</v>
      </c>
      <c r="AE35" s="36"/>
      <c r="AF35" s="36"/>
      <c r="AG35" s="36">
        <v>2</v>
      </c>
      <c r="AH35" s="251">
        <v>0</v>
      </c>
      <c r="AI35" s="251">
        <v>0.31826355404910806</v>
      </c>
      <c r="AJ35" s="177"/>
      <c r="AK35" s="36"/>
      <c r="AL35" s="36"/>
      <c r="AM35" s="251">
        <v>0</v>
      </c>
      <c r="AN35" s="251">
        <v>0</v>
      </c>
      <c r="AO35" s="36"/>
      <c r="AP35" s="36">
        <v>3</v>
      </c>
      <c r="AQ35" s="36">
        <v>1</v>
      </c>
      <c r="AR35" s="251">
        <v>0.19967120807736594</v>
      </c>
      <c r="AS35" s="251">
        <v>0.15913177702455403</v>
      </c>
      <c r="AT35" s="36"/>
      <c r="AU35" s="180">
        <v>1</v>
      </c>
      <c r="AV35" s="180"/>
      <c r="AW35" s="251">
        <v>6.6557069359121979E-2</v>
      </c>
      <c r="AX35" s="251">
        <v>0</v>
      </c>
      <c r="AY35" s="180"/>
      <c r="AZ35" s="180"/>
      <c r="BA35" s="180">
        <v>1</v>
      </c>
      <c r="BB35" s="251">
        <v>0</v>
      </c>
      <c r="BC35" s="251">
        <v>0.15913177702455403</v>
      </c>
      <c r="BD35" s="180"/>
      <c r="BE35" s="180"/>
      <c r="BF35" s="180"/>
      <c r="BG35" s="251">
        <v>0</v>
      </c>
      <c r="BH35" s="251">
        <v>0</v>
      </c>
      <c r="BI35" s="180"/>
      <c r="BJ35" s="180"/>
      <c r="BK35" s="180"/>
      <c r="BL35" s="251">
        <v>0</v>
      </c>
      <c r="BM35" s="251">
        <v>0</v>
      </c>
      <c r="BN35" s="180"/>
      <c r="BO35" s="180"/>
      <c r="BP35" s="180"/>
      <c r="BQ35" s="251">
        <v>0</v>
      </c>
      <c r="BR35" s="251">
        <v>0</v>
      </c>
      <c r="BS35" s="180"/>
      <c r="BT35" s="180"/>
      <c r="BU35" s="180"/>
      <c r="BV35" s="251">
        <v>0</v>
      </c>
      <c r="BW35" s="251">
        <v>0</v>
      </c>
      <c r="BX35" s="180"/>
      <c r="BY35" s="180">
        <v>2</v>
      </c>
      <c r="BZ35" s="180"/>
      <c r="CA35" s="251">
        <v>0.13311413871824396</v>
      </c>
      <c r="CB35" s="251">
        <v>0</v>
      </c>
      <c r="CC35" s="180"/>
      <c r="CD35" s="180"/>
      <c r="CE35" s="180">
        <v>1</v>
      </c>
      <c r="CF35" s="251">
        <v>0</v>
      </c>
      <c r="CG35" s="251">
        <v>0.15913177702455403</v>
      </c>
      <c r="CH35" s="180"/>
      <c r="CI35" s="180"/>
      <c r="CJ35" s="180"/>
      <c r="CK35" s="251">
        <v>0</v>
      </c>
      <c r="CL35" s="251">
        <v>0</v>
      </c>
      <c r="CM35" s="180"/>
      <c r="CN35" s="180"/>
      <c r="CO35" s="180"/>
      <c r="CP35" s="251">
        <v>0</v>
      </c>
      <c r="CQ35" s="251">
        <v>0</v>
      </c>
      <c r="CR35" s="180"/>
      <c r="CS35" s="180">
        <v>2</v>
      </c>
      <c r="CT35" s="180"/>
      <c r="CU35" s="251">
        <v>0.13311413871824396</v>
      </c>
      <c r="CV35" s="251">
        <v>0</v>
      </c>
      <c r="CW35" s="180"/>
      <c r="CX35" s="180"/>
      <c r="CY35" s="180"/>
      <c r="CZ35" s="251">
        <v>0</v>
      </c>
      <c r="DA35" s="251">
        <v>0</v>
      </c>
      <c r="DB35" s="180"/>
      <c r="DC35" s="180"/>
      <c r="DD35" s="180"/>
      <c r="DE35" s="251">
        <v>0</v>
      </c>
      <c r="DF35" s="251">
        <v>0</v>
      </c>
      <c r="DG35" s="180"/>
      <c r="DH35" s="180"/>
      <c r="DI35" s="180"/>
      <c r="DJ35" s="251">
        <v>0</v>
      </c>
      <c r="DK35" s="251">
        <v>0</v>
      </c>
      <c r="DL35" s="180"/>
      <c r="DM35" s="180"/>
      <c r="DN35" s="180"/>
      <c r="DO35" s="251">
        <v>0</v>
      </c>
      <c r="DP35" s="251">
        <v>0</v>
      </c>
      <c r="DQ35" s="180"/>
      <c r="DR35" s="180"/>
      <c r="DS35" s="180"/>
      <c r="DT35" s="251">
        <v>0</v>
      </c>
      <c r="DU35" s="251">
        <v>0</v>
      </c>
      <c r="DV35" s="180"/>
      <c r="DW35" s="180"/>
      <c r="DX35" s="180"/>
      <c r="DY35" s="251">
        <v>0</v>
      </c>
      <c r="DZ35" s="251">
        <v>0</v>
      </c>
      <c r="EA35" s="180"/>
      <c r="EB35" s="180"/>
      <c r="EC35" s="180"/>
      <c r="ED35" s="251">
        <v>0</v>
      </c>
      <c r="EE35" s="251">
        <v>0</v>
      </c>
      <c r="EF35" s="180"/>
      <c r="EG35" s="178">
        <v>5</v>
      </c>
      <c r="EH35" s="178">
        <v>1</v>
      </c>
      <c r="EI35" s="251">
        <v>0.33278534679560989</v>
      </c>
      <c r="EJ35" s="251">
        <v>0.15913177702455403</v>
      </c>
    </row>
    <row r="36" spans="1:140" ht="17.25" customHeight="1" x14ac:dyDescent="0.3">
      <c r="A36" s="28" t="s">
        <v>34</v>
      </c>
      <c r="B36" s="176">
        <v>4131</v>
      </c>
      <c r="C36" s="176"/>
      <c r="D36" s="131">
        <v>1654</v>
      </c>
      <c r="E36" s="131">
        <v>2477</v>
      </c>
      <c r="F36" s="131"/>
      <c r="G36" s="176">
        <v>1530</v>
      </c>
      <c r="H36" s="176">
        <v>2324</v>
      </c>
      <c r="I36" s="251">
        <v>34.061765334473179</v>
      </c>
      <c r="J36" s="251">
        <v>86.497913851948624</v>
      </c>
      <c r="K36" s="176"/>
      <c r="L36" s="176">
        <v>40</v>
      </c>
      <c r="M36" s="176">
        <v>8</v>
      </c>
      <c r="N36" s="251">
        <v>0.89050366887511578</v>
      </c>
      <c r="O36" s="251">
        <v>0.29775529725283523</v>
      </c>
      <c r="P36" s="176"/>
      <c r="Q36" s="177">
        <v>7</v>
      </c>
      <c r="R36" s="177">
        <v>18</v>
      </c>
      <c r="S36" s="251">
        <v>0.15583814205314525</v>
      </c>
      <c r="T36" s="251">
        <v>0.66994941881887915</v>
      </c>
      <c r="U36" s="177"/>
      <c r="V36" s="176"/>
      <c r="W36" s="177"/>
      <c r="X36" s="251">
        <v>0</v>
      </c>
      <c r="Y36" s="251">
        <v>0</v>
      </c>
      <c r="Z36" s="177"/>
      <c r="AA36" s="177">
        <v>9</v>
      </c>
      <c r="AB36" s="177">
        <v>24</v>
      </c>
      <c r="AC36" s="251">
        <v>0.20036332549690106</v>
      </c>
      <c r="AD36" s="251">
        <v>0.89326589175850557</v>
      </c>
      <c r="AE36" s="177"/>
      <c r="AF36" s="177">
        <v>1</v>
      </c>
      <c r="AG36" s="177">
        <v>15</v>
      </c>
      <c r="AH36" s="251">
        <v>2.2262591721877893E-2</v>
      </c>
      <c r="AI36" s="251">
        <v>0.55829118234906594</v>
      </c>
      <c r="AJ36" s="177"/>
      <c r="AK36" s="177"/>
      <c r="AL36" s="177"/>
      <c r="AM36" s="251">
        <v>0</v>
      </c>
      <c r="AN36" s="251">
        <v>0</v>
      </c>
      <c r="AO36" s="177"/>
      <c r="AP36" s="177">
        <v>6</v>
      </c>
      <c r="AQ36" s="177">
        <v>1</v>
      </c>
      <c r="AR36" s="251">
        <v>0.13357555033126736</v>
      </c>
      <c r="AS36" s="251">
        <v>3.7219412156604403E-2</v>
      </c>
      <c r="AT36" s="177"/>
      <c r="AU36" s="180">
        <v>7</v>
      </c>
      <c r="AV36" s="180">
        <v>20</v>
      </c>
      <c r="AW36" s="251">
        <v>0.15583814205314525</v>
      </c>
      <c r="AX36" s="251">
        <v>0.74438824313208796</v>
      </c>
      <c r="AY36" s="180"/>
      <c r="AZ36" s="180">
        <v>1</v>
      </c>
      <c r="BA36" s="180">
        <v>8</v>
      </c>
      <c r="BB36" s="251">
        <v>2.2262591721877893E-2</v>
      </c>
      <c r="BC36" s="251">
        <v>0.29775529725283523</v>
      </c>
      <c r="BD36" s="180"/>
      <c r="BE36" s="180">
        <v>2</v>
      </c>
      <c r="BF36" s="180">
        <v>5</v>
      </c>
      <c r="BG36" s="251">
        <v>4.4525183443755785E-2</v>
      </c>
      <c r="BH36" s="251">
        <v>0.18609706078302199</v>
      </c>
      <c r="BI36" s="180"/>
      <c r="BJ36" s="180">
        <v>2</v>
      </c>
      <c r="BK36" s="180">
        <v>5</v>
      </c>
      <c r="BL36" s="251">
        <v>4.4525183443755785E-2</v>
      </c>
      <c r="BM36" s="251">
        <v>0.18609706078302199</v>
      </c>
      <c r="BN36" s="180"/>
      <c r="BO36" s="180">
        <v>9</v>
      </c>
      <c r="BP36" s="180">
        <v>14</v>
      </c>
      <c r="BQ36" s="251">
        <v>0.20036332549690106</v>
      </c>
      <c r="BR36" s="251">
        <v>0.52107177019246154</v>
      </c>
      <c r="BS36" s="180"/>
      <c r="BT36" s="180">
        <v>3</v>
      </c>
      <c r="BU36" s="180">
        <v>2</v>
      </c>
      <c r="BV36" s="251">
        <v>6.6787775165633681E-2</v>
      </c>
      <c r="BW36" s="251">
        <v>7.4438824313208807E-2</v>
      </c>
      <c r="BX36" s="180"/>
      <c r="BY36" s="180">
        <v>4</v>
      </c>
      <c r="BZ36" s="180"/>
      <c r="CA36" s="251">
        <v>8.905036688751157E-2</v>
      </c>
      <c r="CB36" s="251">
        <v>0</v>
      </c>
      <c r="CC36" s="180"/>
      <c r="CD36" s="180">
        <v>4</v>
      </c>
      <c r="CE36" s="180">
        <v>6</v>
      </c>
      <c r="CF36" s="251">
        <v>8.905036688751157E-2</v>
      </c>
      <c r="CG36" s="251">
        <v>0.22331647293962639</v>
      </c>
      <c r="CH36" s="180"/>
      <c r="CI36" s="180"/>
      <c r="CJ36" s="180">
        <v>1</v>
      </c>
      <c r="CK36" s="251">
        <v>0</v>
      </c>
      <c r="CL36" s="251">
        <v>3.7219412156604403E-2</v>
      </c>
      <c r="CM36" s="180"/>
      <c r="CN36" s="180"/>
      <c r="CO36" s="180"/>
      <c r="CP36" s="251">
        <v>0</v>
      </c>
      <c r="CQ36" s="251">
        <v>0</v>
      </c>
      <c r="CR36" s="180"/>
      <c r="CS36" s="180">
        <v>4</v>
      </c>
      <c r="CT36" s="180">
        <v>3</v>
      </c>
      <c r="CU36" s="251">
        <v>8.905036688751157E-2</v>
      </c>
      <c r="CV36" s="251">
        <v>0.1116582364698132</v>
      </c>
      <c r="CW36" s="180"/>
      <c r="CX36" s="180">
        <v>1</v>
      </c>
      <c r="CY36" s="180">
        <v>1</v>
      </c>
      <c r="CZ36" s="251">
        <v>2.2262591721877893E-2</v>
      </c>
      <c r="DA36" s="251">
        <v>3.7219412156604403E-2</v>
      </c>
      <c r="DB36" s="180"/>
      <c r="DC36" s="180"/>
      <c r="DD36" s="180"/>
      <c r="DE36" s="251">
        <v>0</v>
      </c>
      <c r="DF36" s="251">
        <v>0</v>
      </c>
      <c r="DG36" s="180"/>
      <c r="DH36" s="180"/>
      <c r="DI36" s="180"/>
      <c r="DJ36" s="251">
        <v>0</v>
      </c>
      <c r="DK36" s="251">
        <v>0</v>
      </c>
      <c r="DL36" s="180"/>
      <c r="DM36" s="180"/>
      <c r="DN36" s="180"/>
      <c r="DO36" s="251">
        <v>0</v>
      </c>
      <c r="DP36" s="251">
        <v>0</v>
      </c>
      <c r="DQ36" s="180"/>
      <c r="DR36" s="180">
        <v>1</v>
      </c>
      <c r="DS36" s="180"/>
      <c r="DT36" s="251">
        <v>2.2262591721877893E-2</v>
      </c>
      <c r="DU36" s="251">
        <v>0</v>
      </c>
      <c r="DV36" s="180"/>
      <c r="DW36" s="180"/>
      <c r="DX36" s="180"/>
      <c r="DY36" s="251">
        <v>0</v>
      </c>
      <c r="DZ36" s="251">
        <v>0</v>
      </c>
      <c r="EA36" s="180"/>
      <c r="EB36" s="180"/>
      <c r="EC36" s="180">
        <v>1</v>
      </c>
      <c r="ED36" s="251">
        <v>0</v>
      </c>
      <c r="EE36" s="251">
        <v>3.7219412156604403E-2</v>
      </c>
      <c r="EF36" s="180"/>
      <c r="EG36" s="178">
        <v>23</v>
      </c>
      <c r="EH36" s="178">
        <v>21</v>
      </c>
      <c r="EI36" s="251">
        <v>0.5120396096031915</v>
      </c>
      <c r="EJ36" s="251">
        <v>0.78160765528869247</v>
      </c>
    </row>
    <row r="37" spans="1:140" ht="17.25" customHeight="1" x14ac:dyDescent="0.3">
      <c r="A37" s="28" t="s">
        <v>35</v>
      </c>
      <c r="B37" s="176">
        <v>764</v>
      </c>
      <c r="C37" s="176"/>
      <c r="D37" s="131">
        <v>281</v>
      </c>
      <c r="E37" s="131">
        <v>483</v>
      </c>
      <c r="F37" s="131"/>
      <c r="G37" s="176">
        <v>228</v>
      </c>
      <c r="H37" s="176">
        <v>443</v>
      </c>
      <c r="I37" s="251">
        <v>26.082480123548589</v>
      </c>
      <c r="J37" s="251">
        <v>89.125842470576387</v>
      </c>
      <c r="K37" s="176"/>
      <c r="L37" s="176">
        <v>7</v>
      </c>
      <c r="M37" s="176">
        <v>3</v>
      </c>
      <c r="N37" s="251">
        <v>0.80077789853000059</v>
      </c>
      <c r="O37" s="251">
        <v>0.60356100995875672</v>
      </c>
      <c r="P37" s="176"/>
      <c r="Q37" s="177">
        <v>1</v>
      </c>
      <c r="R37" s="177">
        <v>9</v>
      </c>
      <c r="S37" s="251">
        <v>0.11439684264714294</v>
      </c>
      <c r="T37" s="251">
        <v>1.8106830298762702</v>
      </c>
      <c r="U37" s="177"/>
      <c r="V37" s="176">
        <v>17</v>
      </c>
      <c r="W37" s="177">
        <v>4</v>
      </c>
      <c r="X37" s="251">
        <v>1.9447463250014301</v>
      </c>
      <c r="Y37" s="251">
        <v>0.80474801327834222</v>
      </c>
      <c r="Z37" s="177"/>
      <c r="AA37" s="177">
        <v>1</v>
      </c>
      <c r="AB37" s="177"/>
      <c r="AC37" s="251">
        <v>0.11439684264714294</v>
      </c>
      <c r="AD37" s="251">
        <v>0</v>
      </c>
      <c r="AE37" s="177"/>
      <c r="AF37" s="177"/>
      <c r="AG37" s="177">
        <v>1</v>
      </c>
      <c r="AH37" s="251">
        <v>0</v>
      </c>
      <c r="AI37" s="251">
        <v>0.20118700331958556</v>
      </c>
      <c r="AJ37" s="177"/>
      <c r="AK37" s="177">
        <v>4</v>
      </c>
      <c r="AL37" s="177"/>
      <c r="AM37" s="251">
        <v>0.45758737058857174</v>
      </c>
      <c r="AN37" s="251">
        <v>0</v>
      </c>
      <c r="AO37" s="177"/>
      <c r="AP37" s="177">
        <v>1</v>
      </c>
      <c r="AQ37" s="177">
        <v>7</v>
      </c>
      <c r="AR37" s="251">
        <v>0.11439684264714294</v>
      </c>
      <c r="AS37" s="251">
        <v>1.4083090232370987</v>
      </c>
      <c r="AT37" s="177"/>
      <c r="AU37" s="180">
        <v>1</v>
      </c>
      <c r="AV37" s="180">
        <v>1</v>
      </c>
      <c r="AW37" s="251">
        <v>0.11439684264714294</v>
      </c>
      <c r="AX37" s="251">
        <v>0.20118700331958556</v>
      </c>
      <c r="AY37" s="180"/>
      <c r="AZ37" s="180"/>
      <c r="BA37" s="180">
        <v>1</v>
      </c>
      <c r="BB37" s="251">
        <v>0</v>
      </c>
      <c r="BC37" s="251">
        <v>0.20118700331958556</v>
      </c>
      <c r="BD37" s="180"/>
      <c r="BE37" s="180">
        <v>1</v>
      </c>
      <c r="BF37" s="180"/>
      <c r="BG37" s="251">
        <v>0.11439684264714294</v>
      </c>
      <c r="BH37" s="251">
        <v>0</v>
      </c>
      <c r="BI37" s="180"/>
      <c r="BJ37" s="180"/>
      <c r="BK37" s="180"/>
      <c r="BL37" s="251">
        <v>0</v>
      </c>
      <c r="BM37" s="251">
        <v>0</v>
      </c>
      <c r="BN37" s="180"/>
      <c r="BO37" s="180"/>
      <c r="BP37" s="180">
        <v>2</v>
      </c>
      <c r="BQ37" s="251">
        <v>0</v>
      </c>
      <c r="BR37" s="251">
        <v>0.40237400663917111</v>
      </c>
      <c r="BS37" s="180"/>
      <c r="BT37" s="180">
        <v>13</v>
      </c>
      <c r="BU37" s="180">
        <v>5</v>
      </c>
      <c r="BV37" s="251">
        <v>1.4871589544128583</v>
      </c>
      <c r="BW37" s="251">
        <v>1.0059350165979277</v>
      </c>
      <c r="BX37" s="180"/>
      <c r="BY37" s="180"/>
      <c r="BZ37" s="180"/>
      <c r="CA37" s="251">
        <v>0</v>
      </c>
      <c r="CB37" s="251">
        <v>0</v>
      </c>
      <c r="CC37" s="180"/>
      <c r="CD37" s="180"/>
      <c r="CE37" s="180">
        <v>2</v>
      </c>
      <c r="CF37" s="251">
        <v>0</v>
      </c>
      <c r="CG37" s="251">
        <v>0.40237400663917111</v>
      </c>
      <c r="CH37" s="180"/>
      <c r="CI37" s="180"/>
      <c r="CJ37" s="180">
        <v>1</v>
      </c>
      <c r="CK37" s="251">
        <v>0</v>
      </c>
      <c r="CL37" s="251">
        <v>0.20118700331958556</v>
      </c>
      <c r="CM37" s="180"/>
      <c r="CN37" s="180"/>
      <c r="CO37" s="180"/>
      <c r="CP37" s="251">
        <v>0</v>
      </c>
      <c r="CQ37" s="251">
        <v>0</v>
      </c>
      <c r="CR37" s="180"/>
      <c r="CS37" s="180"/>
      <c r="CT37" s="180">
        <v>1</v>
      </c>
      <c r="CU37" s="251">
        <v>0</v>
      </c>
      <c r="CV37" s="251">
        <v>0.20118700331958556</v>
      </c>
      <c r="CW37" s="180"/>
      <c r="CX37" s="180">
        <v>1</v>
      </c>
      <c r="CY37" s="180">
        <v>3</v>
      </c>
      <c r="CZ37" s="251">
        <v>0.11439684264714294</v>
      </c>
      <c r="DA37" s="251">
        <v>0.60356100995875672</v>
      </c>
      <c r="DB37" s="180"/>
      <c r="DC37" s="180">
        <v>1</v>
      </c>
      <c r="DD37" s="180"/>
      <c r="DE37" s="251">
        <v>0.11439684264714294</v>
      </c>
      <c r="DF37" s="251">
        <v>0</v>
      </c>
      <c r="DG37" s="180"/>
      <c r="DH37" s="180"/>
      <c r="DI37" s="180"/>
      <c r="DJ37" s="251">
        <v>0</v>
      </c>
      <c r="DK37" s="251">
        <v>0</v>
      </c>
      <c r="DL37" s="180"/>
      <c r="DM37" s="180"/>
      <c r="DN37" s="180"/>
      <c r="DO37" s="251">
        <v>0</v>
      </c>
      <c r="DP37" s="251">
        <v>0</v>
      </c>
      <c r="DQ37" s="180"/>
      <c r="DR37" s="180"/>
      <c r="DS37" s="180"/>
      <c r="DT37" s="251">
        <v>0</v>
      </c>
      <c r="DU37" s="251">
        <v>0</v>
      </c>
      <c r="DV37" s="180"/>
      <c r="DW37" s="180"/>
      <c r="DX37" s="180"/>
      <c r="DY37" s="251">
        <v>0</v>
      </c>
      <c r="DZ37" s="251">
        <v>0</v>
      </c>
      <c r="EA37" s="180"/>
      <c r="EB37" s="180"/>
      <c r="EC37" s="180"/>
      <c r="ED37" s="251">
        <v>0</v>
      </c>
      <c r="EE37" s="251">
        <v>0</v>
      </c>
      <c r="EF37" s="180"/>
      <c r="EG37" s="178">
        <v>5</v>
      </c>
      <c r="EH37" s="178"/>
      <c r="EI37" s="251">
        <v>0.57198421323571469</v>
      </c>
      <c r="EJ37" s="251">
        <v>0</v>
      </c>
    </row>
    <row r="38" spans="1:140" ht="17.25" customHeight="1" x14ac:dyDescent="0.3">
      <c r="A38" s="28" t="s">
        <v>36</v>
      </c>
      <c r="B38" s="176">
        <v>2828</v>
      </c>
      <c r="C38" s="176"/>
      <c r="D38" s="131">
        <v>1171</v>
      </c>
      <c r="E38" s="131">
        <v>1657</v>
      </c>
      <c r="F38" s="131"/>
      <c r="G38" s="176">
        <v>1128</v>
      </c>
      <c r="H38" s="176">
        <v>1630</v>
      </c>
      <c r="I38" s="251">
        <v>40.99760847283909</v>
      </c>
      <c r="J38" s="251">
        <v>106.08594914382782</v>
      </c>
      <c r="K38" s="176"/>
      <c r="L38" s="176">
        <v>7</v>
      </c>
      <c r="M38" s="176">
        <v>1</v>
      </c>
      <c r="N38" s="251">
        <v>0.25441778307612906</v>
      </c>
      <c r="O38" s="251">
        <v>6.5083404382716453E-2</v>
      </c>
      <c r="P38" s="176"/>
      <c r="Q38" s="177">
        <v>11</v>
      </c>
      <c r="R38" s="177">
        <v>9</v>
      </c>
      <c r="S38" s="251">
        <v>0.39979937340534566</v>
      </c>
      <c r="T38" s="251">
        <v>0.58575063944444805</v>
      </c>
      <c r="U38" s="177"/>
      <c r="V38" s="176">
        <v>1</v>
      </c>
      <c r="W38" s="177">
        <v>1</v>
      </c>
      <c r="X38" s="251">
        <v>3.6345397582304151E-2</v>
      </c>
      <c r="Y38" s="251">
        <v>6.5083404382716453E-2</v>
      </c>
      <c r="Z38" s="177"/>
      <c r="AA38" s="177">
        <v>1</v>
      </c>
      <c r="AB38" s="177"/>
      <c r="AC38" s="251">
        <v>3.6345397582304151E-2</v>
      </c>
      <c r="AD38" s="251">
        <v>0</v>
      </c>
      <c r="AE38" s="177"/>
      <c r="AF38" s="177">
        <v>1</v>
      </c>
      <c r="AG38" s="177">
        <v>2</v>
      </c>
      <c r="AH38" s="251">
        <v>3.6345397582304151E-2</v>
      </c>
      <c r="AI38" s="251">
        <v>0.13016680876543291</v>
      </c>
      <c r="AJ38" s="177"/>
      <c r="AK38" s="177"/>
      <c r="AL38" s="177"/>
      <c r="AM38" s="251">
        <v>0</v>
      </c>
      <c r="AN38" s="251">
        <v>0</v>
      </c>
      <c r="AO38" s="177"/>
      <c r="AP38" s="177">
        <v>3</v>
      </c>
      <c r="AQ38" s="177">
        <v>1</v>
      </c>
      <c r="AR38" s="251">
        <v>0.10903619274691245</v>
      </c>
      <c r="AS38" s="251">
        <v>6.5083404382716453E-2</v>
      </c>
      <c r="AT38" s="177"/>
      <c r="AU38" s="180">
        <v>2</v>
      </c>
      <c r="AV38" s="180">
        <v>2</v>
      </c>
      <c r="AW38" s="251">
        <v>7.2690795164608302E-2</v>
      </c>
      <c r="AX38" s="251">
        <v>0.13016680876543291</v>
      </c>
      <c r="AY38" s="180"/>
      <c r="AZ38" s="180"/>
      <c r="BA38" s="180">
        <v>1</v>
      </c>
      <c r="BB38" s="251">
        <v>0</v>
      </c>
      <c r="BC38" s="251">
        <v>6.5083404382716453E-2</v>
      </c>
      <c r="BD38" s="180"/>
      <c r="BE38" s="180">
        <v>3</v>
      </c>
      <c r="BF38" s="180">
        <v>2</v>
      </c>
      <c r="BG38" s="251">
        <v>0.10903619274691245</v>
      </c>
      <c r="BH38" s="251">
        <v>0.13016680876543291</v>
      </c>
      <c r="BI38" s="180"/>
      <c r="BJ38" s="180">
        <v>2</v>
      </c>
      <c r="BK38" s="180">
        <v>1</v>
      </c>
      <c r="BL38" s="251">
        <v>7.2690795164608302E-2</v>
      </c>
      <c r="BM38" s="251">
        <v>6.5083404382716453E-2</v>
      </c>
      <c r="BN38" s="180"/>
      <c r="BO38" s="180"/>
      <c r="BP38" s="180"/>
      <c r="BQ38" s="251">
        <v>0</v>
      </c>
      <c r="BR38" s="251">
        <v>0</v>
      </c>
      <c r="BS38" s="180"/>
      <c r="BT38" s="180"/>
      <c r="BU38" s="180">
        <v>1</v>
      </c>
      <c r="BV38" s="251">
        <v>0</v>
      </c>
      <c r="BW38" s="251">
        <v>6.5083404382716453E-2</v>
      </c>
      <c r="BX38" s="180"/>
      <c r="BY38" s="180">
        <v>2</v>
      </c>
      <c r="BZ38" s="180"/>
      <c r="CA38" s="251">
        <v>7.2690795164608302E-2</v>
      </c>
      <c r="CB38" s="251">
        <v>0</v>
      </c>
      <c r="CC38" s="180"/>
      <c r="CD38" s="180"/>
      <c r="CE38" s="180">
        <v>1</v>
      </c>
      <c r="CF38" s="251">
        <v>0</v>
      </c>
      <c r="CG38" s="251">
        <v>6.5083404382716453E-2</v>
      </c>
      <c r="CH38" s="180"/>
      <c r="CI38" s="180"/>
      <c r="CJ38" s="180"/>
      <c r="CK38" s="251">
        <v>0</v>
      </c>
      <c r="CL38" s="251">
        <v>0</v>
      </c>
      <c r="CM38" s="180"/>
      <c r="CN38" s="180"/>
      <c r="CO38" s="180"/>
      <c r="CP38" s="251">
        <v>0</v>
      </c>
      <c r="CQ38" s="251">
        <v>0</v>
      </c>
      <c r="CR38" s="180"/>
      <c r="CS38" s="180">
        <v>1</v>
      </c>
      <c r="CT38" s="180"/>
      <c r="CU38" s="251">
        <v>3.6345397582304151E-2</v>
      </c>
      <c r="CV38" s="251">
        <v>0</v>
      </c>
      <c r="CW38" s="180"/>
      <c r="CX38" s="180"/>
      <c r="CY38" s="180"/>
      <c r="CZ38" s="251">
        <v>0</v>
      </c>
      <c r="DA38" s="251">
        <v>0</v>
      </c>
      <c r="DB38" s="180"/>
      <c r="DC38" s="180"/>
      <c r="DD38" s="180">
        <v>1</v>
      </c>
      <c r="DE38" s="251">
        <v>0</v>
      </c>
      <c r="DF38" s="251">
        <v>6.5083404382716453E-2</v>
      </c>
      <c r="DG38" s="180"/>
      <c r="DH38" s="180"/>
      <c r="DI38" s="180"/>
      <c r="DJ38" s="251">
        <v>0</v>
      </c>
      <c r="DK38" s="251">
        <v>0</v>
      </c>
      <c r="DL38" s="180"/>
      <c r="DM38" s="180"/>
      <c r="DN38" s="180"/>
      <c r="DO38" s="251">
        <v>0</v>
      </c>
      <c r="DP38" s="251">
        <v>0</v>
      </c>
      <c r="DQ38" s="180"/>
      <c r="DR38" s="180"/>
      <c r="DS38" s="180"/>
      <c r="DT38" s="251">
        <v>0</v>
      </c>
      <c r="DU38" s="251">
        <v>0</v>
      </c>
      <c r="DV38" s="180"/>
      <c r="DW38" s="180"/>
      <c r="DX38" s="180"/>
      <c r="DY38" s="251">
        <v>0</v>
      </c>
      <c r="DZ38" s="251">
        <v>0</v>
      </c>
      <c r="EA38" s="180"/>
      <c r="EB38" s="180"/>
      <c r="EC38" s="180"/>
      <c r="ED38" s="251">
        <v>0</v>
      </c>
      <c r="EE38" s="251">
        <v>0</v>
      </c>
      <c r="EF38" s="180"/>
      <c r="EG38" s="178">
        <v>9</v>
      </c>
      <c r="EH38" s="178">
        <v>4</v>
      </c>
      <c r="EI38" s="251">
        <v>0.32710857824073736</v>
      </c>
      <c r="EJ38" s="251">
        <v>0.26033361753086581</v>
      </c>
    </row>
    <row r="39" spans="1:140" ht="17.25" customHeight="1" x14ac:dyDescent="0.3">
      <c r="A39" s="28" t="s">
        <v>37</v>
      </c>
      <c r="B39" s="176">
        <v>2564</v>
      </c>
      <c r="C39" s="176"/>
      <c r="D39" s="131">
        <v>1080</v>
      </c>
      <c r="E39" s="131">
        <v>1484</v>
      </c>
      <c r="F39" s="131"/>
      <c r="G39" s="176">
        <v>956</v>
      </c>
      <c r="H39" s="176">
        <v>1447</v>
      </c>
      <c r="I39" s="251">
        <v>46.280831699465061</v>
      </c>
      <c r="J39" s="251">
        <v>155.86457985501471</v>
      </c>
      <c r="K39" s="176"/>
      <c r="L39" s="176">
        <v>57</v>
      </c>
      <c r="M39" s="176">
        <v>5</v>
      </c>
      <c r="N39" s="251">
        <v>2.7594219737128749</v>
      </c>
      <c r="O39" s="251">
        <v>0.53857836853840602</v>
      </c>
      <c r="P39" s="176"/>
      <c r="Q39" s="177">
        <v>1</v>
      </c>
      <c r="R39" s="177">
        <v>3</v>
      </c>
      <c r="S39" s="251">
        <v>4.8410911819524116E-2</v>
      </c>
      <c r="T39" s="251">
        <v>0.32314702112304361</v>
      </c>
      <c r="U39" s="177"/>
      <c r="V39" s="176">
        <v>18</v>
      </c>
      <c r="W39" s="177"/>
      <c r="X39" s="251">
        <v>0.87139641275143409</v>
      </c>
      <c r="Y39" s="251">
        <v>0</v>
      </c>
      <c r="Z39" s="177"/>
      <c r="AA39" s="177">
        <v>5</v>
      </c>
      <c r="AB39" s="177"/>
      <c r="AC39" s="251">
        <v>0.24205455909762061</v>
      </c>
      <c r="AD39" s="251">
        <v>0</v>
      </c>
      <c r="AE39" s="177"/>
      <c r="AF39" s="177"/>
      <c r="AG39" s="177">
        <v>1</v>
      </c>
      <c r="AH39" s="251">
        <v>0</v>
      </c>
      <c r="AI39" s="251">
        <v>0.1077156737076812</v>
      </c>
      <c r="AJ39" s="177"/>
      <c r="AK39" s="177">
        <v>1</v>
      </c>
      <c r="AL39" s="177"/>
      <c r="AM39" s="251">
        <v>4.8410911819524116E-2</v>
      </c>
      <c r="AN39" s="251">
        <v>0</v>
      </c>
      <c r="AO39" s="177"/>
      <c r="AP39" s="177">
        <v>7</v>
      </c>
      <c r="AQ39" s="177">
        <v>10</v>
      </c>
      <c r="AR39" s="251">
        <v>0.33887638273666887</v>
      </c>
      <c r="AS39" s="251">
        <v>1.077156737076812</v>
      </c>
      <c r="AT39" s="177"/>
      <c r="AU39" s="180"/>
      <c r="AV39" s="180"/>
      <c r="AW39" s="251">
        <v>0</v>
      </c>
      <c r="AX39" s="251">
        <v>0</v>
      </c>
      <c r="AY39" s="180"/>
      <c r="AZ39" s="180"/>
      <c r="BA39" s="180">
        <v>1</v>
      </c>
      <c r="BB39" s="251">
        <v>0</v>
      </c>
      <c r="BC39" s="251">
        <v>0.1077156737076812</v>
      </c>
      <c r="BD39" s="180"/>
      <c r="BE39" s="180">
        <v>1</v>
      </c>
      <c r="BF39" s="180">
        <v>1</v>
      </c>
      <c r="BG39" s="251">
        <v>4.8410911819524116E-2</v>
      </c>
      <c r="BH39" s="251">
        <v>0.1077156737076812</v>
      </c>
      <c r="BI39" s="180"/>
      <c r="BJ39" s="180">
        <v>2</v>
      </c>
      <c r="BK39" s="180"/>
      <c r="BL39" s="251">
        <v>9.6821823639048232E-2</v>
      </c>
      <c r="BM39" s="251">
        <v>0</v>
      </c>
      <c r="BN39" s="180"/>
      <c r="BO39" s="180"/>
      <c r="BP39" s="180"/>
      <c r="BQ39" s="251">
        <v>0</v>
      </c>
      <c r="BR39" s="251">
        <v>0</v>
      </c>
      <c r="BS39" s="180"/>
      <c r="BT39" s="180">
        <v>2</v>
      </c>
      <c r="BU39" s="180"/>
      <c r="BV39" s="251">
        <v>9.6821823639048232E-2</v>
      </c>
      <c r="BW39" s="251">
        <v>0</v>
      </c>
      <c r="BX39" s="180"/>
      <c r="BY39" s="180">
        <v>3</v>
      </c>
      <c r="BZ39" s="180">
        <v>1</v>
      </c>
      <c r="CA39" s="251">
        <v>0.14523273545857238</v>
      </c>
      <c r="CB39" s="251">
        <v>0.1077156737076812</v>
      </c>
      <c r="CC39" s="180"/>
      <c r="CD39" s="180">
        <v>4</v>
      </c>
      <c r="CE39" s="180">
        <v>7</v>
      </c>
      <c r="CF39" s="251">
        <v>0.19364364727809646</v>
      </c>
      <c r="CG39" s="251">
        <v>0.75400971595376842</v>
      </c>
      <c r="CH39" s="180"/>
      <c r="CI39" s="180"/>
      <c r="CJ39" s="180"/>
      <c r="CK39" s="251">
        <v>0</v>
      </c>
      <c r="CL39" s="251">
        <v>0</v>
      </c>
      <c r="CM39" s="180"/>
      <c r="CN39" s="180"/>
      <c r="CO39" s="180"/>
      <c r="CP39" s="251">
        <v>0</v>
      </c>
      <c r="CQ39" s="251">
        <v>0</v>
      </c>
      <c r="CR39" s="180"/>
      <c r="CS39" s="180">
        <v>2</v>
      </c>
      <c r="CT39" s="180"/>
      <c r="CU39" s="251">
        <v>9.6821823639048232E-2</v>
      </c>
      <c r="CV39" s="251">
        <v>0</v>
      </c>
      <c r="CW39" s="180"/>
      <c r="CX39" s="180">
        <v>1</v>
      </c>
      <c r="CY39" s="180"/>
      <c r="CZ39" s="251">
        <v>4.8410911819524116E-2</v>
      </c>
      <c r="DA39" s="251">
        <v>0</v>
      </c>
      <c r="DB39" s="180"/>
      <c r="DC39" s="180">
        <v>1</v>
      </c>
      <c r="DD39" s="180"/>
      <c r="DE39" s="251">
        <v>4.8410911819524116E-2</v>
      </c>
      <c r="DF39" s="251">
        <v>0</v>
      </c>
      <c r="DG39" s="180"/>
      <c r="DH39" s="180"/>
      <c r="DI39" s="180">
        <v>1</v>
      </c>
      <c r="DJ39" s="251">
        <v>0</v>
      </c>
      <c r="DK39" s="251">
        <v>0.1077156737076812</v>
      </c>
      <c r="DL39" s="180"/>
      <c r="DM39" s="180">
        <v>1</v>
      </c>
      <c r="DN39" s="180"/>
      <c r="DO39" s="251">
        <v>4.8410911819524116E-2</v>
      </c>
      <c r="DP39" s="251">
        <v>0</v>
      </c>
      <c r="DQ39" s="180"/>
      <c r="DR39" s="180"/>
      <c r="DS39" s="180"/>
      <c r="DT39" s="251">
        <v>0</v>
      </c>
      <c r="DU39" s="251">
        <v>0</v>
      </c>
      <c r="DV39" s="180"/>
      <c r="DW39" s="180"/>
      <c r="DX39" s="180"/>
      <c r="DY39" s="251">
        <v>0</v>
      </c>
      <c r="DZ39" s="251">
        <v>0</v>
      </c>
      <c r="EA39" s="180"/>
      <c r="EB39" s="180"/>
      <c r="EC39" s="180"/>
      <c r="ED39" s="251">
        <v>0</v>
      </c>
      <c r="EE39" s="251">
        <v>0</v>
      </c>
      <c r="EF39" s="180"/>
      <c r="EG39" s="178">
        <v>18</v>
      </c>
      <c r="EH39" s="178">
        <v>7</v>
      </c>
      <c r="EI39" s="251">
        <v>0.87139641275143409</v>
      </c>
      <c r="EJ39" s="251">
        <v>0.75400971595376842</v>
      </c>
    </row>
    <row r="40" spans="1:140" ht="17.25" customHeight="1" x14ac:dyDescent="0.3">
      <c r="A40" s="28" t="s">
        <v>38</v>
      </c>
      <c r="B40" s="176">
        <v>2345</v>
      </c>
      <c r="C40" s="176"/>
      <c r="D40" s="131">
        <v>1192</v>
      </c>
      <c r="E40" s="131">
        <v>1153</v>
      </c>
      <c r="F40" s="131"/>
      <c r="G40" s="176">
        <v>969</v>
      </c>
      <c r="H40" s="176">
        <v>1111</v>
      </c>
      <c r="I40" s="251">
        <v>45.373028099436702</v>
      </c>
      <c r="J40" s="251">
        <v>97.529715399336339</v>
      </c>
      <c r="K40" s="176"/>
      <c r="L40" s="176">
        <v>48</v>
      </c>
      <c r="M40" s="176">
        <v>5</v>
      </c>
      <c r="N40" s="251">
        <v>2.2475803392909821</v>
      </c>
      <c r="O40" s="251">
        <v>0.43892761205821934</v>
      </c>
      <c r="P40" s="176"/>
      <c r="Q40" s="177">
        <v>1</v>
      </c>
      <c r="R40" s="177"/>
      <c r="S40" s="251">
        <v>4.6824590401895461E-2</v>
      </c>
      <c r="T40" s="251">
        <v>0</v>
      </c>
      <c r="U40" s="177"/>
      <c r="V40" s="176">
        <v>4</v>
      </c>
      <c r="W40" s="177"/>
      <c r="X40" s="251">
        <v>0.18729836160758184</v>
      </c>
      <c r="Y40" s="251">
        <v>0</v>
      </c>
      <c r="Z40" s="177"/>
      <c r="AA40" s="177">
        <v>7</v>
      </c>
      <c r="AB40" s="177">
        <v>7</v>
      </c>
      <c r="AC40" s="251">
        <v>0.32777213281326817</v>
      </c>
      <c r="AD40" s="251">
        <v>0.61449865688150707</v>
      </c>
      <c r="AE40" s="177"/>
      <c r="AF40" s="177"/>
      <c r="AG40" s="177"/>
      <c r="AH40" s="251">
        <v>0</v>
      </c>
      <c r="AI40" s="251">
        <v>0</v>
      </c>
      <c r="AJ40" s="177"/>
      <c r="AK40" s="177"/>
      <c r="AL40" s="177"/>
      <c r="AM40" s="251">
        <v>0</v>
      </c>
      <c r="AN40" s="251">
        <v>0</v>
      </c>
      <c r="AO40" s="177"/>
      <c r="AP40" s="177">
        <v>4</v>
      </c>
      <c r="AQ40" s="177"/>
      <c r="AR40" s="251">
        <v>0.18729836160758184</v>
      </c>
      <c r="AS40" s="251">
        <v>0</v>
      </c>
      <c r="AT40" s="177"/>
      <c r="AU40" s="180">
        <v>2</v>
      </c>
      <c r="AV40" s="180">
        <v>1</v>
      </c>
      <c r="AW40" s="251">
        <v>9.3649180803790921E-2</v>
      </c>
      <c r="AX40" s="251">
        <v>8.7785522411643876E-2</v>
      </c>
      <c r="AY40" s="180"/>
      <c r="AZ40" s="180">
        <v>1</v>
      </c>
      <c r="BA40" s="180">
        <v>3</v>
      </c>
      <c r="BB40" s="251">
        <v>4.6824590401895461E-2</v>
      </c>
      <c r="BC40" s="251">
        <v>0.26335656723493162</v>
      </c>
      <c r="BD40" s="180"/>
      <c r="BE40" s="180">
        <v>5</v>
      </c>
      <c r="BF40" s="180">
        <v>5</v>
      </c>
      <c r="BG40" s="251">
        <v>0.2341229520094773</v>
      </c>
      <c r="BH40" s="251">
        <v>0.43892761205821934</v>
      </c>
      <c r="BI40" s="180"/>
      <c r="BJ40" s="180">
        <v>15</v>
      </c>
      <c r="BK40" s="180">
        <v>5</v>
      </c>
      <c r="BL40" s="251">
        <v>0.7023688560284318</v>
      </c>
      <c r="BM40" s="251">
        <v>0.43892761205821934</v>
      </c>
      <c r="BN40" s="180"/>
      <c r="BO40" s="180">
        <v>1</v>
      </c>
      <c r="BP40" s="180">
        <v>2</v>
      </c>
      <c r="BQ40" s="251">
        <v>4.6824590401895461E-2</v>
      </c>
      <c r="BR40" s="251">
        <v>0.17557104482328775</v>
      </c>
      <c r="BS40" s="180"/>
      <c r="BT40" s="180">
        <v>4</v>
      </c>
      <c r="BU40" s="180">
        <v>1</v>
      </c>
      <c r="BV40" s="251">
        <v>0.18729836160758184</v>
      </c>
      <c r="BW40" s="251">
        <v>8.7785522411643876E-2</v>
      </c>
      <c r="BX40" s="180"/>
      <c r="BY40" s="180">
        <v>2</v>
      </c>
      <c r="BZ40" s="180"/>
      <c r="CA40" s="251">
        <v>9.3649180803790921E-2</v>
      </c>
      <c r="CB40" s="251">
        <v>0</v>
      </c>
      <c r="CC40" s="180"/>
      <c r="CD40" s="180">
        <v>1</v>
      </c>
      <c r="CE40" s="180">
        <v>4</v>
      </c>
      <c r="CF40" s="251">
        <v>4.6824590401895461E-2</v>
      </c>
      <c r="CG40" s="251">
        <v>0.35114208964657551</v>
      </c>
      <c r="CH40" s="180"/>
      <c r="CI40" s="180">
        <v>1</v>
      </c>
      <c r="CJ40" s="180">
        <v>2</v>
      </c>
      <c r="CK40" s="251">
        <v>4.6824590401895461E-2</v>
      </c>
      <c r="CL40" s="251">
        <v>0.17557104482328775</v>
      </c>
      <c r="CM40" s="180"/>
      <c r="CN40" s="180">
        <v>102</v>
      </c>
      <c r="CO40" s="180"/>
      <c r="CP40" s="251">
        <v>4.7761082209933372</v>
      </c>
      <c r="CQ40" s="251">
        <v>0</v>
      </c>
      <c r="CR40" s="180"/>
      <c r="CS40" s="180">
        <v>1</v>
      </c>
      <c r="CT40" s="180">
        <v>1</v>
      </c>
      <c r="CU40" s="251">
        <v>4.6824590401895461E-2</v>
      </c>
      <c r="CV40" s="251">
        <v>8.7785522411643876E-2</v>
      </c>
      <c r="CW40" s="180"/>
      <c r="CX40" s="180"/>
      <c r="CY40" s="180"/>
      <c r="CZ40" s="251">
        <v>0</v>
      </c>
      <c r="DA40" s="251">
        <v>0</v>
      </c>
      <c r="DB40" s="180"/>
      <c r="DC40" s="180"/>
      <c r="DD40" s="180"/>
      <c r="DE40" s="251">
        <v>0</v>
      </c>
      <c r="DF40" s="251">
        <v>0</v>
      </c>
      <c r="DG40" s="180"/>
      <c r="DH40" s="180"/>
      <c r="DI40" s="180"/>
      <c r="DJ40" s="251">
        <v>0</v>
      </c>
      <c r="DK40" s="251">
        <v>0</v>
      </c>
      <c r="DL40" s="180"/>
      <c r="DM40" s="180"/>
      <c r="DN40" s="180"/>
      <c r="DO40" s="251">
        <v>0</v>
      </c>
      <c r="DP40" s="251">
        <v>0</v>
      </c>
      <c r="DQ40" s="180"/>
      <c r="DR40" s="180"/>
      <c r="DS40" s="180"/>
      <c r="DT40" s="251">
        <v>0</v>
      </c>
      <c r="DU40" s="251">
        <v>0</v>
      </c>
      <c r="DV40" s="180"/>
      <c r="DW40" s="180"/>
      <c r="DX40" s="180"/>
      <c r="DY40" s="251">
        <v>0</v>
      </c>
      <c r="DZ40" s="251">
        <v>0</v>
      </c>
      <c r="EA40" s="180"/>
      <c r="EB40" s="180"/>
      <c r="EC40" s="180"/>
      <c r="ED40" s="251">
        <v>0</v>
      </c>
      <c r="EE40" s="251">
        <v>0</v>
      </c>
      <c r="EF40" s="180"/>
      <c r="EG40" s="178">
        <v>24</v>
      </c>
      <c r="EH40" s="178">
        <v>6</v>
      </c>
      <c r="EI40" s="251">
        <v>1.1237901696454911</v>
      </c>
      <c r="EJ40" s="251">
        <v>0.52671313446986323</v>
      </c>
    </row>
    <row r="41" spans="1:140" ht="17.25" customHeight="1" x14ac:dyDescent="0.3">
      <c r="A41" s="28" t="s">
        <v>39</v>
      </c>
      <c r="B41" s="176">
        <v>1368</v>
      </c>
      <c r="C41" s="176"/>
      <c r="D41" s="131">
        <v>723</v>
      </c>
      <c r="E41" s="131">
        <v>645</v>
      </c>
      <c r="F41" s="131"/>
      <c r="G41" s="176">
        <v>401</v>
      </c>
      <c r="H41" s="176">
        <v>493</v>
      </c>
      <c r="I41" s="251">
        <v>31.624356274792785</v>
      </c>
      <c r="J41" s="251">
        <v>65.878265517471775</v>
      </c>
      <c r="K41" s="176"/>
      <c r="L41" s="176">
        <v>16</v>
      </c>
      <c r="M41" s="176">
        <v>2</v>
      </c>
      <c r="N41" s="251">
        <v>1.2618197017373678</v>
      </c>
      <c r="O41" s="251">
        <v>0.26725462684572726</v>
      </c>
      <c r="P41" s="176"/>
      <c r="Q41" s="176">
        <v>12</v>
      </c>
      <c r="R41" s="176">
        <v>34</v>
      </c>
      <c r="S41" s="251">
        <v>0.94636477630302596</v>
      </c>
      <c r="T41" s="251">
        <v>4.5433286563773638</v>
      </c>
      <c r="U41" s="176"/>
      <c r="V41" s="176">
        <v>129</v>
      </c>
      <c r="W41" s="176">
        <v>2</v>
      </c>
      <c r="X41" s="251">
        <v>10.17342134525753</v>
      </c>
      <c r="Y41" s="251">
        <v>0.26725462684572726</v>
      </c>
      <c r="Z41" s="176"/>
      <c r="AA41" s="176">
        <v>4</v>
      </c>
      <c r="AB41" s="176">
        <v>11</v>
      </c>
      <c r="AC41" s="251">
        <v>0.31545492543434195</v>
      </c>
      <c r="AD41" s="251">
        <v>1.4699004476515001</v>
      </c>
      <c r="AE41" s="176"/>
      <c r="AF41" s="176"/>
      <c r="AG41" s="176">
        <v>2</v>
      </c>
      <c r="AH41" s="251">
        <v>0</v>
      </c>
      <c r="AI41" s="251">
        <v>0.26725462684572726</v>
      </c>
      <c r="AJ41" s="176"/>
      <c r="AK41" s="176">
        <v>104</v>
      </c>
      <c r="AL41" s="176">
        <v>1</v>
      </c>
      <c r="AM41" s="251">
        <v>8.2018280612928915</v>
      </c>
      <c r="AN41" s="251">
        <v>0.13362731342286363</v>
      </c>
      <c r="AO41" s="176"/>
      <c r="AP41" s="176">
        <v>7</v>
      </c>
      <c r="AQ41" s="176">
        <v>1</v>
      </c>
      <c r="AR41" s="251">
        <v>0.55204611951009852</v>
      </c>
      <c r="AS41" s="251">
        <v>0.13362731342286363</v>
      </c>
      <c r="AT41" s="176"/>
      <c r="AU41" s="180"/>
      <c r="AV41" s="180">
        <v>4</v>
      </c>
      <c r="AW41" s="251">
        <v>0</v>
      </c>
      <c r="AX41" s="251">
        <v>0.53450925369145452</v>
      </c>
      <c r="AY41" s="180"/>
      <c r="AZ41" s="180"/>
      <c r="BA41" s="180">
        <v>6</v>
      </c>
      <c r="BB41" s="251">
        <v>0</v>
      </c>
      <c r="BC41" s="251">
        <v>0.80176388053718184</v>
      </c>
      <c r="BD41" s="180"/>
      <c r="BE41" s="180">
        <v>2</v>
      </c>
      <c r="BF41" s="180">
        <v>6</v>
      </c>
      <c r="BG41" s="251">
        <v>0.15772746271717097</v>
      </c>
      <c r="BH41" s="251">
        <v>0.80176388053718184</v>
      </c>
      <c r="BI41" s="180"/>
      <c r="BJ41" s="180">
        <v>1</v>
      </c>
      <c r="BK41" s="180">
        <v>3</v>
      </c>
      <c r="BL41" s="251">
        <v>7.8863731358585487E-2</v>
      </c>
      <c r="BM41" s="251">
        <v>0.40088194026859092</v>
      </c>
      <c r="BN41" s="180"/>
      <c r="BO41" s="180">
        <v>2</v>
      </c>
      <c r="BP41" s="180">
        <v>3</v>
      </c>
      <c r="BQ41" s="251">
        <v>0.15772746271717097</v>
      </c>
      <c r="BR41" s="251">
        <v>0.40088194026859092</v>
      </c>
      <c r="BS41" s="180"/>
      <c r="BT41" s="180">
        <v>1</v>
      </c>
      <c r="BU41" s="180"/>
      <c r="BV41" s="251">
        <v>7.8863731358585487E-2</v>
      </c>
      <c r="BW41" s="251">
        <v>0</v>
      </c>
      <c r="BX41" s="180"/>
      <c r="BY41" s="180">
        <v>1</v>
      </c>
      <c r="BZ41" s="180">
        <v>3</v>
      </c>
      <c r="CA41" s="251">
        <v>7.8863731358585487E-2</v>
      </c>
      <c r="CB41" s="251">
        <v>0.40088194026859092</v>
      </c>
      <c r="CC41" s="180"/>
      <c r="CD41" s="180">
        <v>4</v>
      </c>
      <c r="CE41" s="180">
        <v>3</v>
      </c>
      <c r="CF41" s="251">
        <v>0.31545492543434195</v>
      </c>
      <c r="CG41" s="251">
        <v>0.40088194026859092</v>
      </c>
      <c r="CH41" s="180"/>
      <c r="CI41" s="180">
        <v>1</v>
      </c>
      <c r="CJ41" s="180">
        <v>2</v>
      </c>
      <c r="CK41" s="251">
        <v>7.8863731358585487E-2</v>
      </c>
      <c r="CL41" s="251">
        <v>0.26725462684572726</v>
      </c>
      <c r="CM41" s="180"/>
      <c r="CN41" s="180"/>
      <c r="CO41" s="180"/>
      <c r="CP41" s="251">
        <v>0</v>
      </c>
      <c r="CQ41" s="251">
        <v>0</v>
      </c>
      <c r="CR41" s="180"/>
      <c r="CS41" s="180">
        <v>2</v>
      </c>
      <c r="CT41" s="180">
        <v>2</v>
      </c>
      <c r="CU41" s="251">
        <v>0.15772746271717097</v>
      </c>
      <c r="CV41" s="251">
        <v>0.26725462684572726</v>
      </c>
      <c r="CW41" s="180"/>
      <c r="CX41" s="180"/>
      <c r="CY41" s="180">
        <v>1</v>
      </c>
      <c r="CZ41" s="251">
        <v>0</v>
      </c>
      <c r="DA41" s="251">
        <v>0.13362731342286363</v>
      </c>
      <c r="DB41" s="180"/>
      <c r="DC41" s="180"/>
      <c r="DD41" s="180"/>
      <c r="DE41" s="251">
        <v>0</v>
      </c>
      <c r="DF41" s="251">
        <v>0</v>
      </c>
      <c r="DG41" s="180"/>
      <c r="DH41" s="180"/>
      <c r="DI41" s="180"/>
      <c r="DJ41" s="251">
        <v>0</v>
      </c>
      <c r="DK41" s="251">
        <v>0</v>
      </c>
      <c r="DL41" s="180"/>
      <c r="DM41" s="180"/>
      <c r="DN41" s="180"/>
      <c r="DO41" s="251">
        <v>0</v>
      </c>
      <c r="DP41" s="251">
        <v>0</v>
      </c>
      <c r="DQ41" s="180"/>
      <c r="DR41" s="180">
        <v>1</v>
      </c>
      <c r="DS41" s="180"/>
      <c r="DT41" s="251">
        <v>7.8863731358585487E-2</v>
      </c>
      <c r="DU41" s="251">
        <v>0</v>
      </c>
      <c r="DV41" s="180"/>
      <c r="DW41" s="180"/>
      <c r="DX41" s="180"/>
      <c r="DY41" s="251">
        <v>0</v>
      </c>
      <c r="DZ41" s="251">
        <v>0</v>
      </c>
      <c r="EA41" s="180"/>
      <c r="EB41" s="180"/>
      <c r="EC41" s="180"/>
      <c r="ED41" s="251">
        <v>0</v>
      </c>
      <c r="EE41" s="251">
        <v>0</v>
      </c>
      <c r="EF41" s="180"/>
      <c r="EG41" s="178">
        <v>35</v>
      </c>
      <c r="EH41" s="178">
        <v>66</v>
      </c>
      <c r="EI41" s="251">
        <v>2.7602305975504926</v>
      </c>
      <c r="EJ41" s="251">
        <v>8.8194026859089991</v>
      </c>
    </row>
    <row r="42" spans="1:140" ht="17.25" customHeight="1" x14ac:dyDescent="0.3">
      <c r="A42" s="28" t="s">
        <v>497</v>
      </c>
      <c r="B42" s="176">
        <v>7895</v>
      </c>
      <c r="C42" s="176"/>
      <c r="D42" s="131">
        <v>3007</v>
      </c>
      <c r="E42" s="131">
        <v>4888</v>
      </c>
      <c r="F42" s="131"/>
      <c r="G42" s="176">
        <v>2912</v>
      </c>
      <c r="H42" s="176">
        <v>4797</v>
      </c>
      <c r="I42" s="251">
        <v>61.406616394216982</v>
      </c>
      <c r="J42" s="251">
        <v>136.13415329778388</v>
      </c>
      <c r="K42" s="176"/>
      <c r="L42" s="176">
        <v>18</v>
      </c>
      <c r="M42" s="176">
        <v>5</v>
      </c>
      <c r="N42" s="251">
        <v>0.37957386507414342</v>
      </c>
      <c r="O42" s="251">
        <v>0.14189509411901594</v>
      </c>
      <c r="P42" s="176"/>
      <c r="Q42" s="176">
        <v>14</v>
      </c>
      <c r="R42" s="176">
        <v>12</v>
      </c>
      <c r="S42" s="251">
        <v>0.29522411727988934</v>
      </c>
      <c r="T42" s="251">
        <v>0.34054822588563821</v>
      </c>
      <c r="U42" s="176"/>
      <c r="V42" s="176">
        <v>4</v>
      </c>
      <c r="W42" s="176">
        <v>2</v>
      </c>
      <c r="X42" s="251">
        <v>8.4349747794254096E-2</v>
      </c>
      <c r="Y42" s="251">
        <v>5.6758037647606369E-2</v>
      </c>
      <c r="Z42" s="176"/>
      <c r="AA42" s="176">
        <v>8</v>
      </c>
      <c r="AB42" s="176">
        <v>2</v>
      </c>
      <c r="AC42" s="251">
        <v>0.16869949558850819</v>
      </c>
      <c r="AD42" s="251">
        <v>5.6758037647606369E-2</v>
      </c>
      <c r="AE42" s="176"/>
      <c r="AF42" s="176">
        <v>1</v>
      </c>
      <c r="AG42" s="176">
        <v>16</v>
      </c>
      <c r="AH42" s="251">
        <v>2.1087436948563524E-2</v>
      </c>
      <c r="AI42" s="251">
        <v>0.45406430118085095</v>
      </c>
      <c r="AJ42" s="176"/>
      <c r="AK42" s="176"/>
      <c r="AL42" s="176"/>
      <c r="AM42" s="251">
        <v>0</v>
      </c>
      <c r="AN42" s="251">
        <v>0</v>
      </c>
      <c r="AO42" s="176"/>
      <c r="AP42" s="176">
        <v>2</v>
      </c>
      <c r="AQ42" s="176">
        <v>1</v>
      </c>
      <c r="AR42" s="251">
        <v>4.2174873897127048E-2</v>
      </c>
      <c r="AS42" s="251">
        <v>2.8379018823803184E-2</v>
      </c>
      <c r="AT42" s="176"/>
      <c r="AU42" s="180">
        <v>1</v>
      </c>
      <c r="AV42" s="180">
        <v>3</v>
      </c>
      <c r="AW42" s="251">
        <v>2.1087436948563524E-2</v>
      </c>
      <c r="AX42" s="251">
        <v>8.5137056471409553E-2</v>
      </c>
      <c r="AY42" s="180"/>
      <c r="AZ42" s="180"/>
      <c r="BA42" s="180">
        <v>6</v>
      </c>
      <c r="BB42" s="251">
        <v>0</v>
      </c>
      <c r="BC42" s="251">
        <v>0.17027411294281911</v>
      </c>
      <c r="BD42" s="180"/>
      <c r="BE42" s="180">
        <v>1</v>
      </c>
      <c r="BF42" s="180">
        <v>5</v>
      </c>
      <c r="BG42" s="251">
        <v>2.1087436948563524E-2</v>
      </c>
      <c r="BH42" s="251">
        <v>0.14189509411901594</v>
      </c>
      <c r="BI42" s="180"/>
      <c r="BJ42" s="180">
        <v>6</v>
      </c>
      <c r="BK42" s="180">
        <v>3</v>
      </c>
      <c r="BL42" s="251">
        <v>0.12652462169138115</v>
      </c>
      <c r="BM42" s="251">
        <v>8.5137056471409553E-2</v>
      </c>
      <c r="BN42" s="180"/>
      <c r="BO42" s="180">
        <v>1</v>
      </c>
      <c r="BP42" s="180">
        <v>5</v>
      </c>
      <c r="BQ42" s="251">
        <v>2.1087436948563524E-2</v>
      </c>
      <c r="BR42" s="251">
        <v>0.14189509411901594</v>
      </c>
      <c r="BS42" s="180"/>
      <c r="BT42" s="180">
        <v>1</v>
      </c>
      <c r="BU42" s="180"/>
      <c r="BV42" s="251">
        <v>2.1087436948563524E-2</v>
      </c>
      <c r="BW42" s="251">
        <v>0</v>
      </c>
      <c r="BX42" s="180"/>
      <c r="BY42" s="180">
        <v>1</v>
      </c>
      <c r="BZ42" s="180"/>
      <c r="CA42" s="251">
        <v>2.1087436948563524E-2</v>
      </c>
      <c r="CB42" s="251">
        <v>0</v>
      </c>
      <c r="CC42" s="180"/>
      <c r="CD42" s="180">
        <v>8</v>
      </c>
      <c r="CE42" s="180">
        <v>13</v>
      </c>
      <c r="CF42" s="251">
        <v>0.16869949558850819</v>
      </c>
      <c r="CG42" s="251">
        <v>0.36892724470944144</v>
      </c>
      <c r="CH42" s="180"/>
      <c r="CI42" s="180">
        <v>1</v>
      </c>
      <c r="CJ42" s="180"/>
      <c r="CK42" s="251">
        <v>2.1087436948563524E-2</v>
      </c>
      <c r="CL42" s="251">
        <v>0</v>
      </c>
      <c r="CM42" s="180"/>
      <c r="CN42" s="180"/>
      <c r="CO42" s="180"/>
      <c r="CP42" s="251">
        <v>0</v>
      </c>
      <c r="CQ42" s="251">
        <v>0</v>
      </c>
      <c r="CR42" s="180"/>
      <c r="CS42" s="180">
        <v>1</v>
      </c>
      <c r="CT42" s="180">
        <v>1</v>
      </c>
      <c r="CU42" s="251">
        <v>2.1087436948563524E-2</v>
      </c>
      <c r="CV42" s="251">
        <v>2.8379018823803184E-2</v>
      </c>
      <c r="CW42" s="180"/>
      <c r="CX42" s="180">
        <v>2</v>
      </c>
      <c r="CY42" s="180">
        <v>1</v>
      </c>
      <c r="CZ42" s="251">
        <v>4.2174873897127048E-2</v>
      </c>
      <c r="DA42" s="251">
        <v>2.8379018823803184E-2</v>
      </c>
      <c r="DB42" s="180"/>
      <c r="DC42" s="180"/>
      <c r="DD42" s="180">
        <v>1</v>
      </c>
      <c r="DE42" s="251">
        <v>0</v>
      </c>
      <c r="DF42" s="251">
        <v>2.8379018823803184E-2</v>
      </c>
      <c r="DG42" s="180"/>
      <c r="DH42" s="180"/>
      <c r="DI42" s="180"/>
      <c r="DJ42" s="251">
        <v>0</v>
      </c>
      <c r="DK42" s="251">
        <v>0</v>
      </c>
      <c r="DL42" s="180"/>
      <c r="DM42" s="180"/>
      <c r="DN42" s="180"/>
      <c r="DO42" s="251">
        <v>0</v>
      </c>
      <c r="DP42" s="251">
        <v>0</v>
      </c>
      <c r="DQ42" s="180"/>
      <c r="DR42" s="180"/>
      <c r="DS42" s="180"/>
      <c r="DT42" s="251">
        <v>0</v>
      </c>
      <c r="DU42" s="251">
        <v>0</v>
      </c>
      <c r="DV42" s="180"/>
      <c r="DW42" s="180"/>
      <c r="DX42" s="180"/>
      <c r="DY42" s="251">
        <v>0</v>
      </c>
      <c r="DZ42" s="251">
        <v>0</v>
      </c>
      <c r="EA42" s="180"/>
      <c r="EB42" s="180"/>
      <c r="EC42" s="180"/>
      <c r="ED42" s="251">
        <v>0</v>
      </c>
      <c r="EE42" s="251">
        <v>0</v>
      </c>
      <c r="EF42" s="180"/>
      <c r="EG42" s="178">
        <v>25</v>
      </c>
      <c r="EH42" s="178">
        <v>15</v>
      </c>
      <c r="EI42" s="251">
        <v>0.52718592371408812</v>
      </c>
      <c r="EJ42" s="251">
        <v>0.42568528235704778</v>
      </c>
    </row>
    <row r="43" spans="1:140" ht="17.25" customHeight="1" thickBot="1" x14ac:dyDescent="0.35">
      <c r="A43" s="276" t="s">
        <v>498</v>
      </c>
      <c r="B43" s="265">
        <v>9620</v>
      </c>
      <c r="C43" s="265"/>
      <c r="D43" s="265">
        <v>3596</v>
      </c>
      <c r="E43" s="265">
        <v>6024</v>
      </c>
      <c r="F43" s="265"/>
      <c r="G43" s="265">
        <v>3365</v>
      </c>
      <c r="H43" s="265">
        <v>5740</v>
      </c>
      <c r="I43" s="267">
        <v>47.035833897111033</v>
      </c>
      <c r="J43" s="267">
        <v>102.25422466713934</v>
      </c>
      <c r="K43" s="265"/>
      <c r="L43" s="265">
        <v>26</v>
      </c>
      <c r="M43" s="265">
        <v>8</v>
      </c>
      <c r="N43" s="267">
        <v>0.36342694838778217</v>
      </c>
      <c r="O43" s="267">
        <v>0.1425145988392186</v>
      </c>
      <c r="P43" s="265"/>
      <c r="Q43" s="265">
        <v>124</v>
      </c>
      <c r="R43" s="265">
        <v>174</v>
      </c>
      <c r="S43" s="267">
        <v>1.7332669846186533</v>
      </c>
      <c r="T43" s="267">
        <v>3.0996925247530043</v>
      </c>
      <c r="U43" s="265"/>
      <c r="V43" s="265">
        <v>9</v>
      </c>
      <c r="W43" s="265">
        <v>6</v>
      </c>
      <c r="X43" s="267">
        <v>0.12580163598038613</v>
      </c>
      <c r="Y43" s="267">
        <v>0.10688594912941395</v>
      </c>
      <c r="Z43" s="265"/>
      <c r="AA43" s="265">
        <v>6</v>
      </c>
      <c r="AB43" s="265">
        <v>7</v>
      </c>
      <c r="AC43" s="267">
        <v>8.3867757320257419E-2</v>
      </c>
      <c r="AD43" s="267">
        <v>0.12470027398431627</v>
      </c>
      <c r="AE43" s="265"/>
      <c r="AF43" s="265"/>
      <c r="AG43" s="265">
        <v>18</v>
      </c>
      <c r="AH43" s="267">
        <v>0</v>
      </c>
      <c r="AI43" s="267">
        <v>0.32065784738824182</v>
      </c>
      <c r="AJ43" s="265"/>
      <c r="AK43" s="265">
        <v>1</v>
      </c>
      <c r="AL43" s="265"/>
      <c r="AM43" s="267">
        <v>1.3977959553376235E-2</v>
      </c>
      <c r="AN43" s="267">
        <v>0</v>
      </c>
      <c r="AO43" s="265"/>
      <c r="AP43" s="265">
        <v>2</v>
      </c>
      <c r="AQ43" s="265">
        <v>3</v>
      </c>
      <c r="AR43" s="267">
        <v>2.7955919106752471E-2</v>
      </c>
      <c r="AS43" s="267">
        <v>5.3442974564706973E-2</v>
      </c>
      <c r="AT43" s="265"/>
      <c r="AU43" s="363">
        <v>4</v>
      </c>
      <c r="AV43" s="363">
        <v>8</v>
      </c>
      <c r="AW43" s="267">
        <v>5.5911838213504941E-2</v>
      </c>
      <c r="AX43" s="267">
        <v>0.1425145988392186</v>
      </c>
      <c r="AY43" s="363"/>
      <c r="AZ43" s="363">
        <v>1</v>
      </c>
      <c r="BA43" s="363">
        <v>12</v>
      </c>
      <c r="BB43" s="267">
        <v>1.3977959553376235E-2</v>
      </c>
      <c r="BC43" s="267">
        <v>0.21377189825882789</v>
      </c>
      <c r="BD43" s="363"/>
      <c r="BE43" s="363">
        <v>10</v>
      </c>
      <c r="BF43" s="363">
        <v>8</v>
      </c>
      <c r="BG43" s="267">
        <v>0.13977959553376237</v>
      </c>
      <c r="BH43" s="267">
        <v>0.1425145988392186</v>
      </c>
      <c r="BI43" s="363"/>
      <c r="BJ43" s="363">
        <v>9</v>
      </c>
      <c r="BK43" s="363">
        <v>5</v>
      </c>
      <c r="BL43" s="267">
        <v>0.12580163598038613</v>
      </c>
      <c r="BM43" s="267">
        <v>8.907162427451161E-2</v>
      </c>
      <c r="BN43" s="363"/>
      <c r="BO43" s="363">
        <v>1</v>
      </c>
      <c r="BP43" s="363">
        <v>7</v>
      </c>
      <c r="BQ43" s="267">
        <v>1.3977959553376235E-2</v>
      </c>
      <c r="BR43" s="267">
        <v>0.12470027398431627</v>
      </c>
      <c r="BS43" s="363"/>
      <c r="BT43" s="363">
        <v>5</v>
      </c>
      <c r="BU43" s="363">
        <v>2</v>
      </c>
      <c r="BV43" s="267">
        <v>6.9889797766881187E-2</v>
      </c>
      <c r="BW43" s="267">
        <v>3.5628649709804651E-2</v>
      </c>
      <c r="BX43" s="363"/>
      <c r="BY43" s="363">
        <v>6</v>
      </c>
      <c r="BZ43" s="363">
        <v>1</v>
      </c>
      <c r="CA43" s="267">
        <v>8.3867757320257419E-2</v>
      </c>
      <c r="CB43" s="267">
        <v>1.7814324854902325E-2</v>
      </c>
      <c r="CC43" s="363"/>
      <c r="CD43" s="363">
        <v>3</v>
      </c>
      <c r="CE43" s="363">
        <v>3</v>
      </c>
      <c r="CF43" s="267">
        <v>4.1933878660128709E-2</v>
      </c>
      <c r="CG43" s="267">
        <v>5.3442974564706973E-2</v>
      </c>
      <c r="CH43" s="363"/>
      <c r="CI43" s="363">
        <v>1</v>
      </c>
      <c r="CJ43" s="363">
        <v>3</v>
      </c>
      <c r="CK43" s="267">
        <v>1.3977959553376235E-2</v>
      </c>
      <c r="CL43" s="267">
        <v>5.3442974564706973E-2</v>
      </c>
      <c r="CM43" s="363"/>
      <c r="CN43" s="363"/>
      <c r="CO43" s="363"/>
      <c r="CP43" s="267">
        <v>0</v>
      </c>
      <c r="CQ43" s="267">
        <v>0</v>
      </c>
      <c r="CR43" s="363"/>
      <c r="CS43" s="363">
        <v>3</v>
      </c>
      <c r="CT43" s="363">
        <v>4</v>
      </c>
      <c r="CU43" s="267">
        <v>4.1933878660128709E-2</v>
      </c>
      <c r="CV43" s="267">
        <v>7.1257299419609302E-2</v>
      </c>
      <c r="CW43" s="363"/>
      <c r="CX43" s="363">
        <v>3</v>
      </c>
      <c r="CY43" s="363">
        <v>1</v>
      </c>
      <c r="CZ43" s="267">
        <v>4.1933878660128709E-2</v>
      </c>
      <c r="DA43" s="267">
        <v>1.7814324854902325E-2</v>
      </c>
      <c r="DB43" s="363"/>
      <c r="DC43" s="363">
        <v>2</v>
      </c>
      <c r="DD43" s="363"/>
      <c r="DE43" s="267">
        <v>2.7955919106752471E-2</v>
      </c>
      <c r="DF43" s="267">
        <v>0</v>
      </c>
      <c r="DG43" s="363"/>
      <c r="DH43" s="363"/>
      <c r="DI43" s="363"/>
      <c r="DJ43" s="267">
        <v>0</v>
      </c>
      <c r="DK43" s="267">
        <v>0</v>
      </c>
      <c r="DL43" s="363"/>
      <c r="DM43" s="363"/>
      <c r="DN43" s="363"/>
      <c r="DO43" s="267">
        <v>0</v>
      </c>
      <c r="DP43" s="267">
        <v>0</v>
      </c>
      <c r="DQ43" s="363"/>
      <c r="DR43" s="363">
        <v>1</v>
      </c>
      <c r="DS43" s="363"/>
      <c r="DT43" s="267">
        <v>1.3977959553376235E-2</v>
      </c>
      <c r="DU43" s="267">
        <v>0</v>
      </c>
      <c r="DV43" s="363"/>
      <c r="DW43" s="363"/>
      <c r="DX43" s="363"/>
      <c r="DY43" s="267">
        <v>0</v>
      </c>
      <c r="DZ43" s="267">
        <v>0</v>
      </c>
      <c r="EA43" s="363"/>
      <c r="EB43" s="363"/>
      <c r="EC43" s="363"/>
      <c r="ED43" s="267">
        <v>0</v>
      </c>
      <c r="EE43" s="267">
        <v>0</v>
      </c>
      <c r="EF43" s="363"/>
      <c r="EG43" s="364">
        <v>14</v>
      </c>
      <c r="EH43" s="364">
        <v>14</v>
      </c>
      <c r="EI43" s="267">
        <v>0.19569143374726733</v>
      </c>
      <c r="EJ43" s="267">
        <v>0.24940054796863254</v>
      </c>
    </row>
    <row r="44" spans="1:140" ht="14.25" customHeight="1" x14ac:dyDescent="0.3">
      <c r="A44" s="497" t="s">
        <v>404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426"/>
      <c r="L44" s="426"/>
      <c r="M44" s="426"/>
      <c r="N44" s="715"/>
      <c r="O44" s="715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J44" s="144" t="s">
        <v>59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36"/>
      <c r="DS44" s="36"/>
      <c r="DT44" s="36"/>
      <c r="DU44" s="36"/>
      <c r="DV44" s="36"/>
      <c r="DW44" s="36"/>
    </row>
    <row r="45" spans="1:140" ht="14.25" customHeight="1" x14ac:dyDescent="0.3">
      <c r="A45" s="730" t="s">
        <v>785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715"/>
      <c r="L45" s="715"/>
      <c r="M45" s="715"/>
      <c r="N45" s="715"/>
      <c r="O45" s="715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J45" s="144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36"/>
      <c r="DS45" s="36"/>
      <c r="DT45" s="36"/>
      <c r="DU45" s="36"/>
      <c r="DV45" s="36"/>
      <c r="DW45" s="36"/>
    </row>
    <row r="46" spans="1:140" ht="14.25" customHeight="1" x14ac:dyDescent="0.3">
      <c r="A46" s="730" t="s">
        <v>786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715"/>
      <c r="L46" s="715"/>
      <c r="M46" s="715"/>
      <c r="N46" s="715"/>
      <c r="O46" s="715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J46" s="144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36"/>
      <c r="DS46" s="36"/>
      <c r="DT46" s="36"/>
      <c r="DU46" s="36"/>
      <c r="DV46" s="36"/>
      <c r="DW46" s="36"/>
    </row>
    <row r="47" spans="1:140" ht="14.25" customHeight="1" x14ac:dyDescent="0.3">
      <c r="A47" s="500" t="s">
        <v>578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3"/>
      <c r="BG47" s="3"/>
      <c r="BH47" s="3"/>
      <c r="BI47" s="21"/>
      <c r="BJ47" s="145" t="s">
        <v>325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</row>
    <row r="48" spans="1:140" ht="14.25" customHeight="1" x14ac:dyDescent="0.3">
      <c r="A48" s="71" t="s">
        <v>803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145"/>
      <c r="BG48" s="145"/>
      <c r="BH48" s="145"/>
      <c r="BI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36"/>
      <c r="DS48" s="36"/>
      <c r="DT48" s="36"/>
      <c r="DU48" s="36"/>
      <c r="DV48" s="36"/>
      <c r="DW48" s="36"/>
    </row>
    <row r="49" spans="1:127" ht="14.25" customHeight="1" x14ac:dyDescent="0.3">
      <c r="A49" s="773"/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773"/>
      <c r="Z49" s="773"/>
      <c r="AA49" s="773"/>
      <c r="AB49" s="773"/>
      <c r="AC49" s="773"/>
      <c r="AD49" s="773"/>
      <c r="AE49" s="773"/>
      <c r="AF49" s="773"/>
      <c r="AG49" s="773"/>
      <c r="AH49" s="773"/>
      <c r="AI49" s="773"/>
      <c r="AJ49" s="773"/>
      <c r="AK49" s="773"/>
      <c r="AL49" s="773"/>
      <c r="AM49" s="773"/>
      <c r="AN49" s="773"/>
      <c r="AO49" s="773"/>
      <c r="AP49" s="773"/>
      <c r="AQ49" s="773"/>
      <c r="AR49" s="773"/>
      <c r="AS49" s="773"/>
      <c r="AT49" s="773"/>
      <c r="AU49" s="773"/>
      <c r="AV49" s="773"/>
      <c r="AW49" s="773"/>
      <c r="AX49" s="773"/>
      <c r="AY49" s="773"/>
      <c r="AZ49" s="773"/>
      <c r="BA49" s="773"/>
      <c r="BB49" s="773"/>
      <c r="BC49" s="773"/>
      <c r="BD49" s="773"/>
      <c r="BE49" s="773"/>
      <c r="BF49" s="36"/>
      <c r="BG49" s="36"/>
      <c r="BH49" s="36"/>
      <c r="BJ49" s="144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36"/>
      <c r="DS49" s="36"/>
      <c r="DT49" s="36"/>
      <c r="DU49" s="36"/>
      <c r="DV49" s="36"/>
      <c r="DW49" s="36"/>
    </row>
    <row r="50" spans="1:127" x14ac:dyDescent="0.3"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500"/>
      <c r="BB50" s="500"/>
      <c r="BC50" s="500"/>
      <c r="BD50" s="500"/>
      <c r="BE50" s="500"/>
      <c r="BF50" s="500"/>
      <c r="BG50" s="500"/>
      <c r="BH50" s="500"/>
      <c r="BI50" s="500"/>
      <c r="BJ50" s="500"/>
    </row>
  </sheetData>
  <mergeCells count="32">
    <mergeCell ref="EB4:EE4"/>
    <mergeCell ref="DC4:DF4"/>
    <mergeCell ref="DH4:DK4"/>
    <mergeCell ref="DM4:DP4"/>
    <mergeCell ref="DR4:DU4"/>
    <mergeCell ref="DW4:DZ4"/>
    <mergeCell ref="CD4:CG4"/>
    <mergeCell ref="CI4:CL4"/>
    <mergeCell ref="CN4:CQ4"/>
    <mergeCell ref="CS4:CV4"/>
    <mergeCell ref="CX4:DA4"/>
    <mergeCell ref="BE4:BH4"/>
    <mergeCell ref="BJ4:BM4"/>
    <mergeCell ref="BO4:BR4"/>
    <mergeCell ref="BT4:BW4"/>
    <mergeCell ref="BY4:CB4"/>
    <mergeCell ref="EG4:EJ4"/>
    <mergeCell ref="A49:BE49"/>
    <mergeCell ref="AF1:AG1"/>
    <mergeCell ref="AB3:AE3"/>
    <mergeCell ref="A4:A5"/>
    <mergeCell ref="B4:E4"/>
    <mergeCell ref="G4:J4"/>
    <mergeCell ref="L4:O4"/>
    <mergeCell ref="Q4:T4"/>
    <mergeCell ref="V4:Y4"/>
    <mergeCell ref="AA4:AD4"/>
    <mergeCell ref="AF4:AI4"/>
    <mergeCell ref="AK4:AN4"/>
    <mergeCell ref="AP4:AS4"/>
    <mergeCell ref="AU4:AX4"/>
    <mergeCell ref="AZ4:BC4"/>
  </mergeCells>
  <hyperlinks>
    <hyperlink ref="A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  <colBreaks count="1" manualBreakCount="1">
    <brk id="6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B61"/>
  <sheetViews>
    <sheetView showGridLines="0" topLeftCell="A16" zoomScale="90" zoomScaleNormal="90" zoomScaleSheetLayoutView="70" workbookViewId="0">
      <selection activeCell="A50" sqref="A50"/>
    </sheetView>
  </sheetViews>
  <sheetFormatPr baseColWidth="10" defaultRowHeight="15" x14ac:dyDescent="0.3"/>
  <cols>
    <col min="1" max="1" width="31.5703125" style="3" customWidth="1"/>
    <col min="2" max="2" width="12.5703125" style="3" customWidth="1"/>
    <col min="3" max="3" width="17" style="3" customWidth="1"/>
    <col min="4" max="4" width="12.7109375" style="3" customWidth="1"/>
    <col min="5" max="5" width="2.28515625" style="3" customWidth="1"/>
    <col min="6" max="6" width="15.5703125" style="3" bestFit="1" customWidth="1"/>
    <col min="7" max="7" width="2" style="3" customWidth="1"/>
    <col min="8" max="8" width="11" style="3" bestFit="1" customWidth="1"/>
    <col min="9" max="9" width="2.42578125" style="3" customWidth="1"/>
    <col min="10" max="10" width="14.42578125" style="3" customWidth="1"/>
    <col min="11" max="11" width="3" style="3" customWidth="1"/>
    <col min="12" max="12" width="12.7109375" style="3" customWidth="1"/>
    <col min="13" max="13" width="13.28515625" style="3" customWidth="1"/>
    <col min="14" max="14" width="3.5703125" style="3" customWidth="1"/>
    <col min="15" max="15" width="10.7109375" style="3" customWidth="1"/>
    <col min="16" max="16" width="14" style="3" customWidth="1"/>
    <col min="17" max="17" width="12.140625" style="3" customWidth="1"/>
    <col min="18" max="18" width="13.85546875" style="3" bestFit="1" customWidth="1"/>
    <col min="19" max="19" width="16.28515625" style="3" customWidth="1"/>
    <col min="20" max="20" width="13.85546875" style="3" bestFit="1" customWidth="1"/>
    <col min="21" max="21" width="16.28515625" style="3" customWidth="1"/>
    <col min="22" max="22" width="13.85546875" style="3" customWidth="1"/>
    <col min="23" max="23" width="3.140625" style="3" customWidth="1"/>
    <col min="24" max="24" width="12.7109375" style="3" customWidth="1"/>
    <col min="25" max="25" width="15.140625" style="3" customWidth="1"/>
    <col min="26" max="26" width="2.42578125" style="3" customWidth="1"/>
    <col min="27" max="39" width="11.42578125" style="3"/>
    <col min="40" max="40" width="2.140625" style="3" customWidth="1"/>
    <col min="41" max="16384" width="11.42578125" style="3"/>
  </cols>
  <sheetData>
    <row r="1" spans="1:28" s="4" customFormat="1" x14ac:dyDescent="0.3">
      <c r="A1" s="7" t="s">
        <v>185</v>
      </c>
    </row>
    <row r="2" spans="1:28" s="4" customFormat="1" ht="12.75" customHeight="1" x14ac:dyDescent="0.3">
      <c r="A2" s="748" t="s">
        <v>276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8" s="4" customFormat="1" ht="12.7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s="4" customFormat="1" ht="18.75" customHeight="1" x14ac:dyDescent="0.35">
      <c r="A4" s="753" t="s">
        <v>801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</row>
    <row r="5" spans="1:28" s="4" customFormat="1" ht="12.75" customHeight="1" thickBot="1" x14ac:dyDescent="0.4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1:28" ht="21.75" customHeight="1" thickBot="1" x14ac:dyDescent="0.35">
      <c r="A6" s="749" t="s">
        <v>509</v>
      </c>
      <c r="B6" s="749" t="s">
        <v>383</v>
      </c>
      <c r="C6" s="747" t="s">
        <v>384</v>
      </c>
      <c r="D6" s="750" t="s">
        <v>139</v>
      </c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</row>
    <row r="7" spans="1:28" ht="30" customHeight="1" thickBot="1" x14ac:dyDescent="0.35">
      <c r="A7" s="749"/>
      <c r="B7" s="749"/>
      <c r="C7" s="747"/>
      <c r="D7" s="751" t="s">
        <v>0</v>
      </c>
      <c r="E7" s="751"/>
      <c r="F7" s="751"/>
      <c r="G7" s="485"/>
      <c r="H7" s="752" t="s">
        <v>1</v>
      </c>
      <c r="I7" s="752"/>
      <c r="J7" s="752"/>
      <c r="K7" s="485"/>
      <c r="L7" s="752" t="s">
        <v>2</v>
      </c>
      <c r="M7" s="752"/>
      <c r="N7" s="485"/>
      <c r="O7" s="752" t="s">
        <v>3</v>
      </c>
      <c r="P7" s="752"/>
      <c r="Q7" s="752"/>
      <c r="R7" s="752"/>
      <c r="S7" s="752"/>
      <c r="T7" s="752"/>
      <c r="U7" s="752"/>
      <c r="V7" s="752"/>
      <c r="W7" s="485"/>
      <c r="X7" s="749" t="s">
        <v>4</v>
      </c>
      <c r="Y7" s="749"/>
      <c r="Z7" s="749"/>
    </row>
    <row r="8" spans="1:28" ht="90" customHeight="1" thickBot="1" x14ac:dyDescent="0.35">
      <c r="A8" s="749"/>
      <c r="B8" s="749"/>
      <c r="C8" s="747"/>
      <c r="D8" s="269" t="s">
        <v>5</v>
      </c>
      <c r="E8" s="269"/>
      <c r="F8" s="271" t="s">
        <v>6</v>
      </c>
      <c r="G8" s="483"/>
      <c r="H8" s="269" t="s">
        <v>5</v>
      </c>
      <c r="I8" s="269"/>
      <c r="J8" s="271" t="s">
        <v>6</v>
      </c>
      <c r="K8" s="483"/>
      <c r="L8" s="269" t="s">
        <v>5</v>
      </c>
      <c r="M8" s="271" t="s">
        <v>6</v>
      </c>
      <c r="N8" s="483"/>
      <c r="O8" s="727" t="s">
        <v>575</v>
      </c>
      <c r="P8" s="721" t="s">
        <v>8</v>
      </c>
      <c r="Q8" s="727" t="s">
        <v>576</v>
      </c>
      <c r="R8" s="721" t="s">
        <v>8</v>
      </c>
      <c r="S8" s="727" t="s">
        <v>577</v>
      </c>
      <c r="T8" s="721" t="s">
        <v>8</v>
      </c>
      <c r="U8" s="727" t="s">
        <v>781</v>
      </c>
      <c r="V8" s="721" t="s">
        <v>8</v>
      </c>
      <c r="W8" s="483"/>
      <c r="X8" s="269" t="s">
        <v>5</v>
      </c>
      <c r="Y8" s="747" t="s">
        <v>6</v>
      </c>
      <c r="Z8" s="747"/>
    </row>
    <row r="9" spans="1:28" x14ac:dyDescent="0.3">
      <c r="A9" s="21"/>
      <c r="B9" s="131"/>
      <c r="C9" s="131"/>
      <c r="D9" s="131"/>
      <c r="E9" s="131"/>
      <c r="F9" s="100"/>
      <c r="G9" s="100"/>
      <c r="H9" s="132"/>
      <c r="I9" s="132"/>
      <c r="J9" s="254"/>
      <c r="K9" s="254"/>
      <c r="L9" s="132"/>
      <c r="M9" s="254"/>
      <c r="N9" s="254"/>
      <c r="O9" s="132"/>
      <c r="P9" s="254"/>
      <c r="Q9" s="132"/>
      <c r="R9" s="254"/>
      <c r="S9" s="132"/>
      <c r="T9" s="254"/>
      <c r="U9" s="254"/>
      <c r="V9" s="254"/>
      <c r="W9" s="254"/>
      <c r="X9" s="132"/>
      <c r="Y9" s="254"/>
      <c r="Z9" s="21"/>
    </row>
    <row r="10" spans="1:28" x14ac:dyDescent="0.3">
      <c r="A10" s="242" t="s">
        <v>42</v>
      </c>
      <c r="B10" s="176">
        <v>999254</v>
      </c>
      <c r="C10" s="176">
        <v>19457040</v>
      </c>
      <c r="D10" s="176">
        <v>492684</v>
      </c>
      <c r="E10" s="256"/>
      <c r="F10" s="251">
        <v>2.532163165620259</v>
      </c>
      <c r="G10" s="256"/>
      <c r="H10" s="176">
        <v>278184</v>
      </c>
      <c r="I10" s="256"/>
      <c r="J10" s="251">
        <v>1.429734430314169</v>
      </c>
      <c r="K10" s="251"/>
      <c r="L10" s="176">
        <v>95026</v>
      </c>
      <c r="M10" s="251">
        <v>0.48838877856035656</v>
      </c>
      <c r="N10" s="263"/>
      <c r="O10" s="176">
        <v>119474</v>
      </c>
      <c r="P10" s="251">
        <v>61.403995674573316</v>
      </c>
      <c r="Q10" s="176">
        <v>109287</v>
      </c>
      <c r="R10" s="251">
        <v>56.168358599252507</v>
      </c>
      <c r="S10" s="176">
        <v>168</v>
      </c>
      <c r="T10" s="251">
        <v>8.6344068779218214E-2</v>
      </c>
      <c r="U10" s="176">
        <v>10019</v>
      </c>
      <c r="V10" s="251">
        <v>5.1492930065415914</v>
      </c>
      <c r="W10" s="263"/>
      <c r="X10" s="176">
        <v>397658</v>
      </c>
      <c r="Y10" s="251">
        <v>2.0437743870599023</v>
      </c>
      <c r="Z10" s="245"/>
      <c r="AB10" s="552"/>
    </row>
    <row r="11" spans="1:28" x14ac:dyDescent="0.3">
      <c r="A11" s="256"/>
      <c r="B11" s="176"/>
      <c r="C11" s="176"/>
      <c r="D11" s="176"/>
      <c r="E11" s="257"/>
      <c r="F11" s="251"/>
      <c r="G11" s="114"/>
      <c r="H11" s="176"/>
      <c r="I11" s="258"/>
      <c r="J11" s="251"/>
      <c r="K11" s="251"/>
      <c r="L11" s="176"/>
      <c r="M11" s="251"/>
      <c r="N11" s="114"/>
      <c r="O11" s="176"/>
      <c r="P11" s="251"/>
      <c r="Q11" s="176"/>
      <c r="R11" s="251"/>
      <c r="S11" s="176"/>
      <c r="T11" s="251"/>
      <c r="U11" s="176"/>
      <c r="V11" s="251"/>
      <c r="W11" s="114"/>
      <c r="X11" s="176"/>
      <c r="Y11" s="251"/>
      <c r="Z11" s="245"/>
    </row>
    <row r="12" spans="1:28" x14ac:dyDescent="0.3">
      <c r="A12" s="28" t="s">
        <v>9</v>
      </c>
      <c r="B12" s="176">
        <v>15939</v>
      </c>
      <c r="C12" s="176">
        <v>292788</v>
      </c>
      <c r="D12" s="176">
        <v>7183</v>
      </c>
      <c r="E12" s="259"/>
      <c r="F12" s="251">
        <v>2.453310928043499</v>
      </c>
      <c r="G12" s="251"/>
      <c r="H12" s="176">
        <v>4689</v>
      </c>
      <c r="I12" s="259"/>
      <c r="J12" s="251">
        <v>1.6015000614779296</v>
      </c>
      <c r="K12" s="251"/>
      <c r="L12" s="176">
        <v>1513</v>
      </c>
      <c r="M12" s="251">
        <v>0.51675615120838292</v>
      </c>
      <c r="N12" s="251"/>
      <c r="O12" s="176">
        <v>981</v>
      </c>
      <c r="P12" s="251">
        <v>33.505471535718677</v>
      </c>
      <c r="Q12" s="176">
        <v>844</v>
      </c>
      <c r="R12" s="251">
        <v>28.826318018498029</v>
      </c>
      <c r="S12" s="176">
        <v>3</v>
      </c>
      <c r="T12" s="251">
        <v>0.1024632157055617</v>
      </c>
      <c r="U12" s="176">
        <v>134</v>
      </c>
      <c r="V12" s="251">
        <v>4.5766903015150895</v>
      </c>
      <c r="W12" s="251"/>
      <c r="X12" s="176">
        <v>5670</v>
      </c>
      <c r="Y12" s="251">
        <v>1.9365547768351161</v>
      </c>
      <c r="Z12" s="245"/>
    </row>
    <row r="13" spans="1:28" x14ac:dyDescent="0.3">
      <c r="A13" s="28" t="s">
        <v>10</v>
      </c>
      <c r="B13" s="176">
        <v>40699</v>
      </c>
      <c r="C13" s="176">
        <v>944879</v>
      </c>
      <c r="D13" s="176">
        <v>24956</v>
      </c>
      <c r="E13" s="259"/>
      <c r="F13" s="251">
        <v>2.6411847442900096</v>
      </c>
      <c r="G13" s="251"/>
      <c r="H13" s="176">
        <v>14964</v>
      </c>
      <c r="I13" s="259"/>
      <c r="J13" s="251">
        <v>1.5836948434667295</v>
      </c>
      <c r="K13" s="251"/>
      <c r="L13" s="176">
        <v>3919</v>
      </c>
      <c r="M13" s="251">
        <v>0.41476210181409467</v>
      </c>
      <c r="N13" s="251"/>
      <c r="O13" s="176">
        <v>6073</v>
      </c>
      <c r="P13" s="251">
        <v>64.272779900918536</v>
      </c>
      <c r="Q13" s="176">
        <v>5499</v>
      </c>
      <c r="R13" s="251">
        <v>58.197927988663096</v>
      </c>
      <c r="S13" s="176">
        <v>13</v>
      </c>
      <c r="T13" s="251">
        <v>0.13758375411031465</v>
      </c>
      <c r="U13" s="176">
        <v>561</v>
      </c>
      <c r="V13" s="251">
        <v>5.937268158145117</v>
      </c>
      <c r="W13" s="251"/>
      <c r="X13" s="176">
        <v>21037</v>
      </c>
      <c r="Y13" s="251">
        <v>2.226422642475915</v>
      </c>
      <c r="Z13" s="245"/>
    </row>
    <row r="14" spans="1:28" x14ac:dyDescent="0.3">
      <c r="A14" s="28" t="s">
        <v>11</v>
      </c>
      <c r="B14" s="176">
        <v>12714</v>
      </c>
      <c r="C14" s="176">
        <v>180577</v>
      </c>
      <c r="D14" s="176">
        <v>5940</v>
      </c>
      <c r="E14" s="259"/>
      <c r="F14" s="251">
        <v>3.2894554677505994</v>
      </c>
      <c r="G14" s="251"/>
      <c r="H14" s="176">
        <v>3931</v>
      </c>
      <c r="I14" s="259"/>
      <c r="J14" s="251">
        <v>2.1769106807622234</v>
      </c>
      <c r="K14" s="251"/>
      <c r="L14" s="176">
        <v>409</v>
      </c>
      <c r="M14" s="251">
        <v>0.22649617614646386</v>
      </c>
      <c r="N14" s="251"/>
      <c r="O14" s="176">
        <v>1600</v>
      </c>
      <c r="P14" s="251">
        <v>88.604861084191228</v>
      </c>
      <c r="Q14" s="176">
        <v>1465</v>
      </c>
      <c r="R14" s="251">
        <v>81.128825930212585</v>
      </c>
      <c r="S14" s="176"/>
      <c r="T14" s="251">
        <v>0</v>
      </c>
      <c r="U14" s="176">
        <v>135</v>
      </c>
      <c r="V14" s="251">
        <v>7.4760351539786347</v>
      </c>
      <c r="W14" s="251"/>
      <c r="X14" s="176">
        <v>5531</v>
      </c>
      <c r="Y14" s="251">
        <v>3.0629592916041357</v>
      </c>
      <c r="Z14" s="245"/>
    </row>
    <row r="15" spans="1:28" x14ac:dyDescent="0.3">
      <c r="A15" s="28" t="s">
        <v>12</v>
      </c>
      <c r="B15" s="176">
        <v>5901</v>
      </c>
      <c r="C15" s="176">
        <v>121429</v>
      </c>
      <c r="D15" s="176">
        <v>1847</v>
      </c>
      <c r="E15" s="259"/>
      <c r="F15" s="251">
        <v>1.5210534551054526</v>
      </c>
      <c r="G15" s="251"/>
      <c r="H15" s="176">
        <v>1082</v>
      </c>
      <c r="I15" s="259"/>
      <c r="J15" s="251">
        <v>0.89105567862701651</v>
      </c>
      <c r="K15" s="251"/>
      <c r="L15" s="176">
        <v>264</v>
      </c>
      <c r="M15" s="251">
        <v>0.21741099737295047</v>
      </c>
      <c r="N15" s="251"/>
      <c r="O15" s="176">
        <v>501</v>
      </c>
      <c r="P15" s="251">
        <v>41.258677910548556</v>
      </c>
      <c r="Q15" s="176">
        <v>464</v>
      </c>
      <c r="R15" s="251">
        <v>38.21162984130644</v>
      </c>
      <c r="S15" s="176"/>
      <c r="T15" s="251">
        <v>0</v>
      </c>
      <c r="U15" s="176">
        <v>37</v>
      </c>
      <c r="V15" s="251">
        <v>3.0470480692421087</v>
      </c>
      <c r="W15" s="251"/>
      <c r="X15" s="176">
        <v>1583</v>
      </c>
      <c r="Y15" s="251">
        <v>1.3036424577325021</v>
      </c>
      <c r="Z15" s="245"/>
    </row>
    <row r="16" spans="1:28" x14ac:dyDescent="0.3">
      <c r="A16" s="28" t="s">
        <v>13</v>
      </c>
      <c r="B16" s="176">
        <v>34232</v>
      </c>
      <c r="C16" s="176">
        <v>774731</v>
      </c>
      <c r="D16" s="176">
        <v>20308</v>
      </c>
      <c r="E16" s="259"/>
      <c r="F16" s="251">
        <v>2.6212969404864399</v>
      </c>
      <c r="G16" s="251"/>
      <c r="H16" s="176">
        <v>8898</v>
      </c>
      <c r="I16" s="259"/>
      <c r="J16" s="251">
        <v>1.1485276825117363</v>
      </c>
      <c r="K16" s="251"/>
      <c r="L16" s="176">
        <v>3142</v>
      </c>
      <c r="M16" s="251">
        <v>0.40556012344930048</v>
      </c>
      <c r="N16" s="251"/>
      <c r="O16" s="176">
        <v>8268</v>
      </c>
      <c r="P16" s="251">
        <v>106.7209134525403</v>
      </c>
      <c r="Q16" s="176">
        <v>6662</v>
      </c>
      <c r="R16" s="251">
        <v>85.991137569040092</v>
      </c>
      <c r="S16" s="176">
        <v>3</v>
      </c>
      <c r="T16" s="251">
        <v>3.8723118088730156E-2</v>
      </c>
      <c r="U16" s="176">
        <v>1603</v>
      </c>
      <c r="V16" s="251">
        <v>20.691052765411481</v>
      </c>
      <c r="W16" s="251"/>
      <c r="X16" s="176">
        <v>17166</v>
      </c>
      <c r="Y16" s="251">
        <v>2.2157368170371394</v>
      </c>
      <c r="Z16" s="21"/>
    </row>
    <row r="17" spans="1:26" x14ac:dyDescent="0.3">
      <c r="A17" s="28" t="s">
        <v>14</v>
      </c>
      <c r="B17" s="176">
        <v>10651</v>
      </c>
      <c r="C17" s="176">
        <v>144117</v>
      </c>
      <c r="D17" s="176">
        <v>5800</v>
      </c>
      <c r="E17" s="259"/>
      <c r="F17" s="251">
        <v>4.0245078651373536</v>
      </c>
      <c r="G17" s="251"/>
      <c r="H17" s="176">
        <v>4075</v>
      </c>
      <c r="I17" s="259"/>
      <c r="J17" s="251">
        <v>2.8275637155921922</v>
      </c>
      <c r="K17" s="251"/>
      <c r="L17" s="176">
        <v>794</v>
      </c>
      <c r="M17" s="251">
        <v>0.55094124912397568</v>
      </c>
      <c r="N17" s="251"/>
      <c r="O17" s="176">
        <v>931</v>
      </c>
      <c r="P17" s="251">
        <v>64.600290042118559</v>
      </c>
      <c r="Q17" s="176">
        <v>844</v>
      </c>
      <c r="R17" s="251">
        <v>58.563528244412524</v>
      </c>
      <c r="S17" s="176">
        <v>1</v>
      </c>
      <c r="T17" s="251">
        <v>6.9388066640299201E-2</v>
      </c>
      <c r="U17" s="176">
        <v>86</v>
      </c>
      <c r="V17" s="251">
        <v>5.9673737310657318</v>
      </c>
      <c r="W17" s="251"/>
      <c r="X17" s="176">
        <v>5006</v>
      </c>
      <c r="Y17" s="251">
        <v>3.473566616013378</v>
      </c>
      <c r="Z17" s="21"/>
    </row>
    <row r="18" spans="1:26" x14ac:dyDescent="0.3">
      <c r="A18" s="28" t="s">
        <v>15</v>
      </c>
      <c r="B18" s="176">
        <v>14314</v>
      </c>
      <c r="C18" s="176">
        <v>241681</v>
      </c>
      <c r="D18" s="176">
        <v>3692</v>
      </c>
      <c r="E18" s="259"/>
      <c r="F18" s="251">
        <v>1.5276335334593949</v>
      </c>
      <c r="G18" s="251"/>
      <c r="H18" s="176">
        <v>2114</v>
      </c>
      <c r="I18" s="259"/>
      <c r="J18" s="251">
        <v>0.87470674153119188</v>
      </c>
      <c r="K18" s="251"/>
      <c r="L18" s="176">
        <v>521</v>
      </c>
      <c r="M18" s="251">
        <v>0.21557342116260689</v>
      </c>
      <c r="N18" s="251"/>
      <c r="O18" s="176">
        <v>1057</v>
      </c>
      <c r="P18" s="251">
        <v>43.735337076559595</v>
      </c>
      <c r="Q18" s="176">
        <v>1028</v>
      </c>
      <c r="R18" s="251">
        <v>42.535408244752382</v>
      </c>
      <c r="S18" s="176"/>
      <c r="T18" s="251">
        <v>0</v>
      </c>
      <c r="U18" s="176">
        <v>29</v>
      </c>
      <c r="V18" s="251">
        <v>1.199928831807217</v>
      </c>
      <c r="W18" s="251"/>
      <c r="X18" s="176">
        <v>3171</v>
      </c>
      <c r="Y18" s="251">
        <v>1.3120601122967879</v>
      </c>
      <c r="Z18" s="245"/>
    </row>
    <row r="19" spans="1:26" x14ac:dyDescent="0.3">
      <c r="A19" s="28" t="s">
        <v>16</v>
      </c>
      <c r="B19" s="176">
        <v>39692</v>
      </c>
      <c r="C19" s="176">
        <v>903544</v>
      </c>
      <c r="D19" s="176">
        <v>18144</v>
      </c>
      <c r="E19" s="259"/>
      <c r="F19" s="251">
        <v>2.0080925776719232</v>
      </c>
      <c r="G19" s="251"/>
      <c r="H19" s="176">
        <v>10597</v>
      </c>
      <c r="I19" s="259"/>
      <c r="J19" s="251">
        <v>1.1728261158283382</v>
      </c>
      <c r="K19" s="251"/>
      <c r="L19" s="176">
        <v>3688</v>
      </c>
      <c r="M19" s="251">
        <v>0.40817049308058051</v>
      </c>
      <c r="N19" s="251"/>
      <c r="O19" s="176">
        <v>3859</v>
      </c>
      <c r="P19" s="251">
        <v>42.709596876300438</v>
      </c>
      <c r="Q19" s="176">
        <v>3436</v>
      </c>
      <c r="R19" s="251">
        <v>38.028031839069264</v>
      </c>
      <c r="S19" s="176">
        <v>3</v>
      </c>
      <c r="T19" s="251">
        <v>3.3202588916533118E-2</v>
      </c>
      <c r="U19" s="176">
        <v>420</v>
      </c>
      <c r="V19" s="251">
        <v>4.6483624483146366</v>
      </c>
      <c r="W19" s="251"/>
      <c r="X19" s="176">
        <v>14456</v>
      </c>
      <c r="Y19" s="251">
        <v>1.5999220845913424</v>
      </c>
      <c r="Z19" s="245"/>
    </row>
    <row r="20" spans="1:26" x14ac:dyDescent="0.3">
      <c r="A20" s="28" t="s">
        <v>17</v>
      </c>
      <c r="B20" s="176">
        <v>14272</v>
      </c>
      <c r="C20" s="176">
        <v>271861</v>
      </c>
      <c r="D20" s="176">
        <v>7450</v>
      </c>
      <c r="E20" s="259"/>
      <c r="F20" s="251">
        <v>2.7403709984146309</v>
      </c>
      <c r="G20" s="251"/>
      <c r="H20" s="176">
        <v>4551</v>
      </c>
      <c r="I20" s="259"/>
      <c r="J20" s="251">
        <v>1.6740172367496624</v>
      </c>
      <c r="K20" s="251"/>
      <c r="L20" s="176">
        <v>857</v>
      </c>
      <c r="M20" s="251">
        <v>0.31523462357601867</v>
      </c>
      <c r="N20" s="251"/>
      <c r="O20" s="176">
        <v>2042</v>
      </c>
      <c r="P20" s="251">
        <v>75.111913808894982</v>
      </c>
      <c r="Q20" s="176">
        <v>1880</v>
      </c>
      <c r="R20" s="251">
        <v>69.152986268718209</v>
      </c>
      <c r="S20" s="176">
        <v>1</v>
      </c>
      <c r="T20" s="251">
        <v>3.678350333442458E-2</v>
      </c>
      <c r="U20" s="176">
        <v>161</v>
      </c>
      <c r="V20" s="251">
        <v>5.9221440368423561</v>
      </c>
      <c r="W20" s="251"/>
      <c r="X20" s="176">
        <v>6593</v>
      </c>
      <c r="Y20" s="251">
        <v>2.4251363748386123</v>
      </c>
      <c r="Z20" s="21"/>
    </row>
    <row r="21" spans="1:26" x14ac:dyDescent="0.3">
      <c r="A21" s="28" t="s">
        <v>18</v>
      </c>
      <c r="B21" s="176">
        <v>48017</v>
      </c>
      <c r="C21" s="176">
        <v>1009581</v>
      </c>
      <c r="D21" s="176">
        <v>22292</v>
      </c>
      <c r="E21" s="259"/>
      <c r="F21" s="251">
        <v>2.2080447235041074</v>
      </c>
      <c r="G21" s="251"/>
      <c r="H21" s="176">
        <v>13962</v>
      </c>
      <c r="I21" s="259"/>
      <c r="J21" s="251">
        <v>1.3829499564670888</v>
      </c>
      <c r="K21" s="251"/>
      <c r="L21" s="176">
        <v>6360</v>
      </c>
      <c r="M21" s="251">
        <v>0.6299643119274233</v>
      </c>
      <c r="N21" s="251"/>
      <c r="O21" s="176">
        <v>1970</v>
      </c>
      <c r="P21" s="251">
        <v>19.513045510959497</v>
      </c>
      <c r="Q21" s="176">
        <v>1467</v>
      </c>
      <c r="R21" s="251">
        <v>14.530780591156132</v>
      </c>
      <c r="S21" s="176">
        <v>1</v>
      </c>
      <c r="T21" s="251">
        <v>9.9050992441418774E-3</v>
      </c>
      <c r="U21" s="176">
        <v>502</v>
      </c>
      <c r="V21" s="251">
        <v>4.9723598205592223</v>
      </c>
      <c r="W21" s="251"/>
      <c r="X21" s="176">
        <v>15932</v>
      </c>
      <c r="Y21" s="251">
        <v>1.578080411576684</v>
      </c>
      <c r="Z21" s="21"/>
    </row>
    <row r="22" spans="1:26" x14ac:dyDescent="0.3">
      <c r="A22" s="28" t="s">
        <v>19</v>
      </c>
      <c r="B22" s="176">
        <v>13494</v>
      </c>
      <c r="C22" s="176">
        <v>181067</v>
      </c>
      <c r="D22" s="176">
        <v>5342</v>
      </c>
      <c r="E22" s="259"/>
      <c r="F22" s="251">
        <v>2.950289119497203</v>
      </c>
      <c r="G22" s="251"/>
      <c r="H22" s="176">
        <v>2742</v>
      </c>
      <c r="I22" s="259"/>
      <c r="J22" s="251">
        <v>1.5143565641447641</v>
      </c>
      <c r="K22" s="251"/>
      <c r="L22" s="176">
        <v>727</v>
      </c>
      <c r="M22" s="251">
        <v>0.40150883374662416</v>
      </c>
      <c r="N22" s="251"/>
      <c r="O22" s="176">
        <v>1873</v>
      </c>
      <c r="P22" s="251">
        <v>103.44237216058144</v>
      </c>
      <c r="Q22" s="176">
        <v>1784</v>
      </c>
      <c r="R22" s="251">
        <v>98.527064567259643</v>
      </c>
      <c r="S22" s="176">
        <v>2</v>
      </c>
      <c r="T22" s="251">
        <v>0.11045635041172605</v>
      </c>
      <c r="U22" s="176">
        <v>87</v>
      </c>
      <c r="V22" s="251">
        <v>4.8048512429100834</v>
      </c>
      <c r="W22" s="251"/>
      <c r="X22" s="176">
        <v>4615</v>
      </c>
      <c r="Y22" s="251">
        <v>2.5487802857505786</v>
      </c>
      <c r="Z22" s="21"/>
    </row>
    <row r="23" spans="1:26" x14ac:dyDescent="0.3">
      <c r="A23" s="28" t="s">
        <v>20</v>
      </c>
      <c r="B23" s="176">
        <v>15499</v>
      </c>
      <c r="C23" s="176">
        <v>266644</v>
      </c>
      <c r="D23" s="176">
        <v>7764</v>
      </c>
      <c r="E23" s="259"/>
      <c r="F23" s="251">
        <v>2.9117474985373755</v>
      </c>
      <c r="G23" s="251"/>
      <c r="H23" s="176">
        <v>4386</v>
      </c>
      <c r="I23" s="259"/>
      <c r="J23" s="251">
        <v>1.644889815634329</v>
      </c>
      <c r="K23" s="251"/>
      <c r="L23" s="176">
        <v>1561</v>
      </c>
      <c r="M23" s="251">
        <v>0.58542476110469388</v>
      </c>
      <c r="N23" s="251"/>
      <c r="O23" s="176">
        <v>1817</v>
      </c>
      <c r="P23" s="251">
        <v>68.143292179835285</v>
      </c>
      <c r="Q23" s="176">
        <v>1577</v>
      </c>
      <c r="R23" s="251">
        <v>59.142527114804764</v>
      </c>
      <c r="S23" s="176">
        <v>5</v>
      </c>
      <c r="T23" s="251">
        <v>0.18751593885480267</v>
      </c>
      <c r="U23" s="176">
        <v>235</v>
      </c>
      <c r="V23" s="251">
        <v>8.8132491261757249</v>
      </c>
      <c r="W23" s="251"/>
      <c r="X23" s="176">
        <v>6203</v>
      </c>
      <c r="Y23" s="251">
        <v>2.3263227374326818</v>
      </c>
      <c r="Z23" s="21"/>
    </row>
    <row r="24" spans="1:26" x14ac:dyDescent="0.3">
      <c r="A24" s="28" t="s">
        <v>21</v>
      </c>
      <c r="B24" s="176">
        <v>97762</v>
      </c>
      <c r="C24" s="176">
        <v>1612425</v>
      </c>
      <c r="D24" s="176">
        <v>55953</v>
      </c>
      <c r="E24" s="259"/>
      <c r="F24" s="251">
        <v>3.4701148890646079</v>
      </c>
      <c r="G24" s="251"/>
      <c r="H24" s="176">
        <v>34116</v>
      </c>
      <c r="I24" s="259"/>
      <c r="J24" s="251">
        <v>2.1158193404344385</v>
      </c>
      <c r="K24" s="251"/>
      <c r="L24" s="176">
        <v>12050</v>
      </c>
      <c r="M24" s="251">
        <v>0.74732158084872169</v>
      </c>
      <c r="N24" s="251"/>
      <c r="O24" s="176">
        <v>9787</v>
      </c>
      <c r="P24" s="251">
        <v>60.697396778144721</v>
      </c>
      <c r="Q24" s="176">
        <v>9300</v>
      </c>
      <c r="R24" s="251">
        <v>57.677101260523749</v>
      </c>
      <c r="S24" s="176">
        <v>12</v>
      </c>
      <c r="T24" s="251">
        <v>7.4422066142611279E-2</v>
      </c>
      <c r="U24" s="176">
        <v>475</v>
      </c>
      <c r="V24" s="251">
        <v>2.9458734514783633</v>
      </c>
      <c r="W24" s="251"/>
      <c r="X24" s="176">
        <v>43903</v>
      </c>
      <c r="Y24" s="251">
        <v>2.7227933082158859</v>
      </c>
      <c r="Z24" s="21"/>
    </row>
    <row r="25" spans="1:26" x14ac:dyDescent="0.3">
      <c r="A25" s="28" t="s">
        <v>495</v>
      </c>
      <c r="B25" s="176">
        <v>45979</v>
      </c>
      <c r="C25" s="176">
        <v>1508527</v>
      </c>
      <c r="D25" s="176">
        <v>49585</v>
      </c>
      <c r="E25" s="259"/>
      <c r="F25" s="251">
        <v>3.2869812737856199</v>
      </c>
      <c r="G25" s="251"/>
      <c r="H25" s="176">
        <v>25108</v>
      </c>
      <c r="I25" s="259"/>
      <c r="J25" s="251">
        <v>1.6644050785965383</v>
      </c>
      <c r="K25" s="251"/>
      <c r="L25" s="176">
        <v>12728</v>
      </c>
      <c r="M25" s="251">
        <v>0.84373696990507963</v>
      </c>
      <c r="N25" s="251"/>
      <c r="O25" s="176">
        <v>11749</v>
      </c>
      <c r="P25" s="251">
        <v>77.88392252840022</v>
      </c>
      <c r="Q25" s="176">
        <v>11175</v>
      </c>
      <c r="R25" s="251">
        <v>74.078886224774237</v>
      </c>
      <c r="S25" s="176">
        <v>14</v>
      </c>
      <c r="T25" s="251">
        <v>9.2805763503072874E-2</v>
      </c>
      <c r="U25" s="176">
        <v>560</v>
      </c>
      <c r="V25" s="251">
        <v>3.7122305401229143</v>
      </c>
      <c r="W25" s="251"/>
      <c r="X25" s="176">
        <v>36857</v>
      </c>
      <c r="Y25" s="251">
        <v>2.4432443038805407</v>
      </c>
      <c r="Z25" s="21"/>
    </row>
    <row r="26" spans="1:26" x14ac:dyDescent="0.3">
      <c r="A26" s="28" t="s">
        <v>496</v>
      </c>
      <c r="B26" s="176">
        <v>26549</v>
      </c>
      <c r="C26" s="176">
        <v>833672</v>
      </c>
      <c r="D26" s="176">
        <v>18100</v>
      </c>
      <c r="E26" s="259"/>
      <c r="F26" s="251">
        <v>2.1711176577838764</v>
      </c>
      <c r="G26" s="251"/>
      <c r="H26" s="176">
        <v>9424</v>
      </c>
      <c r="I26" s="259"/>
      <c r="J26" s="251">
        <v>1.1304205970693508</v>
      </c>
      <c r="K26" s="251"/>
      <c r="L26" s="176">
        <v>4260</v>
      </c>
      <c r="M26" s="251">
        <v>0.51099233271598421</v>
      </c>
      <c r="N26" s="251"/>
      <c r="O26" s="176">
        <v>4416</v>
      </c>
      <c r="P26" s="251">
        <v>52.970472799854143</v>
      </c>
      <c r="Q26" s="176">
        <v>4111</v>
      </c>
      <c r="R26" s="251">
        <v>49.31195961961059</v>
      </c>
      <c r="S26" s="176">
        <v>4</v>
      </c>
      <c r="T26" s="251">
        <v>4.7980500724505562E-2</v>
      </c>
      <c r="U26" s="176">
        <v>301</v>
      </c>
      <c r="V26" s="251">
        <v>3.6105326795190433</v>
      </c>
      <c r="W26" s="251"/>
      <c r="X26" s="176">
        <v>13840</v>
      </c>
      <c r="Y26" s="251">
        <v>1.6601253250678925</v>
      </c>
      <c r="Z26" s="21"/>
    </row>
    <row r="27" spans="1:26" x14ac:dyDescent="0.3">
      <c r="A27" s="28" t="s">
        <v>22</v>
      </c>
      <c r="B27" s="176">
        <v>35931</v>
      </c>
      <c r="C27" s="176">
        <v>488195</v>
      </c>
      <c r="D27" s="176">
        <v>11940</v>
      </c>
      <c r="E27" s="259"/>
      <c r="F27" s="251">
        <v>2.445744016223026</v>
      </c>
      <c r="G27" s="251"/>
      <c r="H27" s="176">
        <v>7900</v>
      </c>
      <c r="I27" s="259"/>
      <c r="J27" s="251">
        <v>1.6182058398795562</v>
      </c>
      <c r="K27" s="251"/>
      <c r="L27" s="176">
        <v>1568</v>
      </c>
      <c r="M27" s="251">
        <v>0.32118313378875246</v>
      </c>
      <c r="N27" s="251"/>
      <c r="O27" s="176">
        <v>2472</v>
      </c>
      <c r="P27" s="251">
        <v>50.635504255471687</v>
      </c>
      <c r="Q27" s="176">
        <v>2389</v>
      </c>
      <c r="R27" s="251">
        <v>48.935363942686834</v>
      </c>
      <c r="S27" s="176">
        <v>4</v>
      </c>
      <c r="T27" s="251">
        <v>8.1934472905294001E-2</v>
      </c>
      <c r="U27" s="176">
        <v>79</v>
      </c>
      <c r="V27" s="251">
        <v>1.6182058398795565</v>
      </c>
      <c r="W27" s="251"/>
      <c r="X27" s="176">
        <v>10372</v>
      </c>
      <c r="Y27" s="251">
        <v>2.124560882434273</v>
      </c>
      <c r="Z27" s="21"/>
    </row>
    <row r="28" spans="1:26" x14ac:dyDescent="0.3">
      <c r="A28" s="28" t="s">
        <v>23</v>
      </c>
      <c r="B28" s="176">
        <v>12026</v>
      </c>
      <c r="C28" s="176">
        <v>238465</v>
      </c>
      <c r="D28" s="176">
        <v>5299</v>
      </c>
      <c r="E28" s="259"/>
      <c r="F28" s="251">
        <v>2.2221290336108024</v>
      </c>
      <c r="G28" s="251"/>
      <c r="H28" s="176">
        <v>2842</v>
      </c>
      <c r="I28" s="259"/>
      <c r="J28" s="251">
        <v>1.1917891514478016</v>
      </c>
      <c r="K28" s="251"/>
      <c r="L28" s="176">
        <v>1138</v>
      </c>
      <c r="M28" s="251">
        <v>0.47721887908078753</v>
      </c>
      <c r="N28" s="251"/>
      <c r="O28" s="176">
        <v>1319</v>
      </c>
      <c r="P28" s="251">
        <v>55.312100308221332</v>
      </c>
      <c r="Q28" s="176">
        <v>1204</v>
      </c>
      <c r="R28" s="251">
        <v>50.489589667246769</v>
      </c>
      <c r="S28" s="176">
        <v>1</v>
      </c>
      <c r="T28" s="251">
        <v>4.1934875138909276E-2</v>
      </c>
      <c r="U28" s="176">
        <v>114</v>
      </c>
      <c r="V28" s="251">
        <v>4.7805757658356569</v>
      </c>
      <c r="W28" s="251"/>
      <c r="X28" s="176">
        <v>4161</v>
      </c>
      <c r="Y28" s="251">
        <v>1.744910154530015</v>
      </c>
      <c r="Z28" s="21"/>
    </row>
    <row r="29" spans="1:26" x14ac:dyDescent="0.3">
      <c r="A29" s="28" t="s">
        <v>24</v>
      </c>
      <c r="B29" s="176">
        <v>12722</v>
      </c>
      <c r="C29" s="176">
        <v>155702</v>
      </c>
      <c r="D29" s="176">
        <v>6145</v>
      </c>
      <c r="E29" s="259"/>
      <c r="F29" s="251">
        <v>3.9466416616356885</v>
      </c>
      <c r="G29" s="251"/>
      <c r="H29" s="176">
        <v>4013</v>
      </c>
      <c r="I29" s="259"/>
      <c r="J29" s="251">
        <v>2.5773593145881235</v>
      </c>
      <c r="K29" s="251"/>
      <c r="L29" s="176">
        <v>651</v>
      </c>
      <c r="M29" s="251">
        <v>0.4181063827054245</v>
      </c>
      <c r="N29" s="251"/>
      <c r="O29" s="176">
        <v>1481</v>
      </c>
      <c r="P29" s="251">
        <v>95.117596434214079</v>
      </c>
      <c r="Q29" s="176">
        <v>1385</v>
      </c>
      <c r="R29" s="251">
        <v>88.95197235745205</v>
      </c>
      <c r="S29" s="176">
        <v>1</v>
      </c>
      <c r="T29" s="251">
        <v>6.4225250799604366E-2</v>
      </c>
      <c r="U29" s="176">
        <v>95</v>
      </c>
      <c r="V29" s="251">
        <v>6.1013988259624155</v>
      </c>
      <c r="W29" s="251"/>
      <c r="X29" s="176">
        <v>5494</v>
      </c>
      <c r="Y29" s="251">
        <v>3.5285352789302644</v>
      </c>
      <c r="Z29" s="21"/>
    </row>
    <row r="30" spans="1:26" x14ac:dyDescent="0.3">
      <c r="A30" s="28" t="s">
        <v>25</v>
      </c>
      <c r="B30" s="176">
        <v>69539</v>
      </c>
      <c r="C30" s="176">
        <v>1507120</v>
      </c>
      <c r="D30" s="176">
        <v>29403</v>
      </c>
      <c r="E30" s="259"/>
      <c r="F30" s="251">
        <v>1.9509395403153034</v>
      </c>
      <c r="G30" s="251"/>
      <c r="H30" s="176">
        <v>18932</v>
      </c>
      <c r="I30" s="259"/>
      <c r="J30" s="251">
        <v>1.2561707096979668</v>
      </c>
      <c r="K30" s="251"/>
      <c r="L30" s="176">
        <v>4696</v>
      </c>
      <c r="M30" s="251">
        <v>0.31158766388874143</v>
      </c>
      <c r="N30" s="251"/>
      <c r="O30" s="176">
        <v>5775</v>
      </c>
      <c r="P30" s="251">
        <v>38.318116672859489</v>
      </c>
      <c r="Q30" s="176">
        <v>5156</v>
      </c>
      <c r="R30" s="251">
        <v>34.210945379266413</v>
      </c>
      <c r="S30" s="176">
        <v>10</v>
      </c>
      <c r="T30" s="251">
        <v>6.6351717182440678E-2</v>
      </c>
      <c r="U30" s="176">
        <v>609</v>
      </c>
      <c r="V30" s="251">
        <v>4.0408195764106374</v>
      </c>
      <c r="W30" s="251"/>
      <c r="X30" s="176">
        <v>24707</v>
      </c>
      <c r="Y30" s="251">
        <v>1.639351876426562</v>
      </c>
      <c r="Z30" s="21"/>
    </row>
    <row r="31" spans="1:26" x14ac:dyDescent="0.3">
      <c r="A31" s="28" t="s">
        <v>26</v>
      </c>
      <c r="B31" s="176">
        <v>13857</v>
      </c>
      <c r="C31" s="176">
        <v>200254</v>
      </c>
      <c r="D31" s="176">
        <v>4824</v>
      </c>
      <c r="E31" s="259"/>
      <c r="F31" s="251">
        <v>2.4089406453803668</v>
      </c>
      <c r="G31" s="251"/>
      <c r="H31" s="176">
        <v>3214</v>
      </c>
      <c r="I31" s="259"/>
      <c r="J31" s="251">
        <v>1.6049616986427238</v>
      </c>
      <c r="K31" s="251"/>
      <c r="L31" s="176">
        <v>589</v>
      </c>
      <c r="M31" s="251">
        <v>0.29412645939656634</v>
      </c>
      <c r="N31" s="251"/>
      <c r="O31" s="176">
        <v>1021</v>
      </c>
      <c r="P31" s="251">
        <v>50.985248734107685</v>
      </c>
      <c r="Q31" s="176">
        <v>956</v>
      </c>
      <c r="R31" s="251">
        <v>47.739370998831482</v>
      </c>
      <c r="S31" s="176">
        <v>4</v>
      </c>
      <c r="T31" s="251">
        <v>0.19974632217084304</v>
      </c>
      <c r="U31" s="176">
        <v>61</v>
      </c>
      <c r="V31" s="251">
        <v>3.0461314131053561</v>
      </c>
      <c r="W31" s="251"/>
      <c r="X31" s="176">
        <v>4235</v>
      </c>
      <c r="Y31" s="251">
        <v>2.1148141859838003</v>
      </c>
      <c r="Z31" s="21"/>
    </row>
    <row r="32" spans="1:26" x14ac:dyDescent="0.3">
      <c r="A32" s="28" t="s">
        <v>27</v>
      </c>
      <c r="B32" s="176">
        <v>33151</v>
      </c>
      <c r="C32" s="176">
        <v>617937</v>
      </c>
      <c r="D32" s="176">
        <v>14378</v>
      </c>
      <c r="E32" s="259"/>
      <c r="F32" s="251">
        <v>2.3267744122782741</v>
      </c>
      <c r="G32" s="251"/>
      <c r="H32" s="176">
        <v>8538</v>
      </c>
      <c r="I32" s="259"/>
      <c r="J32" s="251">
        <v>1.381694250384748</v>
      </c>
      <c r="K32" s="251"/>
      <c r="L32" s="176">
        <v>3664</v>
      </c>
      <c r="M32" s="251">
        <v>0.59294070431128099</v>
      </c>
      <c r="N32" s="251"/>
      <c r="O32" s="176">
        <v>2176</v>
      </c>
      <c r="P32" s="251">
        <v>35.213945758224547</v>
      </c>
      <c r="Q32" s="176">
        <v>1970</v>
      </c>
      <c r="R32" s="251">
        <v>31.880272584422038</v>
      </c>
      <c r="S32" s="176">
        <v>2</v>
      </c>
      <c r="T32" s="251">
        <v>3.2365758968956382E-2</v>
      </c>
      <c r="U32" s="176">
        <v>204</v>
      </c>
      <c r="V32" s="251">
        <v>3.3013074148335511</v>
      </c>
      <c r="W32" s="251"/>
      <c r="X32" s="176">
        <v>10714</v>
      </c>
      <c r="Y32" s="251">
        <v>1.7338337079669932</v>
      </c>
      <c r="Z32" s="21"/>
    </row>
    <row r="33" spans="1:27" x14ac:dyDescent="0.3">
      <c r="A33" s="28" t="s">
        <v>28</v>
      </c>
      <c r="B33" s="176">
        <v>25569</v>
      </c>
      <c r="C33" s="176">
        <v>544108</v>
      </c>
      <c r="D33" s="176">
        <v>10124</v>
      </c>
      <c r="E33" s="259"/>
      <c r="F33" s="251">
        <v>1.8606600160262301</v>
      </c>
      <c r="G33" s="251"/>
      <c r="H33" s="176">
        <v>6095</v>
      </c>
      <c r="I33" s="259"/>
      <c r="J33" s="251">
        <v>1.1201820226866726</v>
      </c>
      <c r="K33" s="251"/>
      <c r="L33" s="176">
        <v>2144</v>
      </c>
      <c r="M33" s="251">
        <v>0.39403941864482783</v>
      </c>
      <c r="N33" s="251"/>
      <c r="O33" s="176">
        <v>1885</v>
      </c>
      <c r="P33" s="251">
        <v>34.643857469472977</v>
      </c>
      <c r="Q33" s="176">
        <v>1785</v>
      </c>
      <c r="R33" s="251">
        <v>32.80598704668926</v>
      </c>
      <c r="S33" s="176">
        <v>3</v>
      </c>
      <c r="T33" s="251">
        <v>5.5136112683511367E-2</v>
      </c>
      <c r="U33" s="176">
        <v>97</v>
      </c>
      <c r="V33" s="251">
        <v>1.7827343101002009</v>
      </c>
      <c r="W33" s="251"/>
      <c r="X33" s="176">
        <v>7980</v>
      </c>
      <c r="Y33" s="251">
        <v>1.4666205973814022</v>
      </c>
      <c r="Z33" s="21"/>
    </row>
    <row r="34" spans="1:27" x14ac:dyDescent="0.3">
      <c r="A34" s="28" t="s">
        <v>29</v>
      </c>
      <c r="B34" s="176">
        <v>16970</v>
      </c>
      <c r="C34" s="176">
        <v>383546</v>
      </c>
      <c r="D34" s="176">
        <v>8993</v>
      </c>
      <c r="E34" s="259"/>
      <c r="F34" s="251">
        <v>2.3446992016602963</v>
      </c>
      <c r="G34" s="251"/>
      <c r="H34" s="176">
        <v>6420</v>
      </c>
      <c r="I34" s="259"/>
      <c r="J34" s="251">
        <v>1.673853983616046</v>
      </c>
      <c r="K34" s="251"/>
      <c r="L34" s="176">
        <v>1084</v>
      </c>
      <c r="M34" s="251">
        <v>0.28262581280993676</v>
      </c>
      <c r="N34" s="251"/>
      <c r="O34" s="176">
        <v>1489</v>
      </c>
      <c r="P34" s="251">
        <v>38.821940523431351</v>
      </c>
      <c r="Q34" s="176">
        <v>1310</v>
      </c>
      <c r="R34" s="251">
        <v>34.154964463193458</v>
      </c>
      <c r="S34" s="176">
        <v>2</v>
      </c>
      <c r="T34" s="251">
        <v>5.2144983913272464E-2</v>
      </c>
      <c r="U34" s="176">
        <v>177</v>
      </c>
      <c r="V34" s="251">
        <v>4.614831076324613</v>
      </c>
      <c r="W34" s="251"/>
      <c r="X34" s="176">
        <v>7909</v>
      </c>
      <c r="Y34" s="251">
        <v>2.0620733888503597</v>
      </c>
      <c r="Z34" s="21"/>
    </row>
    <row r="35" spans="1:27" x14ac:dyDescent="0.3">
      <c r="A35" s="28" t="s">
        <v>30</v>
      </c>
      <c r="B35" s="176">
        <v>22943</v>
      </c>
      <c r="C35" s="176">
        <v>436132</v>
      </c>
      <c r="D35" s="176">
        <v>11726</v>
      </c>
      <c r="E35" s="259"/>
      <c r="F35" s="251">
        <v>2.6886355507048325</v>
      </c>
      <c r="G35" s="251"/>
      <c r="H35" s="176">
        <v>6222</v>
      </c>
      <c r="I35" s="259"/>
      <c r="J35" s="251">
        <v>1.4266323039813633</v>
      </c>
      <c r="K35" s="251"/>
      <c r="L35" s="176">
        <v>3248</v>
      </c>
      <c r="M35" s="251">
        <v>0.74472866013041927</v>
      </c>
      <c r="N35" s="251"/>
      <c r="O35" s="176">
        <v>2256</v>
      </c>
      <c r="P35" s="251">
        <v>51.727458659304979</v>
      </c>
      <c r="Q35" s="176">
        <v>1915</v>
      </c>
      <c r="R35" s="251">
        <v>43.908724881457907</v>
      </c>
      <c r="S35" s="176">
        <v>4</v>
      </c>
      <c r="T35" s="251">
        <v>9.1715352232810243E-2</v>
      </c>
      <c r="U35" s="176">
        <v>337</v>
      </c>
      <c r="V35" s="251">
        <v>7.7270184256142631</v>
      </c>
      <c r="W35" s="251"/>
      <c r="X35" s="176">
        <v>8478</v>
      </c>
      <c r="Y35" s="251">
        <v>1.9439068905744132</v>
      </c>
      <c r="Z35" s="21"/>
    </row>
    <row r="36" spans="1:27" x14ac:dyDescent="0.3">
      <c r="A36" s="28" t="s">
        <v>31</v>
      </c>
      <c r="B36" s="176">
        <v>40134</v>
      </c>
      <c r="C36" s="176">
        <v>559545</v>
      </c>
      <c r="D36" s="176">
        <v>15322</v>
      </c>
      <c r="E36" s="259"/>
      <c r="F36" s="251">
        <v>2.738296294310556</v>
      </c>
      <c r="G36" s="251"/>
      <c r="H36" s="176">
        <v>8539</v>
      </c>
      <c r="I36" s="259"/>
      <c r="J36" s="251">
        <v>1.5260613534210832</v>
      </c>
      <c r="K36" s="251"/>
      <c r="L36" s="176">
        <v>2284</v>
      </c>
      <c r="M36" s="251">
        <v>0.40818879625409932</v>
      </c>
      <c r="N36" s="251"/>
      <c r="O36" s="176">
        <v>4499</v>
      </c>
      <c r="P36" s="251">
        <v>80.404614463537342</v>
      </c>
      <c r="Q36" s="176">
        <v>4293</v>
      </c>
      <c r="R36" s="251">
        <v>76.723051765273567</v>
      </c>
      <c r="S36" s="176">
        <v>6</v>
      </c>
      <c r="T36" s="251">
        <v>0.10722998150282818</v>
      </c>
      <c r="U36" s="176">
        <v>200</v>
      </c>
      <c r="V36" s="251">
        <v>3.57433271676094</v>
      </c>
      <c r="W36" s="251"/>
      <c r="X36" s="176">
        <v>13038</v>
      </c>
      <c r="Y36" s="251">
        <v>2.3301074980564564</v>
      </c>
      <c r="Z36" s="21"/>
    </row>
    <row r="37" spans="1:27" x14ac:dyDescent="0.3">
      <c r="A37" s="28" t="s">
        <v>32</v>
      </c>
      <c r="B37" s="176">
        <v>37589</v>
      </c>
      <c r="C37" s="176">
        <v>609795</v>
      </c>
      <c r="D37" s="176">
        <v>17480</v>
      </c>
      <c r="E37" s="259"/>
      <c r="F37" s="251">
        <v>2.8665371149320671</v>
      </c>
      <c r="G37" s="251"/>
      <c r="H37" s="176">
        <v>9341</v>
      </c>
      <c r="I37" s="259"/>
      <c r="J37" s="251">
        <v>1.531826269484007</v>
      </c>
      <c r="K37" s="251"/>
      <c r="L37" s="176">
        <v>2854</v>
      </c>
      <c r="M37" s="251">
        <v>0.46802613993227232</v>
      </c>
      <c r="N37" s="251"/>
      <c r="O37" s="176">
        <v>5285</v>
      </c>
      <c r="P37" s="251">
        <v>86.668470551578807</v>
      </c>
      <c r="Q37" s="176">
        <v>4842</v>
      </c>
      <c r="R37" s="251">
        <v>79.403734041768146</v>
      </c>
      <c r="S37" s="176">
        <v>5</v>
      </c>
      <c r="T37" s="251">
        <v>8.1994768733754775E-2</v>
      </c>
      <c r="U37" s="176">
        <v>438</v>
      </c>
      <c r="V37" s="251">
        <v>7.182741741076919</v>
      </c>
      <c r="W37" s="251"/>
      <c r="X37" s="176">
        <v>14626</v>
      </c>
      <c r="Y37" s="251">
        <v>2.398510974999795</v>
      </c>
      <c r="Z37" s="21"/>
    </row>
    <row r="38" spans="1:27" x14ac:dyDescent="0.3">
      <c r="A38" s="28" t="s">
        <v>33</v>
      </c>
      <c r="B38" s="176">
        <v>10710</v>
      </c>
      <c r="C38" s="176">
        <v>213088</v>
      </c>
      <c r="D38" s="176">
        <v>4816</v>
      </c>
      <c r="E38" s="259"/>
      <c r="F38" s="251">
        <v>2.2600991139810782</v>
      </c>
      <c r="G38" s="251"/>
      <c r="H38" s="176">
        <v>2590</v>
      </c>
      <c r="I38" s="259"/>
      <c r="J38" s="251">
        <v>1.2154602793212195</v>
      </c>
      <c r="K38" s="251"/>
      <c r="L38" s="176">
        <v>849</v>
      </c>
      <c r="M38" s="251">
        <v>0.39842694098212944</v>
      </c>
      <c r="N38" s="251"/>
      <c r="O38" s="176">
        <v>1377</v>
      </c>
      <c r="P38" s="251">
        <v>64.621189367772942</v>
      </c>
      <c r="Q38" s="176">
        <v>1072</v>
      </c>
      <c r="R38" s="251">
        <v>50.307854032136952</v>
      </c>
      <c r="S38" s="176">
        <v>1</v>
      </c>
      <c r="T38" s="251">
        <v>4.6928968313560596E-2</v>
      </c>
      <c r="U38" s="176">
        <v>304</v>
      </c>
      <c r="V38" s="251">
        <v>14.266406367322421</v>
      </c>
      <c r="W38" s="251"/>
      <c r="X38" s="176">
        <v>3967</v>
      </c>
      <c r="Y38" s="251">
        <v>1.8616721729989489</v>
      </c>
      <c r="Z38" s="21"/>
    </row>
    <row r="39" spans="1:27" x14ac:dyDescent="0.3">
      <c r="A39" s="28" t="s">
        <v>34</v>
      </c>
      <c r="B39" s="176">
        <v>33749</v>
      </c>
      <c r="C39" s="176">
        <v>717861</v>
      </c>
      <c r="D39" s="176">
        <v>17139</v>
      </c>
      <c r="E39" s="259"/>
      <c r="F39" s="251">
        <v>2.3875095596501272</v>
      </c>
      <c r="G39" s="251"/>
      <c r="H39" s="176">
        <v>9620</v>
      </c>
      <c r="I39" s="259"/>
      <c r="J39" s="251">
        <v>1.3400923019916113</v>
      </c>
      <c r="K39" s="251"/>
      <c r="L39" s="176">
        <v>3388</v>
      </c>
      <c r="M39" s="251">
        <v>0.47195766311305387</v>
      </c>
      <c r="N39" s="251"/>
      <c r="O39" s="176">
        <v>4131</v>
      </c>
      <c r="P39" s="251">
        <v>57.545959454546214</v>
      </c>
      <c r="Q39" s="176">
        <v>3854</v>
      </c>
      <c r="R39" s="251">
        <v>53.687273720121304</v>
      </c>
      <c r="S39" s="176">
        <v>10</v>
      </c>
      <c r="T39" s="251">
        <v>0.1393027340947621</v>
      </c>
      <c r="U39" s="176">
        <v>267</v>
      </c>
      <c r="V39" s="251">
        <v>3.7193830003301476</v>
      </c>
      <c r="W39" s="251"/>
      <c r="X39" s="176">
        <v>13751</v>
      </c>
      <c r="Y39" s="251">
        <v>1.9155518965370735</v>
      </c>
      <c r="Z39" s="21"/>
    </row>
    <row r="40" spans="1:27" x14ac:dyDescent="0.3">
      <c r="A40" s="28" t="s">
        <v>35</v>
      </c>
      <c r="B40" s="176">
        <v>5146</v>
      </c>
      <c r="C40" s="176">
        <v>137120</v>
      </c>
      <c r="D40" s="176">
        <v>2437</v>
      </c>
      <c r="E40" s="259"/>
      <c r="F40" s="251">
        <v>1.7772753792298714</v>
      </c>
      <c r="G40" s="251"/>
      <c r="H40" s="176">
        <v>1189</v>
      </c>
      <c r="I40" s="259"/>
      <c r="J40" s="251">
        <v>0.86712368728121358</v>
      </c>
      <c r="K40" s="251"/>
      <c r="L40" s="176">
        <v>484</v>
      </c>
      <c r="M40" s="251">
        <v>0.35297549591598598</v>
      </c>
      <c r="N40" s="251"/>
      <c r="O40" s="176">
        <v>764</v>
      </c>
      <c r="P40" s="251">
        <v>55.717619603267217</v>
      </c>
      <c r="Q40" s="176">
        <v>671</v>
      </c>
      <c r="R40" s="251">
        <v>48.935239206534419</v>
      </c>
      <c r="S40" s="176">
        <v>2</v>
      </c>
      <c r="T40" s="251">
        <v>0.14585764294049008</v>
      </c>
      <c r="U40" s="176">
        <v>91</v>
      </c>
      <c r="V40" s="251">
        <v>6.6365227537922991</v>
      </c>
      <c r="W40" s="251"/>
      <c r="X40" s="176">
        <v>1953</v>
      </c>
      <c r="Y40" s="251">
        <v>1.4242998833138856</v>
      </c>
      <c r="Z40" s="21"/>
    </row>
    <row r="41" spans="1:27" x14ac:dyDescent="0.3">
      <c r="A41" s="28" t="s">
        <v>36</v>
      </c>
      <c r="B41" s="176">
        <v>27466</v>
      </c>
      <c r="C41" s="176">
        <v>428787</v>
      </c>
      <c r="D41" s="176">
        <v>8748</v>
      </c>
      <c r="E41" s="259"/>
      <c r="F41" s="251">
        <v>2.0401737925823311</v>
      </c>
      <c r="G41" s="251"/>
      <c r="H41" s="176">
        <v>4674</v>
      </c>
      <c r="I41" s="259"/>
      <c r="J41" s="251">
        <v>1.0900517039928916</v>
      </c>
      <c r="K41" s="251"/>
      <c r="L41" s="176">
        <v>1246</v>
      </c>
      <c r="M41" s="251">
        <v>0.29058716798783546</v>
      </c>
      <c r="N41" s="251"/>
      <c r="O41" s="176">
        <v>2828</v>
      </c>
      <c r="P41" s="251">
        <v>65.9534920601604</v>
      </c>
      <c r="Q41" s="176">
        <v>2758</v>
      </c>
      <c r="R41" s="251">
        <v>64.320979880453464</v>
      </c>
      <c r="S41" s="176">
        <v>1</v>
      </c>
      <c r="T41" s="251">
        <v>2.3321602567242011E-2</v>
      </c>
      <c r="U41" s="176">
        <v>69</v>
      </c>
      <c r="V41" s="251">
        <v>1.6091905771396986</v>
      </c>
      <c r="W41" s="251"/>
      <c r="X41" s="176">
        <v>7502</v>
      </c>
      <c r="Y41" s="251">
        <v>1.7495866245944958</v>
      </c>
      <c r="Z41" s="21"/>
    </row>
    <row r="42" spans="1:27" x14ac:dyDescent="0.3">
      <c r="A42" s="28" t="s">
        <v>37</v>
      </c>
      <c r="B42" s="176">
        <v>15905</v>
      </c>
      <c r="C42" s="176">
        <v>299402</v>
      </c>
      <c r="D42" s="176">
        <v>7096</v>
      </c>
      <c r="E42" s="259"/>
      <c r="F42" s="251">
        <v>2.3700576482455027</v>
      </c>
      <c r="G42" s="251"/>
      <c r="H42" s="176">
        <v>3567</v>
      </c>
      <c r="I42" s="259"/>
      <c r="J42" s="251">
        <v>1.1913748071155168</v>
      </c>
      <c r="K42" s="251"/>
      <c r="L42" s="176">
        <v>965</v>
      </c>
      <c r="M42" s="251">
        <v>0.32230913621151497</v>
      </c>
      <c r="N42" s="251"/>
      <c r="O42" s="176">
        <v>2564</v>
      </c>
      <c r="P42" s="251">
        <v>85.637370491847079</v>
      </c>
      <c r="Q42" s="176">
        <v>2403</v>
      </c>
      <c r="R42" s="251">
        <v>80.259984903240465</v>
      </c>
      <c r="S42" s="176">
        <v>11</v>
      </c>
      <c r="T42" s="251">
        <v>0.36739901537063885</v>
      </c>
      <c r="U42" s="176">
        <v>150</v>
      </c>
      <c r="V42" s="251">
        <v>5.0099865732359836</v>
      </c>
      <c r="W42" s="251"/>
      <c r="X42" s="176">
        <v>6131</v>
      </c>
      <c r="Y42" s="251">
        <v>2.0477485120339876</v>
      </c>
      <c r="Z42" s="21"/>
    </row>
    <row r="43" spans="1:27" x14ac:dyDescent="0.3">
      <c r="A43" s="28" t="s">
        <v>38</v>
      </c>
      <c r="B43" s="176">
        <v>19675</v>
      </c>
      <c r="C43" s="176">
        <v>327477</v>
      </c>
      <c r="D43" s="176">
        <v>8232</v>
      </c>
      <c r="E43" s="259"/>
      <c r="F43" s="251">
        <v>2.513764325433542</v>
      </c>
      <c r="G43" s="251"/>
      <c r="H43" s="176">
        <v>4557</v>
      </c>
      <c r="I43" s="259"/>
      <c r="J43" s="251">
        <v>1.3915481087221393</v>
      </c>
      <c r="K43" s="251"/>
      <c r="L43" s="176">
        <v>1330</v>
      </c>
      <c r="M43" s="251">
        <v>0.40613539271460286</v>
      </c>
      <c r="N43" s="251"/>
      <c r="O43" s="176">
        <v>2345</v>
      </c>
      <c r="P43" s="251">
        <v>71.608082399679986</v>
      </c>
      <c r="Q43" s="176">
        <v>2080</v>
      </c>
      <c r="R43" s="251">
        <v>63.515911041080749</v>
      </c>
      <c r="S43" s="176">
        <v>5</v>
      </c>
      <c r="T43" s="251">
        <v>0.15268247846413641</v>
      </c>
      <c r="U43" s="176">
        <v>260</v>
      </c>
      <c r="V43" s="251">
        <v>7.9394888801350936</v>
      </c>
      <c r="W43" s="251"/>
      <c r="X43" s="176">
        <v>6902</v>
      </c>
      <c r="Y43" s="251">
        <v>2.107628932718939</v>
      </c>
      <c r="Z43" s="21"/>
    </row>
    <row r="44" spans="1:27" x14ac:dyDescent="0.3">
      <c r="A44" s="28" t="s">
        <v>39</v>
      </c>
      <c r="B44" s="176">
        <v>11754</v>
      </c>
      <c r="C44" s="176">
        <v>201636</v>
      </c>
      <c r="D44" s="176">
        <v>6166</v>
      </c>
      <c r="E44" s="259"/>
      <c r="F44" s="251">
        <v>3.0579856771608247</v>
      </c>
      <c r="G44" s="251"/>
      <c r="H44" s="176">
        <v>3601</v>
      </c>
      <c r="I44" s="259"/>
      <c r="J44" s="251">
        <v>1.7858914082802675</v>
      </c>
      <c r="K44" s="251"/>
      <c r="L44" s="176">
        <v>1197</v>
      </c>
      <c r="M44" s="251">
        <v>0.59364399214425989</v>
      </c>
      <c r="N44" s="251"/>
      <c r="O44" s="176">
        <v>1368</v>
      </c>
      <c r="P44" s="251">
        <v>67.845027673629716</v>
      </c>
      <c r="Q44" s="176">
        <v>894</v>
      </c>
      <c r="R44" s="251">
        <v>44.337320716538713</v>
      </c>
      <c r="S44" s="176">
        <v>7</v>
      </c>
      <c r="T44" s="251">
        <v>0.34716022932412866</v>
      </c>
      <c r="U44" s="176">
        <v>467</v>
      </c>
      <c r="V44" s="251">
        <v>23.160546727766871</v>
      </c>
      <c r="W44" s="251"/>
      <c r="X44" s="176">
        <v>4969</v>
      </c>
      <c r="Y44" s="251">
        <v>2.4643416850165645</v>
      </c>
      <c r="Z44" s="21"/>
      <c r="AA44" s="21"/>
    </row>
    <row r="45" spans="1:27" x14ac:dyDescent="0.3">
      <c r="A45" s="28" t="s">
        <v>497</v>
      </c>
      <c r="B45" s="176">
        <v>49479</v>
      </c>
      <c r="C45" s="176">
        <v>826589</v>
      </c>
      <c r="D45" s="176">
        <v>18728</v>
      </c>
      <c r="E45" s="259"/>
      <c r="F45" s="251">
        <v>2.2656967368305168</v>
      </c>
      <c r="G45" s="251"/>
      <c r="H45" s="176">
        <v>7719</v>
      </c>
      <c r="I45" s="259"/>
      <c r="J45" s="251">
        <v>0.93383773556144578</v>
      </c>
      <c r="K45" s="251"/>
      <c r="L45" s="176">
        <v>3114</v>
      </c>
      <c r="M45" s="251">
        <v>0.37672894267888879</v>
      </c>
      <c r="N45" s="251"/>
      <c r="O45" s="176">
        <v>7895</v>
      </c>
      <c r="P45" s="251">
        <v>95.513005859018207</v>
      </c>
      <c r="Q45" s="176">
        <v>7709</v>
      </c>
      <c r="R45" s="251">
        <v>93.262794448026767</v>
      </c>
      <c r="S45" s="176">
        <v>21</v>
      </c>
      <c r="T45" s="251">
        <v>0.2540561270474202</v>
      </c>
      <c r="U45" s="176">
        <v>165</v>
      </c>
      <c r="V45" s="251">
        <v>1.9961552839440158</v>
      </c>
      <c r="W45" s="251"/>
      <c r="X45" s="176">
        <v>15614</v>
      </c>
      <c r="Y45" s="251">
        <v>1.8889677941516279</v>
      </c>
      <c r="Z45" s="21"/>
      <c r="AA45" s="21"/>
    </row>
    <row r="46" spans="1:27" ht="15.75" thickBot="1" x14ac:dyDescent="0.35">
      <c r="A46" s="264" t="s">
        <v>498</v>
      </c>
      <c r="B46" s="265">
        <v>69225</v>
      </c>
      <c r="C46" s="265">
        <v>1276758</v>
      </c>
      <c r="D46" s="265">
        <v>29332</v>
      </c>
      <c r="E46" s="266"/>
      <c r="F46" s="267">
        <v>2.2973813361655067</v>
      </c>
      <c r="G46" s="267"/>
      <c r="H46" s="265">
        <v>13972</v>
      </c>
      <c r="I46" s="266"/>
      <c r="J46" s="267">
        <v>1.0943342434509906</v>
      </c>
      <c r="K46" s="267"/>
      <c r="L46" s="265">
        <v>5740</v>
      </c>
      <c r="M46" s="267">
        <v>0.44957619219930478</v>
      </c>
      <c r="N46" s="266"/>
      <c r="O46" s="265">
        <v>9620</v>
      </c>
      <c r="P46" s="267">
        <v>75.347090051521121</v>
      </c>
      <c r="Q46" s="265">
        <v>9105</v>
      </c>
      <c r="R46" s="267">
        <v>71.313436062276494</v>
      </c>
      <c r="S46" s="265">
        <v>6</v>
      </c>
      <c r="T46" s="267">
        <v>4.6994027059160781E-2</v>
      </c>
      <c r="U46" s="265">
        <v>509</v>
      </c>
      <c r="V46" s="267">
        <v>3.986659962185473</v>
      </c>
      <c r="W46" s="266"/>
      <c r="X46" s="265">
        <v>23592</v>
      </c>
      <c r="Y46" s="267">
        <v>1.8478051439662018</v>
      </c>
      <c r="Z46" s="268"/>
      <c r="AA46" s="21"/>
    </row>
    <row r="47" spans="1:27" s="5" customFormat="1" x14ac:dyDescent="0.3">
      <c r="A47" s="71" t="s">
        <v>580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260"/>
      <c r="AA47" s="44"/>
    </row>
    <row r="48" spans="1:27" s="5" customFormat="1" x14ac:dyDescent="0.3">
      <c r="A48" s="260" t="s">
        <v>579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260"/>
      <c r="AA48" s="44"/>
    </row>
    <row r="49" spans="1:27" s="5" customFormat="1" ht="12.75" customHeight="1" x14ac:dyDescent="0.3">
      <c r="A49" s="169" t="s">
        <v>578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260"/>
      <c r="AA49" s="44"/>
    </row>
    <row r="50" spans="1:27" s="5" customFormat="1" x14ac:dyDescent="0.3">
      <c r="A50" s="71" t="s">
        <v>800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260"/>
      <c r="AA50" s="44"/>
    </row>
    <row r="51" spans="1:27" s="5" customFormat="1" x14ac:dyDescent="0.3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260"/>
      <c r="AA51" s="44"/>
    </row>
    <row r="52" spans="1:27" x14ac:dyDescent="0.3">
      <c r="B52" s="169"/>
      <c r="C52" s="169"/>
      <c r="D52" s="169"/>
      <c r="E52" s="169"/>
      <c r="F52" s="169"/>
      <c r="G52" s="169"/>
      <c r="H52" s="169"/>
      <c r="I52" s="169"/>
      <c r="J52" s="169"/>
      <c r="K52" s="261"/>
      <c r="L52" s="261"/>
      <c r="M52" s="261"/>
      <c r="N52" s="261"/>
      <c r="O52" s="261"/>
      <c r="P52" s="558"/>
      <c r="Q52" s="558"/>
      <c r="R52" s="558"/>
      <c r="S52" s="558"/>
      <c r="T52" s="261"/>
      <c r="U52" s="717"/>
      <c r="V52" s="717"/>
      <c r="W52" s="261"/>
      <c r="X52" s="261"/>
      <c r="Y52" s="261"/>
      <c r="Z52" s="261"/>
    </row>
    <row r="53" spans="1:27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730"/>
      <c r="V53" s="730"/>
      <c r="W53" s="26"/>
      <c r="X53" s="26"/>
      <c r="Y53" s="26"/>
      <c r="Z53" s="26"/>
    </row>
    <row r="55" spans="1:27" x14ac:dyDescent="0.3"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</row>
    <row r="56" spans="1:27" x14ac:dyDescent="0.3">
      <c r="M56" s="255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</row>
    <row r="57" spans="1:27" x14ac:dyDescent="0.3">
      <c r="M57" s="255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1:27" x14ac:dyDescent="0.3">
      <c r="F58" s="28"/>
      <c r="G58" s="257"/>
      <c r="H58" s="257"/>
      <c r="L58" s="255"/>
      <c r="M58" s="255"/>
    </row>
    <row r="59" spans="1:27" x14ac:dyDescent="0.3">
      <c r="F59" s="28"/>
      <c r="G59" s="257"/>
      <c r="H59" s="257"/>
      <c r="L59" s="255"/>
      <c r="M59" s="255"/>
    </row>
    <row r="61" spans="1:27" x14ac:dyDescent="0.3">
      <c r="G61" s="255"/>
      <c r="H61" s="255"/>
      <c r="I61" s="255"/>
      <c r="J61" s="255"/>
      <c r="K61" s="255"/>
      <c r="L61" s="255"/>
      <c r="M61" s="255"/>
    </row>
  </sheetData>
  <mergeCells count="12">
    <mergeCell ref="Y8:Z8"/>
    <mergeCell ref="A2:Z2"/>
    <mergeCell ref="A6:A8"/>
    <mergeCell ref="B6:B8"/>
    <mergeCell ref="C6:C8"/>
    <mergeCell ref="D6:Z6"/>
    <mergeCell ref="D7:F7"/>
    <mergeCell ref="H7:J7"/>
    <mergeCell ref="L7:M7"/>
    <mergeCell ref="X7:Z7"/>
    <mergeCell ref="A4:Z4"/>
    <mergeCell ref="O7:V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N41"/>
  <sheetViews>
    <sheetView showGridLines="0" zoomScale="80" zoomScaleNormal="80" workbookViewId="0">
      <selection activeCell="A9" sqref="A9"/>
    </sheetView>
  </sheetViews>
  <sheetFormatPr baseColWidth="10" defaultRowHeight="15" x14ac:dyDescent="0.3"/>
  <cols>
    <col min="1" max="1" width="46.7109375" style="171" customWidth="1"/>
    <col min="2" max="2" width="3.28515625" style="5" customWidth="1"/>
    <col min="3" max="3" width="9.42578125" style="5" bestFit="1" customWidth="1"/>
    <col min="4" max="4" width="2.28515625" style="5" customWidth="1"/>
    <col min="5" max="5" width="9.140625" style="5" bestFit="1" customWidth="1"/>
    <col min="6" max="6" width="9.28515625" style="5" bestFit="1" customWidth="1"/>
    <col min="7" max="7" width="1.7109375" style="5" customWidth="1"/>
    <col min="8" max="8" width="9.140625" style="5" customWidth="1"/>
    <col min="9" max="9" width="9.28515625" style="5" bestFit="1" customWidth="1"/>
    <col min="10" max="10" width="1.7109375" style="5" customWidth="1"/>
    <col min="11" max="11" width="8.28515625" style="5" customWidth="1"/>
    <col min="12" max="12" width="8.42578125" style="5" customWidth="1"/>
    <col min="13" max="13" width="1.7109375" style="5" customWidth="1"/>
    <col min="14" max="15" width="10.7109375" style="5" customWidth="1"/>
    <col min="16" max="16" width="1.7109375" style="5" customWidth="1"/>
    <col min="17" max="17" width="7.5703125" style="5" customWidth="1"/>
    <col min="18" max="18" width="9.42578125" style="5" customWidth="1"/>
    <col min="19" max="19" width="1.7109375" style="5" customWidth="1"/>
    <col min="20" max="20" width="6.5703125" style="5" customWidth="1"/>
    <col min="21" max="21" width="10.7109375" style="5" customWidth="1"/>
    <col min="22" max="22" width="1.7109375" style="5" customWidth="1"/>
    <col min="23" max="23" width="7.85546875" style="5" customWidth="1"/>
    <col min="24" max="24" width="8.42578125" style="5" customWidth="1"/>
    <col min="25" max="25" width="1.7109375" style="5" customWidth="1"/>
    <col min="26" max="26" width="13" style="5" customWidth="1"/>
    <col min="27" max="27" width="7.7109375" style="5" customWidth="1"/>
    <col min="28" max="28" width="1.7109375" style="5" customWidth="1"/>
    <col min="29" max="29" width="8.42578125" style="5" customWidth="1"/>
    <col min="30" max="30" width="8.140625" style="5" customWidth="1"/>
    <col min="31" max="31" width="1.7109375" style="5" customWidth="1"/>
    <col min="32" max="33" width="9.5703125" style="5" customWidth="1"/>
    <col min="34" max="34" width="1.7109375" style="5" customWidth="1"/>
    <col min="35" max="35" width="11" style="5" customWidth="1"/>
    <col min="36" max="36" width="7" style="5" customWidth="1"/>
    <col min="37" max="37" width="1.7109375" style="5" customWidth="1"/>
    <col min="38" max="38" width="9.140625" style="5" customWidth="1"/>
    <col min="39" max="39" width="7.85546875" style="5" bestFit="1" customWidth="1"/>
    <col min="40" max="16384" width="11.42578125" style="5"/>
  </cols>
  <sheetData>
    <row r="1" spans="1:39" s="272" customFormat="1" ht="12.75" customHeight="1" x14ac:dyDescent="0.3">
      <c r="A1" s="372" t="s">
        <v>185</v>
      </c>
    </row>
    <row r="2" spans="1:39" s="272" customFormat="1" ht="12.75" customHeight="1" x14ac:dyDescent="0.3">
      <c r="A2" s="768" t="s">
        <v>812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39" s="272" customFormat="1" ht="19.5" thickBot="1" x14ac:dyDescent="0.4">
      <c r="A3" s="373" t="s">
        <v>720</v>
      </c>
      <c r="B3" s="322"/>
      <c r="C3" s="322"/>
      <c r="D3" s="322"/>
      <c r="E3" s="322"/>
      <c r="F3" s="322"/>
      <c r="G3" s="322"/>
      <c r="H3" s="414"/>
      <c r="I3" s="414"/>
      <c r="J3" s="489"/>
      <c r="K3" s="414"/>
      <c r="L3" s="414"/>
      <c r="M3" s="489"/>
      <c r="N3" s="414"/>
      <c r="O3" s="414"/>
      <c r="P3" s="489"/>
      <c r="Q3" s="414"/>
      <c r="R3" s="414"/>
      <c r="S3" s="489"/>
      <c r="T3" s="414"/>
      <c r="U3" s="414"/>
      <c r="V3" s="489"/>
      <c r="W3" s="800"/>
      <c r="X3" s="800"/>
      <c r="Y3" s="489"/>
      <c r="Z3" s="800"/>
      <c r="AA3" s="800"/>
      <c r="AB3" s="489"/>
      <c r="AC3" s="800"/>
      <c r="AD3" s="800"/>
      <c r="AE3" s="489"/>
      <c r="AF3" s="800"/>
      <c r="AG3" s="800"/>
      <c r="AH3" s="489"/>
      <c r="AI3" s="800"/>
      <c r="AJ3" s="800"/>
      <c r="AK3" s="489"/>
      <c r="AL3" s="800"/>
      <c r="AM3" s="800"/>
    </row>
    <row r="4" spans="1:39" s="163" customFormat="1" ht="129" customHeight="1" thickBot="1" x14ac:dyDescent="0.4">
      <c r="A4" s="831" t="s">
        <v>512</v>
      </c>
      <c r="B4" s="831"/>
      <c r="C4" s="824" t="s">
        <v>64</v>
      </c>
      <c r="D4" s="824"/>
      <c r="E4" s="824"/>
      <c r="F4" s="824"/>
      <c r="G4" s="371"/>
      <c r="H4" s="805" t="s">
        <v>721</v>
      </c>
      <c r="I4" s="805"/>
      <c r="J4" s="709"/>
      <c r="K4" s="805" t="s">
        <v>225</v>
      </c>
      <c r="L4" s="805"/>
      <c r="M4" s="709"/>
      <c r="N4" s="805" t="s">
        <v>246</v>
      </c>
      <c r="O4" s="805"/>
      <c r="P4" s="709"/>
      <c r="Q4" s="805" t="s">
        <v>227</v>
      </c>
      <c r="R4" s="805"/>
      <c r="S4" s="709"/>
      <c r="T4" s="805" t="s">
        <v>241</v>
      </c>
      <c r="U4" s="805"/>
      <c r="V4" s="709"/>
      <c r="W4" s="805" t="s">
        <v>223</v>
      </c>
      <c r="X4" s="805"/>
      <c r="Y4" s="709"/>
      <c r="Z4" s="805" t="s">
        <v>247</v>
      </c>
      <c r="AA4" s="805"/>
      <c r="AB4" s="709"/>
      <c r="AC4" s="805" t="s">
        <v>231</v>
      </c>
      <c r="AD4" s="805"/>
      <c r="AE4" s="709"/>
      <c r="AF4" s="805" t="s">
        <v>230</v>
      </c>
      <c r="AG4" s="805"/>
      <c r="AH4" s="709"/>
      <c r="AI4" s="805" t="s">
        <v>328</v>
      </c>
      <c r="AJ4" s="805"/>
      <c r="AK4" s="371"/>
      <c r="AL4" s="819" t="s">
        <v>61</v>
      </c>
      <c r="AM4" s="819"/>
    </row>
    <row r="5" spans="1:39" s="164" customFormat="1" ht="15.75" thickBot="1" x14ac:dyDescent="0.35">
      <c r="A5" s="832"/>
      <c r="B5" s="832"/>
      <c r="C5" s="270" t="s">
        <v>42</v>
      </c>
      <c r="D5" s="270"/>
      <c r="E5" s="270" t="s">
        <v>63</v>
      </c>
      <c r="F5" s="270" t="s">
        <v>58</v>
      </c>
      <c r="G5" s="270"/>
      <c r="H5" s="279" t="s">
        <v>57</v>
      </c>
      <c r="I5" s="279" t="s">
        <v>58</v>
      </c>
      <c r="J5" s="279"/>
      <c r="K5" s="279" t="s">
        <v>57</v>
      </c>
      <c r="L5" s="279" t="s">
        <v>58</v>
      </c>
      <c r="M5" s="279"/>
      <c r="N5" s="279" t="s">
        <v>57</v>
      </c>
      <c r="O5" s="279" t="s">
        <v>58</v>
      </c>
      <c r="P5" s="279"/>
      <c r="Q5" s="279" t="s">
        <v>57</v>
      </c>
      <c r="R5" s="279" t="s">
        <v>58</v>
      </c>
      <c r="S5" s="279"/>
      <c r="T5" s="279" t="s">
        <v>57</v>
      </c>
      <c r="U5" s="279" t="s">
        <v>58</v>
      </c>
      <c r="V5" s="279"/>
      <c r="W5" s="279" t="s">
        <v>57</v>
      </c>
      <c r="X5" s="279" t="s">
        <v>58</v>
      </c>
      <c r="Y5" s="279"/>
      <c r="Z5" s="279" t="s">
        <v>57</v>
      </c>
      <c r="AA5" s="279" t="s">
        <v>58</v>
      </c>
      <c r="AB5" s="279"/>
      <c r="AC5" s="279" t="s">
        <v>57</v>
      </c>
      <c r="AD5" s="279" t="s">
        <v>58</v>
      </c>
      <c r="AE5" s="279"/>
      <c r="AF5" s="279" t="s">
        <v>57</v>
      </c>
      <c r="AG5" s="279" t="s">
        <v>58</v>
      </c>
      <c r="AH5" s="279"/>
      <c r="AI5" s="279" t="s">
        <v>57</v>
      </c>
      <c r="AJ5" s="279" t="s">
        <v>58</v>
      </c>
      <c r="AK5" s="279"/>
      <c r="AL5" s="279" t="s">
        <v>57</v>
      </c>
      <c r="AM5" s="279" t="s">
        <v>58</v>
      </c>
    </row>
    <row r="6" spans="1:39" s="164" customFormat="1" ht="12.75" customHeight="1" x14ac:dyDescent="0.3">
      <c r="A6" s="63"/>
      <c r="B6" s="165"/>
      <c r="C6" s="50"/>
      <c r="D6" s="50"/>
      <c r="E6" s="50"/>
      <c r="F6" s="50"/>
      <c r="G6" s="5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66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65"/>
      <c r="AM6" s="103"/>
    </row>
    <row r="7" spans="1:39" s="60" customFormat="1" x14ac:dyDescent="0.2">
      <c r="A7" s="64" t="s">
        <v>159</v>
      </c>
      <c r="B7" s="64"/>
      <c r="C7" s="75">
        <v>119474</v>
      </c>
      <c r="D7" s="75"/>
      <c r="E7" s="75">
        <v>47888</v>
      </c>
      <c r="F7" s="75">
        <v>71586</v>
      </c>
      <c r="G7" s="75"/>
      <c r="H7" s="75">
        <v>41010</v>
      </c>
      <c r="I7" s="75">
        <v>67315</v>
      </c>
      <c r="J7" s="75"/>
      <c r="K7" s="75">
        <v>284</v>
      </c>
      <c r="L7" s="75">
        <v>508</v>
      </c>
      <c r="M7" s="75"/>
      <c r="N7" s="75">
        <v>426</v>
      </c>
      <c r="O7" s="75">
        <v>2</v>
      </c>
      <c r="P7" s="75"/>
      <c r="Q7" s="75">
        <v>219</v>
      </c>
      <c r="R7" s="75">
        <v>190</v>
      </c>
      <c r="S7" s="75"/>
      <c r="T7" s="75">
        <v>210</v>
      </c>
      <c r="U7" s="75">
        <v>170</v>
      </c>
      <c r="V7" s="75"/>
      <c r="W7" s="75">
        <v>250</v>
      </c>
      <c r="X7" s="75">
        <v>66</v>
      </c>
      <c r="Y7" s="75"/>
      <c r="Z7" s="75">
        <v>109</v>
      </c>
      <c r="AA7" s="75">
        <v>154</v>
      </c>
      <c r="AB7" s="75"/>
      <c r="AC7" s="75">
        <v>229</v>
      </c>
      <c r="AD7" s="75">
        <v>8</v>
      </c>
      <c r="AE7" s="75"/>
      <c r="AF7" s="75">
        <v>186</v>
      </c>
      <c r="AG7" s="75">
        <v>13</v>
      </c>
      <c r="AH7" s="75"/>
      <c r="AI7" s="75">
        <v>19</v>
      </c>
      <c r="AJ7" s="75">
        <v>167</v>
      </c>
      <c r="AK7" s="75"/>
      <c r="AL7" s="75">
        <v>4946</v>
      </c>
      <c r="AM7" s="75">
        <v>2993</v>
      </c>
    </row>
    <row r="8" spans="1:39" s="60" customFormat="1" x14ac:dyDescent="0.2">
      <c r="A8" s="64"/>
      <c r="B8" s="6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</row>
    <row r="9" spans="1:39" s="60" customFormat="1" ht="30" customHeight="1" x14ac:dyDescent="0.2">
      <c r="A9" s="76" t="s">
        <v>589</v>
      </c>
      <c r="B9" s="76"/>
      <c r="C9" s="75">
        <v>109287</v>
      </c>
      <c r="D9" s="75"/>
      <c r="E9" s="75">
        <v>41862</v>
      </c>
      <c r="F9" s="75">
        <v>67425</v>
      </c>
      <c r="G9" s="75"/>
      <c r="H9" s="75">
        <v>40313</v>
      </c>
      <c r="I9" s="75">
        <v>66072</v>
      </c>
      <c r="J9" s="75"/>
      <c r="K9" s="75">
        <v>216</v>
      </c>
      <c r="L9" s="75">
        <v>275</v>
      </c>
      <c r="M9" s="75"/>
      <c r="N9" s="75"/>
      <c r="O9" s="75">
        <v>1</v>
      </c>
      <c r="P9" s="75"/>
      <c r="Q9" s="75">
        <v>5</v>
      </c>
      <c r="R9" s="75">
        <v>4</v>
      </c>
      <c r="S9" s="75"/>
      <c r="T9" s="75">
        <v>69</v>
      </c>
      <c r="U9" s="75">
        <v>61</v>
      </c>
      <c r="V9" s="75"/>
      <c r="W9" s="75">
        <v>92</v>
      </c>
      <c r="X9" s="75">
        <v>14</v>
      </c>
      <c r="Y9" s="75"/>
      <c r="Z9" s="75">
        <v>8</v>
      </c>
      <c r="AA9" s="75"/>
      <c r="AB9" s="75"/>
      <c r="AC9" s="75">
        <v>4</v>
      </c>
      <c r="AD9" s="75"/>
      <c r="AE9" s="75"/>
      <c r="AF9" s="75">
        <v>21</v>
      </c>
      <c r="AG9" s="75">
        <v>2</v>
      </c>
      <c r="AH9" s="75"/>
      <c r="AI9" s="75"/>
      <c r="AJ9" s="75">
        <v>2</v>
      </c>
      <c r="AK9" s="75"/>
      <c r="AL9" s="75">
        <v>1134</v>
      </c>
      <c r="AM9" s="75">
        <v>994</v>
      </c>
    </row>
    <row r="10" spans="1:39" s="60" customFormat="1" ht="30" customHeight="1" x14ac:dyDescent="0.2">
      <c r="A10" s="76" t="s">
        <v>138</v>
      </c>
      <c r="B10" s="76"/>
      <c r="C10" s="75">
        <v>1670</v>
      </c>
      <c r="D10" s="75"/>
      <c r="E10" s="75">
        <v>1430</v>
      </c>
      <c r="F10" s="75">
        <v>240</v>
      </c>
      <c r="G10" s="75"/>
      <c r="H10" s="75">
        <v>11</v>
      </c>
      <c r="I10" s="75">
        <v>6</v>
      </c>
      <c r="J10" s="75"/>
      <c r="K10" s="75">
        <v>13</v>
      </c>
      <c r="L10" s="75">
        <v>31</v>
      </c>
      <c r="M10" s="75"/>
      <c r="N10" s="75">
        <v>28</v>
      </c>
      <c r="O10" s="75"/>
      <c r="P10" s="75"/>
      <c r="Q10" s="75">
        <v>76</v>
      </c>
      <c r="R10" s="75">
        <v>7</v>
      </c>
      <c r="S10" s="75"/>
      <c r="T10" s="75">
        <v>24</v>
      </c>
      <c r="U10" s="75">
        <v>10</v>
      </c>
      <c r="V10" s="75"/>
      <c r="W10" s="75">
        <v>76</v>
      </c>
      <c r="X10" s="75">
        <v>10</v>
      </c>
      <c r="Y10" s="75"/>
      <c r="Z10" s="75">
        <v>20</v>
      </c>
      <c r="AA10" s="75">
        <v>2</v>
      </c>
      <c r="AB10" s="75"/>
      <c r="AC10" s="75">
        <v>44</v>
      </c>
      <c r="AD10" s="75">
        <v>1</v>
      </c>
      <c r="AE10" s="75"/>
      <c r="AF10" s="75">
        <v>99</v>
      </c>
      <c r="AG10" s="75">
        <v>2</v>
      </c>
      <c r="AH10" s="75"/>
      <c r="AI10" s="75">
        <v>1</v>
      </c>
      <c r="AJ10" s="75">
        <v>5</v>
      </c>
      <c r="AK10" s="75"/>
      <c r="AL10" s="75">
        <v>1038</v>
      </c>
      <c r="AM10" s="75">
        <v>166</v>
      </c>
    </row>
    <row r="11" spans="1:39" s="60" customFormat="1" ht="30" customHeight="1" x14ac:dyDescent="0.2">
      <c r="A11" s="76" t="s">
        <v>199</v>
      </c>
      <c r="B11" s="76"/>
      <c r="C11" s="75">
        <v>1401</v>
      </c>
      <c r="D11" s="75"/>
      <c r="E11" s="75">
        <v>572</v>
      </c>
      <c r="F11" s="75">
        <v>829</v>
      </c>
      <c r="G11" s="75"/>
      <c r="H11" s="75">
        <v>495</v>
      </c>
      <c r="I11" s="75">
        <v>776</v>
      </c>
      <c r="J11" s="75"/>
      <c r="K11" s="75">
        <v>4</v>
      </c>
      <c r="L11" s="75">
        <v>6</v>
      </c>
      <c r="M11" s="75"/>
      <c r="N11" s="75"/>
      <c r="O11" s="75">
        <v>1</v>
      </c>
      <c r="P11" s="75"/>
      <c r="Q11" s="75">
        <v>2</v>
      </c>
      <c r="R11" s="75">
        <v>1</v>
      </c>
      <c r="S11" s="75"/>
      <c r="T11" s="75">
        <v>11</v>
      </c>
      <c r="U11" s="75"/>
      <c r="V11" s="75"/>
      <c r="W11" s="75">
        <v>2</v>
      </c>
      <c r="X11" s="75"/>
      <c r="Y11" s="75"/>
      <c r="Z11" s="75"/>
      <c r="AA11" s="75"/>
      <c r="AB11" s="75"/>
      <c r="AC11" s="75"/>
      <c r="AD11" s="75"/>
      <c r="AE11" s="75"/>
      <c r="AF11" s="75">
        <v>1</v>
      </c>
      <c r="AG11" s="75"/>
      <c r="AH11" s="75"/>
      <c r="AI11" s="75"/>
      <c r="AJ11" s="75"/>
      <c r="AK11" s="75"/>
      <c r="AL11" s="75">
        <v>57</v>
      </c>
      <c r="AM11" s="75">
        <v>45</v>
      </c>
    </row>
    <row r="12" spans="1:39" s="60" customFormat="1" ht="30" customHeight="1" x14ac:dyDescent="0.2">
      <c r="A12" s="76" t="s">
        <v>176</v>
      </c>
      <c r="B12" s="54"/>
      <c r="C12" s="75">
        <v>1153</v>
      </c>
      <c r="D12" s="75"/>
      <c r="E12" s="75">
        <v>1117</v>
      </c>
      <c r="F12" s="75">
        <v>36</v>
      </c>
      <c r="G12" s="75"/>
      <c r="H12" s="75">
        <v>4</v>
      </c>
      <c r="I12" s="75"/>
      <c r="J12" s="75"/>
      <c r="K12" s="75">
        <v>2</v>
      </c>
      <c r="L12" s="75"/>
      <c r="M12" s="75"/>
      <c r="N12" s="75">
        <v>226</v>
      </c>
      <c r="O12" s="75"/>
      <c r="P12" s="75"/>
      <c r="Q12" s="75">
        <v>51</v>
      </c>
      <c r="R12" s="75">
        <v>1</v>
      </c>
      <c r="S12" s="75"/>
      <c r="T12" s="75">
        <v>9</v>
      </c>
      <c r="U12" s="75">
        <v>3</v>
      </c>
      <c r="V12" s="75"/>
      <c r="W12" s="75">
        <v>10</v>
      </c>
      <c r="X12" s="75"/>
      <c r="Y12" s="75"/>
      <c r="Z12" s="75">
        <v>36</v>
      </c>
      <c r="AA12" s="75"/>
      <c r="AB12" s="75"/>
      <c r="AC12" s="75">
        <v>61</v>
      </c>
      <c r="AD12" s="75">
        <v>1</v>
      </c>
      <c r="AE12" s="75"/>
      <c r="AF12" s="75">
        <v>2</v>
      </c>
      <c r="AG12" s="75"/>
      <c r="AH12" s="75"/>
      <c r="AI12" s="75"/>
      <c r="AJ12" s="75"/>
      <c r="AK12" s="75"/>
      <c r="AL12" s="75">
        <v>716</v>
      </c>
      <c r="AM12" s="75">
        <v>31</v>
      </c>
    </row>
    <row r="13" spans="1:39" s="60" customFormat="1" ht="30" customHeight="1" x14ac:dyDescent="0.2">
      <c r="A13" s="76" t="s">
        <v>197</v>
      </c>
      <c r="B13" s="76"/>
      <c r="C13" s="75">
        <v>584</v>
      </c>
      <c r="D13" s="75"/>
      <c r="E13" s="75">
        <v>203</v>
      </c>
      <c r="F13" s="75">
        <v>381</v>
      </c>
      <c r="G13" s="75"/>
      <c r="H13" s="75">
        <v>3</v>
      </c>
      <c r="I13" s="75">
        <v>12</v>
      </c>
      <c r="J13" s="75"/>
      <c r="K13" s="75">
        <v>1</v>
      </c>
      <c r="L13" s="75">
        <v>18</v>
      </c>
      <c r="M13" s="75"/>
      <c r="N13" s="75">
        <v>2</v>
      </c>
      <c r="O13" s="75"/>
      <c r="P13" s="75"/>
      <c r="Q13" s="75">
        <v>8</v>
      </c>
      <c r="R13" s="75">
        <v>37</v>
      </c>
      <c r="S13" s="75"/>
      <c r="T13" s="75">
        <v>4</v>
      </c>
      <c r="U13" s="75">
        <v>15</v>
      </c>
      <c r="V13" s="75"/>
      <c r="W13" s="75">
        <v>7</v>
      </c>
      <c r="X13" s="75">
        <v>5</v>
      </c>
      <c r="Y13" s="75"/>
      <c r="Z13" s="75">
        <v>3</v>
      </c>
      <c r="AA13" s="75">
        <v>25</v>
      </c>
      <c r="AB13" s="75"/>
      <c r="AC13" s="75">
        <v>6</v>
      </c>
      <c r="AD13" s="75"/>
      <c r="AE13" s="75"/>
      <c r="AF13" s="75">
        <v>15</v>
      </c>
      <c r="AG13" s="75">
        <v>1</v>
      </c>
      <c r="AH13" s="75"/>
      <c r="AI13" s="75">
        <v>4</v>
      </c>
      <c r="AJ13" s="75">
        <v>36</v>
      </c>
      <c r="AK13" s="75"/>
      <c r="AL13" s="75">
        <v>150</v>
      </c>
      <c r="AM13" s="75">
        <v>232</v>
      </c>
    </row>
    <row r="14" spans="1:39" s="60" customFormat="1" ht="30" customHeight="1" x14ac:dyDescent="0.2">
      <c r="A14" s="76" t="s">
        <v>201</v>
      </c>
      <c r="B14" s="76"/>
      <c r="C14" s="75">
        <v>566</v>
      </c>
      <c r="D14" s="75"/>
      <c r="E14" s="75">
        <v>58</v>
      </c>
      <c r="F14" s="75">
        <v>508</v>
      </c>
      <c r="G14" s="75"/>
      <c r="H14" s="75">
        <v>4</v>
      </c>
      <c r="I14" s="75">
        <v>32</v>
      </c>
      <c r="J14" s="75"/>
      <c r="K14" s="75">
        <v>1</v>
      </c>
      <c r="L14" s="75">
        <v>17</v>
      </c>
      <c r="M14" s="75"/>
      <c r="N14" s="75"/>
      <c r="O14" s="75"/>
      <c r="P14" s="75"/>
      <c r="Q14" s="75">
        <v>2</v>
      </c>
      <c r="R14" s="75">
        <v>40</v>
      </c>
      <c r="S14" s="75"/>
      <c r="T14" s="75">
        <v>1</v>
      </c>
      <c r="U14" s="75">
        <v>13</v>
      </c>
      <c r="V14" s="75"/>
      <c r="W14" s="75">
        <v>2</v>
      </c>
      <c r="X14" s="75">
        <v>8</v>
      </c>
      <c r="Y14" s="75"/>
      <c r="Z14" s="75"/>
      <c r="AA14" s="75">
        <v>39</v>
      </c>
      <c r="AB14" s="75"/>
      <c r="AC14" s="75">
        <v>2</v>
      </c>
      <c r="AD14" s="75"/>
      <c r="AE14" s="75"/>
      <c r="AF14" s="75"/>
      <c r="AG14" s="75">
        <v>1</v>
      </c>
      <c r="AH14" s="75"/>
      <c r="AI14" s="75"/>
      <c r="AJ14" s="75">
        <v>32</v>
      </c>
      <c r="AK14" s="75"/>
      <c r="AL14" s="75">
        <v>46</v>
      </c>
      <c r="AM14" s="75">
        <v>326</v>
      </c>
    </row>
    <row r="15" spans="1:39" s="60" customFormat="1" ht="30" customHeight="1" x14ac:dyDescent="0.2">
      <c r="A15" s="76" t="s">
        <v>60</v>
      </c>
      <c r="B15" s="76"/>
      <c r="C15" s="75">
        <v>526</v>
      </c>
      <c r="D15" s="75"/>
      <c r="E15" s="75">
        <v>520</v>
      </c>
      <c r="F15" s="75">
        <v>6</v>
      </c>
      <c r="G15" s="75"/>
      <c r="H15" s="75"/>
      <c r="I15" s="75"/>
      <c r="J15" s="75"/>
      <c r="K15" s="75"/>
      <c r="L15" s="75"/>
      <c r="M15" s="75"/>
      <c r="N15" s="75">
        <v>157</v>
      </c>
      <c r="O15" s="75"/>
      <c r="P15" s="75"/>
      <c r="Q15" s="75">
        <v>25</v>
      </c>
      <c r="R15" s="75">
        <v>1</v>
      </c>
      <c r="S15" s="75"/>
      <c r="T15" s="75">
        <v>1</v>
      </c>
      <c r="U15" s="75"/>
      <c r="V15" s="75"/>
      <c r="W15" s="75">
        <v>5</v>
      </c>
      <c r="X15" s="75"/>
      <c r="Y15" s="75"/>
      <c r="Z15" s="75">
        <v>4</v>
      </c>
      <c r="AA15" s="75"/>
      <c r="AB15" s="75"/>
      <c r="AC15" s="75">
        <v>24</v>
      </c>
      <c r="AD15" s="75"/>
      <c r="AE15" s="75"/>
      <c r="AF15" s="75"/>
      <c r="AG15" s="75"/>
      <c r="AH15" s="75"/>
      <c r="AI15" s="75"/>
      <c r="AJ15" s="75"/>
      <c r="AK15" s="75"/>
      <c r="AL15" s="75">
        <v>304</v>
      </c>
      <c r="AM15" s="75">
        <v>5</v>
      </c>
    </row>
    <row r="16" spans="1:39" s="60" customFormat="1" ht="30" customHeight="1" x14ac:dyDescent="0.2">
      <c r="A16" s="76" t="s">
        <v>65</v>
      </c>
      <c r="B16" s="76"/>
      <c r="C16" s="75">
        <v>504</v>
      </c>
      <c r="D16" s="75"/>
      <c r="E16" s="75">
        <v>334</v>
      </c>
      <c r="F16" s="75">
        <v>170</v>
      </c>
      <c r="G16" s="75"/>
      <c r="H16" s="75">
        <v>1</v>
      </c>
      <c r="I16" s="75">
        <v>11</v>
      </c>
      <c r="J16" s="75"/>
      <c r="K16" s="75">
        <v>16</v>
      </c>
      <c r="L16" s="75">
        <v>14</v>
      </c>
      <c r="M16" s="75"/>
      <c r="N16" s="75">
        <v>2</v>
      </c>
      <c r="O16" s="75"/>
      <c r="P16" s="75"/>
      <c r="Q16" s="75"/>
      <c r="R16" s="75">
        <v>2</v>
      </c>
      <c r="S16" s="75"/>
      <c r="T16" s="75">
        <v>30</v>
      </c>
      <c r="U16" s="75">
        <v>2</v>
      </c>
      <c r="V16" s="75"/>
      <c r="W16" s="75">
        <v>13</v>
      </c>
      <c r="X16" s="75">
        <v>3</v>
      </c>
      <c r="Y16" s="75"/>
      <c r="Z16" s="75">
        <v>2</v>
      </c>
      <c r="AA16" s="75">
        <v>1</v>
      </c>
      <c r="AB16" s="75"/>
      <c r="AC16" s="75">
        <v>7</v>
      </c>
      <c r="AD16" s="75"/>
      <c r="AE16" s="75"/>
      <c r="AF16" s="75">
        <v>9</v>
      </c>
      <c r="AG16" s="75">
        <v>1</v>
      </c>
      <c r="AH16" s="75"/>
      <c r="AI16" s="75"/>
      <c r="AJ16" s="75">
        <v>6</v>
      </c>
      <c r="AK16" s="75"/>
      <c r="AL16" s="75">
        <v>254</v>
      </c>
      <c r="AM16" s="75">
        <v>130</v>
      </c>
    </row>
    <row r="17" spans="1:39" s="60" customFormat="1" ht="30" customHeight="1" x14ac:dyDescent="0.2">
      <c r="A17" s="76" t="s">
        <v>207</v>
      </c>
      <c r="B17" s="54"/>
      <c r="C17" s="75">
        <v>431</v>
      </c>
      <c r="D17" s="75"/>
      <c r="E17" s="75">
        <v>116</v>
      </c>
      <c r="F17" s="75">
        <v>315</v>
      </c>
      <c r="G17" s="75"/>
      <c r="H17" s="75"/>
      <c r="I17" s="75">
        <v>7</v>
      </c>
      <c r="J17" s="75"/>
      <c r="K17" s="75">
        <v>2</v>
      </c>
      <c r="L17" s="75">
        <v>6</v>
      </c>
      <c r="M17" s="75"/>
      <c r="N17" s="75"/>
      <c r="O17" s="75"/>
      <c r="P17" s="75"/>
      <c r="Q17" s="75">
        <v>11</v>
      </c>
      <c r="R17" s="75">
        <v>34</v>
      </c>
      <c r="S17" s="75"/>
      <c r="T17" s="75">
        <v>1</v>
      </c>
      <c r="U17" s="75">
        <v>12</v>
      </c>
      <c r="V17" s="75"/>
      <c r="W17" s="75"/>
      <c r="X17" s="75">
        <v>5</v>
      </c>
      <c r="Y17" s="75"/>
      <c r="Z17" s="75">
        <v>5</v>
      </c>
      <c r="AA17" s="75">
        <v>25</v>
      </c>
      <c r="AB17" s="75"/>
      <c r="AC17" s="75">
        <v>1</v>
      </c>
      <c r="AD17" s="75">
        <v>3</v>
      </c>
      <c r="AE17" s="75"/>
      <c r="AF17" s="75">
        <v>2</v>
      </c>
      <c r="AG17" s="75"/>
      <c r="AH17" s="75"/>
      <c r="AI17" s="75">
        <v>5</v>
      </c>
      <c r="AJ17" s="75">
        <v>31</v>
      </c>
      <c r="AK17" s="75"/>
      <c r="AL17" s="75">
        <v>89</v>
      </c>
      <c r="AM17" s="75">
        <v>192</v>
      </c>
    </row>
    <row r="18" spans="1:39" s="60" customFormat="1" ht="30" customHeight="1" x14ac:dyDescent="0.2">
      <c r="A18" s="137" t="s">
        <v>198</v>
      </c>
      <c r="B18" s="54"/>
      <c r="C18" s="75">
        <v>323</v>
      </c>
      <c r="D18" s="75"/>
      <c r="E18" s="75">
        <v>40</v>
      </c>
      <c r="F18" s="75">
        <v>283</v>
      </c>
      <c r="G18" s="75"/>
      <c r="H18" s="75"/>
      <c r="I18" s="75">
        <v>14</v>
      </c>
      <c r="J18" s="75"/>
      <c r="K18" s="75"/>
      <c r="L18" s="75">
        <v>10</v>
      </c>
      <c r="M18" s="75"/>
      <c r="N18" s="75"/>
      <c r="O18" s="75"/>
      <c r="P18" s="75"/>
      <c r="Q18" s="75">
        <v>4</v>
      </c>
      <c r="R18" s="75">
        <v>29</v>
      </c>
      <c r="S18" s="75"/>
      <c r="T18" s="75">
        <v>4</v>
      </c>
      <c r="U18" s="75">
        <v>4</v>
      </c>
      <c r="V18" s="75"/>
      <c r="W18" s="75"/>
      <c r="X18" s="75">
        <v>5</v>
      </c>
      <c r="Y18" s="75"/>
      <c r="Z18" s="75">
        <v>4</v>
      </c>
      <c r="AA18" s="75">
        <v>19</v>
      </c>
      <c r="AB18" s="75"/>
      <c r="AC18" s="75"/>
      <c r="AD18" s="75"/>
      <c r="AE18" s="75"/>
      <c r="AF18" s="75"/>
      <c r="AG18" s="75">
        <v>1</v>
      </c>
      <c r="AH18" s="75"/>
      <c r="AI18" s="75">
        <v>2</v>
      </c>
      <c r="AJ18" s="75">
        <v>31</v>
      </c>
      <c r="AK18" s="75"/>
      <c r="AL18" s="75">
        <v>26</v>
      </c>
      <c r="AM18" s="75">
        <v>170</v>
      </c>
    </row>
    <row r="19" spans="1:39" s="60" customFormat="1" ht="30" customHeight="1" x14ac:dyDescent="0.2">
      <c r="A19" s="137" t="s">
        <v>244</v>
      </c>
      <c r="B19" s="54"/>
      <c r="C19" s="75">
        <v>308</v>
      </c>
      <c r="D19" s="75"/>
      <c r="E19" s="75">
        <v>118</v>
      </c>
      <c r="F19" s="75">
        <v>190</v>
      </c>
      <c r="G19" s="75"/>
      <c r="H19" s="75">
        <v>7</v>
      </c>
      <c r="I19" s="75">
        <v>60</v>
      </c>
      <c r="J19" s="75"/>
      <c r="K19" s="75">
        <v>6</v>
      </c>
      <c r="L19" s="75">
        <v>26</v>
      </c>
      <c r="M19" s="75"/>
      <c r="N19" s="75"/>
      <c r="O19" s="75"/>
      <c r="P19" s="75"/>
      <c r="Q19" s="75">
        <v>1</v>
      </c>
      <c r="R19" s="75">
        <v>2</v>
      </c>
      <c r="S19" s="75"/>
      <c r="T19" s="75">
        <v>7</v>
      </c>
      <c r="U19" s="75">
        <v>8</v>
      </c>
      <c r="V19" s="75"/>
      <c r="W19" s="75">
        <v>5</v>
      </c>
      <c r="X19" s="75">
        <v>2</v>
      </c>
      <c r="Y19" s="75"/>
      <c r="Z19" s="75">
        <v>1</v>
      </c>
      <c r="AA19" s="75">
        <v>3</v>
      </c>
      <c r="AB19" s="75"/>
      <c r="AC19" s="75">
        <v>1</v>
      </c>
      <c r="AD19" s="75"/>
      <c r="AE19" s="75"/>
      <c r="AF19" s="75"/>
      <c r="AG19" s="75"/>
      <c r="AH19" s="75"/>
      <c r="AI19" s="75">
        <v>1</v>
      </c>
      <c r="AJ19" s="75"/>
      <c r="AK19" s="75"/>
      <c r="AL19" s="75">
        <v>89</v>
      </c>
      <c r="AM19" s="75">
        <v>89</v>
      </c>
    </row>
    <row r="20" spans="1:39" s="60" customFormat="1" ht="30" customHeight="1" x14ac:dyDescent="0.2">
      <c r="A20" s="137" t="s">
        <v>200</v>
      </c>
      <c r="B20" s="54"/>
      <c r="C20" s="75">
        <v>306</v>
      </c>
      <c r="D20" s="75"/>
      <c r="E20" s="75">
        <v>196</v>
      </c>
      <c r="F20" s="75">
        <v>110</v>
      </c>
      <c r="G20" s="75"/>
      <c r="H20" s="75">
        <v>7</v>
      </c>
      <c r="I20" s="75">
        <v>19</v>
      </c>
      <c r="J20" s="75"/>
      <c r="K20" s="75">
        <v>7</v>
      </c>
      <c r="L20" s="75">
        <v>16</v>
      </c>
      <c r="M20" s="75"/>
      <c r="N20" s="75"/>
      <c r="O20" s="75"/>
      <c r="P20" s="75"/>
      <c r="Q20" s="75">
        <v>3</v>
      </c>
      <c r="R20" s="75">
        <v>2</v>
      </c>
      <c r="S20" s="75"/>
      <c r="T20" s="75">
        <v>13</v>
      </c>
      <c r="U20" s="75">
        <v>7</v>
      </c>
      <c r="V20" s="75"/>
      <c r="W20" s="75">
        <v>4</v>
      </c>
      <c r="X20" s="75">
        <v>3</v>
      </c>
      <c r="Y20" s="75"/>
      <c r="Z20" s="75">
        <v>3</v>
      </c>
      <c r="AA20" s="75">
        <v>3</v>
      </c>
      <c r="AB20" s="75"/>
      <c r="AC20" s="75">
        <v>25</v>
      </c>
      <c r="AD20" s="75">
        <v>1</v>
      </c>
      <c r="AE20" s="75"/>
      <c r="AF20" s="75">
        <v>2</v>
      </c>
      <c r="AG20" s="75">
        <v>1</v>
      </c>
      <c r="AH20" s="75"/>
      <c r="AI20" s="75">
        <v>1</v>
      </c>
      <c r="AJ20" s="75"/>
      <c r="AK20" s="75"/>
      <c r="AL20" s="75">
        <v>131</v>
      </c>
      <c r="AM20" s="75">
        <v>58</v>
      </c>
    </row>
    <row r="21" spans="1:39" s="60" customFormat="1" ht="30" customHeight="1" x14ac:dyDescent="0.2">
      <c r="A21" s="137" t="s">
        <v>210</v>
      </c>
      <c r="B21" s="54"/>
      <c r="C21" s="75">
        <v>237</v>
      </c>
      <c r="D21" s="75"/>
      <c r="E21" s="75">
        <v>59</v>
      </c>
      <c r="F21" s="75">
        <v>178</v>
      </c>
      <c r="G21" s="75"/>
      <c r="H21" s="75">
        <v>1</v>
      </c>
      <c r="I21" s="75">
        <v>12</v>
      </c>
      <c r="J21" s="75"/>
      <c r="K21" s="75">
        <v>1</v>
      </c>
      <c r="L21" s="75">
        <v>6</v>
      </c>
      <c r="M21" s="75"/>
      <c r="N21" s="75"/>
      <c r="O21" s="75"/>
      <c r="P21" s="75"/>
      <c r="Q21" s="75">
        <v>5</v>
      </c>
      <c r="R21" s="75">
        <v>15</v>
      </c>
      <c r="S21" s="75"/>
      <c r="T21" s="75">
        <v>2</v>
      </c>
      <c r="U21" s="75">
        <v>7</v>
      </c>
      <c r="V21" s="75"/>
      <c r="W21" s="75">
        <v>5</v>
      </c>
      <c r="X21" s="75">
        <v>2</v>
      </c>
      <c r="Y21" s="75"/>
      <c r="Z21" s="75">
        <v>2</v>
      </c>
      <c r="AA21" s="75">
        <v>19</v>
      </c>
      <c r="AB21" s="75"/>
      <c r="AC21" s="75">
        <v>4</v>
      </c>
      <c r="AD21" s="75"/>
      <c r="AE21" s="75"/>
      <c r="AF21" s="75">
        <v>2</v>
      </c>
      <c r="AG21" s="75"/>
      <c r="AH21" s="75"/>
      <c r="AI21" s="75">
        <v>3</v>
      </c>
      <c r="AJ21" s="75">
        <v>11</v>
      </c>
      <c r="AK21" s="75"/>
      <c r="AL21" s="75">
        <v>34</v>
      </c>
      <c r="AM21" s="75">
        <v>106</v>
      </c>
    </row>
    <row r="22" spans="1:39" s="60" customFormat="1" ht="30" customHeight="1" x14ac:dyDescent="0.2">
      <c r="A22" s="137" t="s">
        <v>202</v>
      </c>
      <c r="B22" s="54"/>
      <c r="C22" s="75">
        <v>210</v>
      </c>
      <c r="D22" s="75"/>
      <c r="E22" s="75">
        <v>130</v>
      </c>
      <c r="F22" s="75">
        <v>80</v>
      </c>
      <c r="G22" s="75"/>
      <c r="H22" s="75">
        <v>1</v>
      </c>
      <c r="I22" s="75">
        <v>10</v>
      </c>
      <c r="J22" s="75"/>
      <c r="K22" s="75">
        <v>4</v>
      </c>
      <c r="L22" s="75">
        <v>20</v>
      </c>
      <c r="M22" s="75"/>
      <c r="N22" s="75">
        <v>1</v>
      </c>
      <c r="O22" s="75"/>
      <c r="P22" s="75"/>
      <c r="Q22" s="75">
        <v>4</v>
      </c>
      <c r="R22" s="75"/>
      <c r="S22" s="75"/>
      <c r="T22" s="75">
        <v>7</v>
      </c>
      <c r="U22" s="75"/>
      <c r="V22" s="75"/>
      <c r="W22" s="75">
        <v>1</v>
      </c>
      <c r="X22" s="75">
        <v>1</v>
      </c>
      <c r="Y22" s="75"/>
      <c r="Z22" s="75">
        <v>1</v>
      </c>
      <c r="AA22" s="75"/>
      <c r="AB22" s="75"/>
      <c r="AC22" s="75">
        <v>19</v>
      </c>
      <c r="AD22" s="75">
        <v>1</v>
      </c>
      <c r="AE22" s="75"/>
      <c r="AF22" s="75">
        <v>1</v>
      </c>
      <c r="AG22" s="75"/>
      <c r="AH22" s="75"/>
      <c r="AI22" s="75"/>
      <c r="AJ22" s="75">
        <v>2</v>
      </c>
      <c r="AK22" s="75"/>
      <c r="AL22" s="75">
        <v>91</v>
      </c>
      <c r="AM22" s="75">
        <v>46</v>
      </c>
    </row>
    <row r="23" spans="1:39" s="60" customFormat="1" ht="30" customHeight="1" x14ac:dyDescent="0.2">
      <c r="A23" s="137" t="s">
        <v>208</v>
      </c>
      <c r="B23" s="54"/>
      <c r="C23" s="75">
        <v>207</v>
      </c>
      <c r="D23" s="75"/>
      <c r="E23" s="75">
        <v>167</v>
      </c>
      <c r="F23" s="75">
        <v>40</v>
      </c>
      <c r="G23" s="75"/>
      <c r="H23" s="75"/>
      <c r="I23" s="75"/>
      <c r="J23" s="75"/>
      <c r="K23" s="75"/>
      <c r="L23" s="75">
        <v>10</v>
      </c>
      <c r="M23" s="75"/>
      <c r="N23" s="75">
        <v>7</v>
      </c>
      <c r="O23" s="75"/>
      <c r="P23" s="75"/>
      <c r="Q23" s="75">
        <v>6</v>
      </c>
      <c r="R23" s="75"/>
      <c r="S23" s="75"/>
      <c r="T23" s="75"/>
      <c r="U23" s="75">
        <v>2</v>
      </c>
      <c r="V23" s="75"/>
      <c r="W23" s="75">
        <v>7</v>
      </c>
      <c r="X23" s="75">
        <v>2</v>
      </c>
      <c r="Y23" s="75"/>
      <c r="Z23" s="75">
        <v>3</v>
      </c>
      <c r="AA23" s="75"/>
      <c r="AB23" s="75"/>
      <c r="AC23" s="75">
        <v>7</v>
      </c>
      <c r="AD23" s="75"/>
      <c r="AE23" s="75"/>
      <c r="AF23" s="75">
        <v>11</v>
      </c>
      <c r="AG23" s="75"/>
      <c r="AH23" s="75"/>
      <c r="AI23" s="75"/>
      <c r="AJ23" s="75"/>
      <c r="AK23" s="75"/>
      <c r="AL23" s="75">
        <v>126</v>
      </c>
      <c r="AM23" s="75">
        <v>26</v>
      </c>
    </row>
    <row r="24" spans="1:39" s="60" customFormat="1" ht="30" customHeight="1" x14ac:dyDescent="0.2">
      <c r="A24" s="137" t="s">
        <v>597</v>
      </c>
      <c r="B24" s="54"/>
      <c r="C24" s="75">
        <v>168</v>
      </c>
      <c r="D24" s="75"/>
      <c r="E24" s="75">
        <v>54</v>
      </c>
      <c r="F24" s="75">
        <v>114</v>
      </c>
      <c r="G24" s="75"/>
      <c r="H24" s="75">
        <v>32</v>
      </c>
      <c r="I24" s="75">
        <v>91</v>
      </c>
      <c r="J24" s="75"/>
      <c r="K24" s="75">
        <v>1</v>
      </c>
      <c r="L24" s="75">
        <v>7</v>
      </c>
      <c r="M24" s="75"/>
      <c r="N24" s="75"/>
      <c r="O24" s="75"/>
      <c r="P24" s="75"/>
      <c r="Q24" s="75">
        <v>2</v>
      </c>
      <c r="R24" s="75">
        <v>1</v>
      </c>
      <c r="S24" s="75"/>
      <c r="T24" s="75">
        <v>1</v>
      </c>
      <c r="U24" s="75">
        <v>2</v>
      </c>
      <c r="V24" s="75"/>
      <c r="W24" s="75">
        <v>1</v>
      </c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>
        <v>1</v>
      </c>
      <c r="AK24" s="75"/>
      <c r="AL24" s="75">
        <v>17</v>
      </c>
      <c r="AM24" s="75">
        <v>12</v>
      </c>
    </row>
    <row r="25" spans="1:39" s="60" customFormat="1" ht="30" customHeight="1" x14ac:dyDescent="0.2">
      <c r="A25" s="137" t="s">
        <v>204</v>
      </c>
      <c r="B25" s="54"/>
      <c r="C25" s="75">
        <v>135</v>
      </c>
      <c r="D25" s="75"/>
      <c r="E25" s="75">
        <v>43</v>
      </c>
      <c r="F25" s="75">
        <v>92</v>
      </c>
      <c r="G25" s="75"/>
      <c r="H25" s="75">
        <v>1</v>
      </c>
      <c r="I25" s="75">
        <v>2</v>
      </c>
      <c r="J25" s="75"/>
      <c r="K25" s="75"/>
      <c r="L25" s="75">
        <v>4</v>
      </c>
      <c r="M25" s="75"/>
      <c r="N25" s="75"/>
      <c r="O25" s="75"/>
      <c r="P25" s="75"/>
      <c r="Q25" s="75">
        <v>4</v>
      </c>
      <c r="R25" s="75">
        <v>6</v>
      </c>
      <c r="S25" s="75"/>
      <c r="T25" s="75">
        <v>1</v>
      </c>
      <c r="U25" s="75">
        <v>4</v>
      </c>
      <c r="V25" s="75"/>
      <c r="W25" s="75">
        <v>4</v>
      </c>
      <c r="X25" s="75">
        <v>2</v>
      </c>
      <c r="Y25" s="75"/>
      <c r="Z25" s="75">
        <v>3</v>
      </c>
      <c r="AA25" s="75">
        <v>9</v>
      </c>
      <c r="AB25" s="75"/>
      <c r="AC25" s="75">
        <v>2</v>
      </c>
      <c r="AD25" s="75">
        <v>1</v>
      </c>
      <c r="AE25" s="75"/>
      <c r="AF25" s="75">
        <v>2</v>
      </c>
      <c r="AG25" s="75"/>
      <c r="AH25" s="75"/>
      <c r="AI25" s="75"/>
      <c r="AJ25" s="75">
        <v>2</v>
      </c>
      <c r="AK25" s="75"/>
      <c r="AL25" s="75">
        <v>26</v>
      </c>
      <c r="AM25" s="75">
        <v>62</v>
      </c>
    </row>
    <row r="26" spans="1:39" s="60" customFormat="1" ht="30" customHeight="1" x14ac:dyDescent="0.2">
      <c r="A26" s="137" t="s">
        <v>245</v>
      </c>
      <c r="B26" s="54"/>
      <c r="C26" s="75">
        <v>119</v>
      </c>
      <c r="D26" s="75"/>
      <c r="E26" s="75">
        <v>119</v>
      </c>
      <c r="F26" s="75">
        <v>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>
        <v>118</v>
      </c>
      <c r="AM26" s="75">
        <v>0</v>
      </c>
    </row>
    <row r="27" spans="1:39" s="60" customFormat="1" ht="30" customHeight="1" x14ac:dyDescent="0.2">
      <c r="A27" s="137" t="s">
        <v>203</v>
      </c>
      <c r="B27" s="54"/>
      <c r="C27" s="75">
        <v>107</v>
      </c>
      <c r="D27" s="75"/>
      <c r="E27" s="75">
        <v>65</v>
      </c>
      <c r="F27" s="75">
        <v>42</v>
      </c>
      <c r="G27" s="75"/>
      <c r="H27" s="75">
        <v>7</v>
      </c>
      <c r="I27" s="75">
        <v>12</v>
      </c>
      <c r="J27" s="75"/>
      <c r="K27" s="75"/>
      <c r="L27" s="75">
        <v>5</v>
      </c>
      <c r="M27" s="75"/>
      <c r="N27" s="75"/>
      <c r="O27" s="75"/>
      <c r="P27" s="75"/>
      <c r="Q27" s="75"/>
      <c r="R27" s="75"/>
      <c r="S27" s="75"/>
      <c r="T27" s="75">
        <v>2</v>
      </c>
      <c r="U27" s="75">
        <v>2</v>
      </c>
      <c r="V27" s="75"/>
      <c r="W27" s="75">
        <v>2</v>
      </c>
      <c r="X27" s="75">
        <v>1</v>
      </c>
      <c r="Y27" s="75"/>
      <c r="Z27" s="75">
        <v>1</v>
      </c>
      <c r="AA27" s="75">
        <v>1</v>
      </c>
      <c r="AB27" s="75"/>
      <c r="AC27" s="75">
        <v>4</v>
      </c>
      <c r="AD27" s="75"/>
      <c r="AE27" s="75"/>
      <c r="AF27" s="75">
        <v>2</v>
      </c>
      <c r="AG27" s="75"/>
      <c r="AH27" s="75"/>
      <c r="AI27" s="75"/>
      <c r="AJ27" s="75"/>
      <c r="AK27" s="75"/>
      <c r="AL27" s="75">
        <v>47</v>
      </c>
      <c r="AM27" s="75">
        <v>21</v>
      </c>
    </row>
    <row r="28" spans="1:39" s="60" customFormat="1" ht="30" customHeight="1" x14ac:dyDescent="0.2">
      <c r="A28" s="137" t="s">
        <v>205</v>
      </c>
      <c r="B28" s="54"/>
      <c r="C28" s="75">
        <v>58</v>
      </c>
      <c r="D28" s="75"/>
      <c r="E28" s="75">
        <v>29</v>
      </c>
      <c r="F28" s="75">
        <v>29</v>
      </c>
      <c r="G28" s="75"/>
      <c r="H28" s="75"/>
      <c r="I28" s="75"/>
      <c r="J28" s="75"/>
      <c r="K28" s="75"/>
      <c r="L28" s="75">
        <v>2</v>
      </c>
      <c r="M28" s="75"/>
      <c r="N28" s="75"/>
      <c r="O28" s="75"/>
      <c r="P28" s="75"/>
      <c r="Q28" s="75"/>
      <c r="R28" s="75">
        <v>1</v>
      </c>
      <c r="S28" s="75"/>
      <c r="T28" s="75"/>
      <c r="U28" s="75">
        <v>1</v>
      </c>
      <c r="V28" s="75"/>
      <c r="W28" s="75">
        <v>1</v>
      </c>
      <c r="X28" s="75"/>
      <c r="Y28" s="75"/>
      <c r="Z28" s="75"/>
      <c r="AA28" s="75">
        <v>1</v>
      </c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>
        <v>28</v>
      </c>
      <c r="AM28" s="75">
        <v>24</v>
      </c>
    </row>
    <row r="29" spans="1:39" s="60" customFormat="1" ht="30" customHeight="1" x14ac:dyDescent="0.2">
      <c r="A29" s="137" t="s">
        <v>206</v>
      </c>
      <c r="B29" s="54"/>
      <c r="C29" s="75">
        <v>27</v>
      </c>
      <c r="D29" s="75"/>
      <c r="E29" s="75">
        <v>20</v>
      </c>
      <c r="F29" s="75">
        <v>7</v>
      </c>
      <c r="G29" s="75"/>
      <c r="H29" s="75">
        <v>3</v>
      </c>
      <c r="I29" s="75">
        <v>1</v>
      </c>
      <c r="J29" s="75"/>
      <c r="K29" s="75"/>
      <c r="L29" s="75">
        <v>2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>
        <v>4</v>
      </c>
      <c r="AD29" s="75"/>
      <c r="AE29" s="75"/>
      <c r="AF29" s="75"/>
      <c r="AG29" s="75"/>
      <c r="AH29" s="75"/>
      <c r="AI29" s="75"/>
      <c r="AJ29" s="75"/>
      <c r="AK29" s="75"/>
      <c r="AL29" s="75">
        <v>13</v>
      </c>
      <c r="AM29" s="75">
        <v>4</v>
      </c>
    </row>
    <row r="30" spans="1:39" s="60" customFormat="1" ht="30" customHeight="1" x14ac:dyDescent="0.2">
      <c r="A30" s="137" t="s">
        <v>212</v>
      </c>
      <c r="B30" s="54"/>
      <c r="C30" s="75">
        <v>19</v>
      </c>
      <c r="D30" s="75"/>
      <c r="E30" s="75">
        <v>7</v>
      </c>
      <c r="F30" s="75">
        <v>12</v>
      </c>
      <c r="G30" s="75"/>
      <c r="H30" s="75">
        <v>1</v>
      </c>
      <c r="I30" s="75">
        <v>2</v>
      </c>
      <c r="J30" s="75"/>
      <c r="K30" s="75"/>
      <c r="L30" s="75">
        <v>2</v>
      </c>
      <c r="M30" s="75"/>
      <c r="N30" s="75"/>
      <c r="O30" s="75"/>
      <c r="P30" s="75"/>
      <c r="Q30" s="75"/>
      <c r="R30" s="75"/>
      <c r="S30" s="75"/>
      <c r="T30" s="75">
        <v>1</v>
      </c>
      <c r="U30" s="75"/>
      <c r="V30" s="75"/>
      <c r="W30" s="75"/>
      <c r="X30" s="75"/>
      <c r="Y30" s="75"/>
      <c r="Z30" s="75">
        <v>1</v>
      </c>
      <c r="AA30" s="75">
        <v>1</v>
      </c>
      <c r="AB30" s="75"/>
      <c r="AC30" s="75">
        <v>2</v>
      </c>
      <c r="AD30" s="75"/>
      <c r="AE30" s="75"/>
      <c r="AF30" s="75"/>
      <c r="AG30" s="75"/>
      <c r="AH30" s="75"/>
      <c r="AI30" s="75"/>
      <c r="AJ30" s="75"/>
      <c r="AK30" s="75"/>
      <c r="AL30" s="75">
        <v>2</v>
      </c>
      <c r="AM30" s="75">
        <v>7</v>
      </c>
    </row>
    <row r="31" spans="1:39" s="60" customFormat="1" ht="30" customHeight="1" x14ac:dyDescent="0.2">
      <c r="A31" s="137" t="s">
        <v>222</v>
      </c>
      <c r="B31" s="54"/>
      <c r="C31" s="75">
        <v>5</v>
      </c>
      <c r="D31" s="75"/>
      <c r="E31" s="75">
        <v>5</v>
      </c>
      <c r="F31" s="75"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>
        <v>5</v>
      </c>
      <c r="AM31" s="75">
        <v>0</v>
      </c>
    </row>
    <row r="32" spans="1:39" s="60" customFormat="1" ht="30" customHeight="1" x14ac:dyDescent="0.2">
      <c r="A32" s="137" t="s">
        <v>598</v>
      </c>
      <c r="B32" s="54"/>
      <c r="C32" s="75">
        <v>5</v>
      </c>
      <c r="D32" s="75"/>
      <c r="E32" s="75">
        <v>5</v>
      </c>
      <c r="F32" s="75">
        <v>0</v>
      </c>
      <c r="G32" s="75"/>
      <c r="H32" s="75">
        <v>3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>
        <v>2</v>
      </c>
      <c r="AM32" s="75">
        <v>0</v>
      </c>
    </row>
    <row r="33" spans="1:40" s="60" customFormat="1" ht="30" customHeight="1" x14ac:dyDescent="0.2">
      <c r="A33" s="137" t="s">
        <v>356</v>
      </c>
      <c r="B33" s="54"/>
      <c r="C33" s="75">
        <v>4</v>
      </c>
      <c r="D33" s="75"/>
      <c r="E33" s="75">
        <v>1</v>
      </c>
      <c r="F33" s="75">
        <v>3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>
        <v>1</v>
      </c>
      <c r="AM33" s="75">
        <v>3</v>
      </c>
    </row>
    <row r="34" spans="1:40" s="60" customFormat="1" ht="30" customHeight="1" x14ac:dyDescent="0.2">
      <c r="A34" s="137" t="s">
        <v>352</v>
      </c>
      <c r="B34" s="54"/>
      <c r="C34" s="75">
        <v>4</v>
      </c>
      <c r="D34" s="75"/>
      <c r="E34" s="75">
        <v>2</v>
      </c>
      <c r="F34" s="75">
        <v>2</v>
      </c>
      <c r="G34" s="75"/>
      <c r="H34" s="75"/>
      <c r="I34" s="75">
        <v>1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>
        <v>2</v>
      </c>
      <c r="AM34" s="75">
        <v>1</v>
      </c>
    </row>
    <row r="35" spans="1:40" s="60" customFormat="1" ht="30" customHeight="1" thickBot="1" x14ac:dyDescent="0.25">
      <c r="A35" s="319" t="s">
        <v>61</v>
      </c>
      <c r="B35" s="319"/>
      <c r="C35" s="370">
        <v>1110</v>
      </c>
      <c r="D35" s="370"/>
      <c r="E35" s="370">
        <v>616</v>
      </c>
      <c r="F35" s="370">
        <v>494</v>
      </c>
      <c r="G35" s="370"/>
      <c r="H35" s="370">
        <v>116</v>
      </c>
      <c r="I35" s="370">
        <v>175</v>
      </c>
      <c r="J35" s="370"/>
      <c r="K35" s="370">
        <v>10</v>
      </c>
      <c r="L35" s="370">
        <v>31</v>
      </c>
      <c r="M35" s="370"/>
      <c r="N35" s="370">
        <v>3</v>
      </c>
      <c r="O35" s="370">
        <v>0</v>
      </c>
      <c r="P35" s="370"/>
      <c r="Q35" s="370">
        <v>10</v>
      </c>
      <c r="R35" s="370">
        <v>7</v>
      </c>
      <c r="S35" s="370"/>
      <c r="T35" s="370">
        <v>21</v>
      </c>
      <c r="U35" s="370">
        <v>17</v>
      </c>
      <c r="V35" s="370"/>
      <c r="W35" s="370">
        <v>13</v>
      </c>
      <c r="X35" s="370">
        <v>3</v>
      </c>
      <c r="Y35" s="370"/>
      <c r="Z35" s="370">
        <v>12</v>
      </c>
      <c r="AA35" s="370">
        <v>6</v>
      </c>
      <c r="AB35" s="370"/>
      <c r="AC35" s="370">
        <v>12</v>
      </c>
      <c r="AD35" s="370">
        <v>0</v>
      </c>
      <c r="AE35" s="370"/>
      <c r="AF35" s="370">
        <v>17</v>
      </c>
      <c r="AG35" s="370">
        <v>4</v>
      </c>
      <c r="AH35" s="370"/>
      <c r="AI35" s="370">
        <v>2</v>
      </c>
      <c r="AJ35" s="370">
        <v>8</v>
      </c>
      <c r="AK35" s="370"/>
      <c r="AL35" s="370">
        <v>400</v>
      </c>
      <c r="AM35" s="370">
        <v>243</v>
      </c>
    </row>
    <row r="36" spans="1:40" s="47" customFormat="1" ht="13.5" x14ac:dyDescent="0.25">
      <c r="A36" s="496" t="s">
        <v>418</v>
      </c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40" s="47" customFormat="1" x14ac:dyDescent="0.25">
      <c r="A37" s="496" t="s">
        <v>403</v>
      </c>
      <c r="B37" s="45"/>
      <c r="C37" s="45"/>
      <c r="D37" s="167"/>
      <c r="E37" s="45"/>
      <c r="F37" s="45"/>
      <c r="G37" s="45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168"/>
      <c r="AM37" s="46"/>
    </row>
    <row r="38" spans="1:40" x14ac:dyDescent="0.3">
      <c r="A38" s="767" t="s">
        <v>578</v>
      </c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7"/>
      <c r="AE38" s="767"/>
      <c r="AF38" s="767"/>
      <c r="AG38" s="767"/>
      <c r="AH38" s="767"/>
      <c r="AI38" s="767"/>
      <c r="AJ38" s="767"/>
      <c r="AK38" s="767"/>
      <c r="AL38" s="767"/>
      <c r="AM38" s="767"/>
      <c r="AN38" s="767"/>
    </row>
    <row r="39" spans="1:40" x14ac:dyDescent="0.3">
      <c r="A39" s="71"/>
      <c r="B39" s="39"/>
      <c r="C39" s="170"/>
      <c r="D39" s="170"/>
      <c r="E39" s="39"/>
      <c r="F39" s="39"/>
      <c r="G39" s="39"/>
      <c r="H39" s="3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1" spans="1:40" x14ac:dyDescent="0.3">
      <c r="C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</sheetData>
  <mergeCells count="21">
    <mergeCell ref="A2:AM2"/>
    <mergeCell ref="A4:B5"/>
    <mergeCell ref="C4:F4"/>
    <mergeCell ref="H4:I4"/>
    <mergeCell ref="K4:L4"/>
    <mergeCell ref="N4:O4"/>
    <mergeCell ref="Q4:R4"/>
    <mergeCell ref="AL4:AM4"/>
    <mergeCell ref="T4:U4"/>
    <mergeCell ref="W4:X4"/>
    <mergeCell ref="Z4:AA4"/>
    <mergeCell ref="AC4:AD4"/>
    <mergeCell ref="AC3:AD3"/>
    <mergeCell ref="AF3:AG3"/>
    <mergeCell ref="AI3:AJ3"/>
    <mergeCell ref="AL3:AM3"/>
    <mergeCell ref="W3:X3"/>
    <mergeCell ref="Z3:AA3"/>
    <mergeCell ref="A38:AN38"/>
    <mergeCell ref="AF4:AG4"/>
    <mergeCell ref="AI4:AJ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6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showGridLines="0" zoomScale="80" zoomScaleNormal="80" workbookViewId="0">
      <selection activeCell="A4" sqref="A4:B5"/>
    </sheetView>
  </sheetViews>
  <sheetFormatPr baseColWidth="10" defaultRowHeight="15" x14ac:dyDescent="0.3"/>
  <cols>
    <col min="1" max="1" width="46.7109375" style="171" customWidth="1"/>
    <col min="2" max="2" width="3.28515625" style="5" customWidth="1"/>
    <col min="3" max="3" width="9.42578125" style="5" bestFit="1" customWidth="1"/>
    <col min="4" max="4" width="2.28515625" style="5" customWidth="1"/>
    <col min="5" max="5" width="9.140625" style="5" bestFit="1" customWidth="1"/>
    <col min="6" max="6" width="9.28515625" style="5" bestFit="1" customWidth="1"/>
    <col min="7" max="7" width="1.7109375" style="5" customWidth="1"/>
    <col min="8" max="8" width="9.140625" style="5" customWidth="1"/>
    <col min="9" max="9" width="8.42578125" style="5" bestFit="1" customWidth="1"/>
    <col min="10" max="10" width="1.7109375" style="5" customWidth="1"/>
    <col min="11" max="11" width="8.28515625" style="5" customWidth="1"/>
    <col min="12" max="12" width="8.42578125" style="5" customWidth="1"/>
    <col min="13" max="13" width="1.7109375" style="5" customWidth="1"/>
    <col min="14" max="15" width="10.7109375" style="5" customWidth="1"/>
    <col min="16" max="16" width="1.7109375" style="5" customWidth="1"/>
    <col min="17" max="17" width="7.5703125" style="5" customWidth="1"/>
    <col min="18" max="18" width="7.42578125" style="5" customWidth="1"/>
    <col min="19" max="19" width="1.7109375" style="5" customWidth="1"/>
    <col min="20" max="20" width="7.28515625" style="5" bestFit="1" customWidth="1"/>
    <col min="21" max="21" width="8.5703125" style="5" customWidth="1"/>
    <col min="22" max="22" width="1.7109375" style="5" customWidth="1"/>
    <col min="23" max="23" width="7.85546875" style="5" customWidth="1"/>
    <col min="24" max="24" width="8.42578125" style="5" customWidth="1"/>
    <col min="25" max="25" width="1.7109375" style="5" customWidth="1"/>
    <col min="26" max="26" width="8.7109375" style="5" customWidth="1"/>
    <col min="27" max="27" width="7.7109375" style="5" customWidth="1"/>
    <col min="28" max="28" width="1.7109375" style="5" customWidth="1"/>
    <col min="29" max="29" width="8.42578125" style="5" customWidth="1"/>
    <col min="30" max="30" width="8.140625" style="5" customWidth="1"/>
    <col min="31" max="31" width="1.7109375" style="5" customWidth="1"/>
    <col min="32" max="33" width="9.5703125" style="5" customWidth="1"/>
    <col min="34" max="34" width="1.7109375" style="5" customWidth="1"/>
    <col min="35" max="35" width="9.140625" style="5" customWidth="1"/>
    <col min="36" max="36" width="7" style="5" customWidth="1"/>
    <col min="37" max="37" width="1.7109375" style="5" customWidth="1"/>
    <col min="38" max="38" width="9.140625" style="5" customWidth="1"/>
    <col min="39" max="39" width="8.42578125" style="5" bestFit="1" customWidth="1"/>
    <col min="40" max="16384" width="11.42578125" style="5"/>
  </cols>
  <sheetData>
    <row r="1" spans="1:39" s="272" customFormat="1" ht="12.75" customHeight="1" x14ac:dyDescent="0.3">
      <c r="A1" s="372" t="s">
        <v>185</v>
      </c>
    </row>
    <row r="2" spans="1:39" s="272" customFormat="1" ht="12.75" customHeight="1" x14ac:dyDescent="0.3">
      <c r="A2" s="768" t="s">
        <v>813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39" s="272" customFormat="1" ht="19.5" thickBot="1" x14ac:dyDescent="0.4">
      <c r="A3" s="373" t="s">
        <v>780</v>
      </c>
      <c r="B3" s="322"/>
      <c r="C3" s="322"/>
      <c r="D3" s="322"/>
      <c r="E3" s="322"/>
      <c r="F3" s="322"/>
      <c r="G3" s="322"/>
      <c r="H3" s="414"/>
      <c r="I3" s="414"/>
      <c r="J3" s="489"/>
      <c r="K3" s="414"/>
      <c r="L3" s="414"/>
      <c r="M3" s="489"/>
      <c r="N3" s="414"/>
      <c r="O3" s="414"/>
      <c r="P3" s="489"/>
      <c r="Q3" s="414"/>
      <c r="R3" s="414"/>
      <c r="S3" s="489"/>
      <c r="T3" s="414"/>
      <c r="U3" s="414"/>
      <c r="V3" s="489"/>
      <c r="W3" s="800"/>
      <c r="X3" s="800"/>
      <c r="Y3" s="489"/>
      <c r="Z3" s="800"/>
      <c r="AA3" s="800"/>
      <c r="AB3" s="489"/>
      <c r="AC3" s="800"/>
      <c r="AD3" s="800"/>
      <c r="AE3" s="489"/>
      <c r="AF3" s="800"/>
      <c r="AG3" s="800"/>
      <c r="AH3" s="489"/>
      <c r="AI3" s="800"/>
      <c r="AJ3" s="800"/>
      <c r="AK3" s="489"/>
      <c r="AL3" s="800"/>
      <c r="AM3" s="800"/>
    </row>
    <row r="4" spans="1:39" s="163" customFormat="1" ht="129" customHeight="1" thickBot="1" x14ac:dyDescent="0.4">
      <c r="A4" s="831" t="s">
        <v>512</v>
      </c>
      <c r="B4" s="831"/>
      <c r="C4" s="824" t="s">
        <v>64</v>
      </c>
      <c r="D4" s="824"/>
      <c r="E4" s="824"/>
      <c r="F4" s="824"/>
      <c r="G4" s="371"/>
      <c r="H4" s="805" t="s">
        <v>445</v>
      </c>
      <c r="I4" s="805"/>
      <c r="J4" s="709"/>
      <c r="K4" s="805" t="s">
        <v>722</v>
      </c>
      <c r="L4" s="805"/>
      <c r="M4" s="709"/>
      <c r="N4" s="805" t="s">
        <v>723</v>
      </c>
      <c r="O4" s="805"/>
      <c r="P4" s="709"/>
      <c r="Q4" s="805" t="s">
        <v>724</v>
      </c>
      <c r="R4" s="805"/>
      <c r="S4" s="709"/>
      <c r="T4" s="805" t="s">
        <v>725</v>
      </c>
      <c r="U4" s="805"/>
      <c r="V4" s="709"/>
      <c r="W4" s="805" t="s">
        <v>225</v>
      </c>
      <c r="X4" s="805"/>
      <c r="Y4" s="709"/>
      <c r="Z4" s="805" t="s">
        <v>726</v>
      </c>
      <c r="AA4" s="805"/>
      <c r="AB4" s="709"/>
      <c r="AC4" s="805" t="s">
        <v>678</v>
      </c>
      <c r="AD4" s="805"/>
      <c r="AE4" s="709"/>
      <c r="AF4" s="805" t="s">
        <v>327</v>
      </c>
      <c r="AG4" s="805"/>
      <c r="AH4" s="709"/>
      <c r="AI4" s="805" t="s">
        <v>727</v>
      </c>
      <c r="AJ4" s="805"/>
      <c r="AK4" s="371"/>
      <c r="AL4" s="819" t="s">
        <v>61</v>
      </c>
      <c r="AM4" s="819"/>
    </row>
    <row r="5" spans="1:39" s="164" customFormat="1" ht="15.75" thickBot="1" x14ac:dyDescent="0.35">
      <c r="A5" s="832"/>
      <c r="B5" s="832"/>
      <c r="C5" s="557" t="s">
        <v>42</v>
      </c>
      <c r="D5" s="557"/>
      <c r="E5" s="557" t="s">
        <v>63</v>
      </c>
      <c r="F5" s="557" t="s">
        <v>58</v>
      </c>
      <c r="G5" s="557"/>
      <c r="H5" s="555" t="s">
        <v>57</v>
      </c>
      <c r="I5" s="555" t="s">
        <v>58</v>
      </c>
      <c r="J5" s="555"/>
      <c r="K5" s="555" t="s">
        <v>57</v>
      </c>
      <c r="L5" s="555" t="s">
        <v>58</v>
      </c>
      <c r="M5" s="555"/>
      <c r="N5" s="555" t="s">
        <v>57</v>
      </c>
      <c r="O5" s="555" t="s">
        <v>58</v>
      </c>
      <c r="P5" s="555"/>
      <c r="Q5" s="555" t="s">
        <v>57</v>
      </c>
      <c r="R5" s="555" t="s">
        <v>58</v>
      </c>
      <c r="S5" s="555"/>
      <c r="T5" s="555" t="s">
        <v>57</v>
      </c>
      <c r="U5" s="555" t="s">
        <v>58</v>
      </c>
      <c r="V5" s="555"/>
      <c r="W5" s="555" t="s">
        <v>57</v>
      </c>
      <c r="X5" s="555" t="s">
        <v>58</v>
      </c>
      <c r="Y5" s="555"/>
      <c r="Z5" s="555" t="s">
        <v>57</v>
      </c>
      <c r="AA5" s="555" t="s">
        <v>58</v>
      </c>
      <c r="AB5" s="555"/>
      <c r="AC5" s="555" t="s">
        <v>57</v>
      </c>
      <c r="AD5" s="555" t="s">
        <v>58</v>
      </c>
      <c r="AE5" s="555"/>
      <c r="AF5" s="555" t="s">
        <v>57</v>
      </c>
      <c r="AG5" s="555" t="s">
        <v>58</v>
      </c>
      <c r="AH5" s="555"/>
      <c r="AI5" s="555" t="s">
        <v>57</v>
      </c>
      <c r="AJ5" s="555" t="s">
        <v>58</v>
      </c>
      <c r="AK5" s="555"/>
      <c r="AL5" s="555" t="s">
        <v>57</v>
      </c>
      <c r="AM5" s="555" t="s">
        <v>58</v>
      </c>
    </row>
    <row r="6" spans="1:39" s="164" customFormat="1" ht="12.75" customHeight="1" x14ac:dyDescent="0.3">
      <c r="A6" s="63"/>
      <c r="B6" s="165"/>
      <c r="C6" s="50"/>
      <c r="D6" s="50"/>
      <c r="E6" s="50"/>
      <c r="F6" s="50"/>
      <c r="G6" s="50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166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165"/>
      <c r="AM6" s="559"/>
    </row>
    <row r="7" spans="1:39" s="60" customFormat="1" x14ac:dyDescent="0.2">
      <c r="A7" s="64" t="s">
        <v>159</v>
      </c>
      <c r="B7" s="64"/>
      <c r="C7" s="75">
        <v>108325</v>
      </c>
      <c r="D7" s="75"/>
      <c r="E7" s="75">
        <v>41010</v>
      </c>
      <c r="F7" s="75">
        <v>67315</v>
      </c>
      <c r="G7" s="75"/>
      <c r="H7" s="75">
        <v>4596</v>
      </c>
      <c r="I7" s="75">
        <v>14422</v>
      </c>
      <c r="J7" s="75"/>
      <c r="K7" s="75">
        <v>2493</v>
      </c>
      <c r="L7" s="75">
        <v>11231</v>
      </c>
      <c r="M7" s="75"/>
      <c r="N7" s="75">
        <v>7460</v>
      </c>
      <c r="O7" s="75">
        <v>5815</v>
      </c>
      <c r="P7" s="75"/>
      <c r="Q7" s="75">
        <v>3742</v>
      </c>
      <c r="R7" s="75">
        <v>7269</v>
      </c>
      <c r="S7" s="75"/>
      <c r="T7" s="75">
        <v>4022</v>
      </c>
      <c r="U7" s="75">
        <v>4500</v>
      </c>
      <c r="V7" s="75"/>
      <c r="W7" s="75">
        <v>2674</v>
      </c>
      <c r="X7" s="75">
        <v>3138</v>
      </c>
      <c r="Y7" s="75"/>
      <c r="Z7" s="75">
        <v>2073</v>
      </c>
      <c r="AA7" s="75">
        <v>3619</v>
      </c>
      <c r="AB7" s="75"/>
      <c r="AC7" s="75">
        <v>943</v>
      </c>
      <c r="AD7" s="75">
        <v>2332</v>
      </c>
      <c r="AE7" s="75"/>
      <c r="AF7" s="75">
        <v>1004</v>
      </c>
      <c r="AG7" s="75">
        <v>1393</v>
      </c>
      <c r="AH7" s="75"/>
      <c r="AI7" s="75">
        <v>774</v>
      </c>
      <c r="AJ7" s="75">
        <v>1025</v>
      </c>
      <c r="AK7" s="75"/>
      <c r="AL7" s="75">
        <v>11229</v>
      </c>
      <c r="AM7" s="75">
        <v>12571</v>
      </c>
    </row>
    <row r="8" spans="1:39" s="60" customFormat="1" x14ac:dyDescent="0.2">
      <c r="A8" s="64"/>
      <c r="B8" s="6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</row>
    <row r="9" spans="1:39" s="60" customFormat="1" ht="30" customHeight="1" x14ac:dyDescent="0.2">
      <c r="A9" s="76" t="s">
        <v>589</v>
      </c>
      <c r="B9" s="76"/>
      <c r="C9" s="75">
        <v>106385</v>
      </c>
      <c r="D9" s="75"/>
      <c r="E9" s="75">
        <v>40313</v>
      </c>
      <c r="F9" s="75">
        <v>66072</v>
      </c>
      <c r="G9" s="75"/>
      <c r="H9" s="75">
        <v>4527</v>
      </c>
      <c r="I9" s="75">
        <v>14174</v>
      </c>
      <c r="J9" s="75"/>
      <c r="K9" s="75">
        <v>2459</v>
      </c>
      <c r="L9" s="75">
        <v>11051</v>
      </c>
      <c r="M9" s="75"/>
      <c r="N9" s="75">
        <v>7301</v>
      </c>
      <c r="O9" s="75">
        <v>5666</v>
      </c>
      <c r="P9" s="75"/>
      <c r="Q9" s="75">
        <v>3689</v>
      </c>
      <c r="R9" s="75">
        <v>7167</v>
      </c>
      <c r="S9" s="75"/>
      <c r="T9" s="75">
        <v>3947</v>
      </c>
      <c r="U9" s="75">
        <v>4396</v>
      </c>
      <c r="V9" s="75"/>
      <c r="W9" s="75">
        <v>2643</v>
      </c>
      <c r="X9" s="75">
        <v>3087</v>
      </c>
      <c r="Y9" s="75"/>
      <c r="Z9" s="75">
        <v>2052</v>
      </c>
      <c r="AA9" s="75">
        <v>3591</v>
      </c>
      <c r="AB9" s="75"/>
      <c r="AC9" s="75">
        <v>927</v>
      </c>
      <c r="AD9" s="75">
        <v>2291</v>
      </c>
      <c r="AE9" s="75"/>
      <c r="AF9" s="75">
        <v>987</v>
      </c>
      <c r="AG9" s="75">
        <v>1353</v>
      </c>
      <c r="AH9" s="75"/>
      <c r="AI9" s="75">
        <v>763</v>
      </c>
      <c r="AJ9" s="75">
        <v>1004</v>
      </c>
      <c r="AK9" s="75"/>
      <c r="AL9" s="75">
        <v>11018</v>
      </c>
      <c r="AM9" s="75">
        <v>12292</v>
      </c>
    </row>
    <row r="10" spans="1:39" s="60" customFormat="1" ht="30" customHeight="1" x14ac:dyDescent="0.2">
      <c r="A10" s="76" t="s">
        <v>199</v>
      </c>
      <c r="B10" s="76"/>
      <c r="C10" s="75">
        <v>1271</v>
      </c>
      <c r="D10" s="75"/>
      <c r="E10" s="75">
        <v>495</v>
      </c>
      <c r="F10" s="75">
        <v>776</v>
      </c>
      <c r="G10" s="75"/>
      <c r="H10" s="75">
        <v>45</v>
      </c>
      <c r="I10" s="75">
        <v>134</v>
      </c>
      <c r="J10" s="75"/>
      <c r="K10" s="75">
        <v>26</v>
      </c>
      <c r="L10" s="75">
        <v>121</v>
      </c>
      <c r="M10" s="75"/>
      <c r="N10" s="75">
        <v>119</v>
      </c>
      <c r="O10" s="75">
        <v>108</v>
      </c>
      <c r="P10" s="75"/>
      <c r="Q10" s="75">
        <v>43</v>
      </c>
      <c r="R10" s="75">
        <v>73</v>
      </c>
      <c r="S10" s="75"/>
      <c r="T10" s="75">
        <v>58</v>
      </c>
      <c r="U10" s="75">
        <v>60</v>
      </c>
      <c r="V10" s="75"/>
      <c r="W10" s="75">
        <v>22</v>
      </c>
      <c r="X10" s="75">
        <v>23</v>
      </c>
      <c r="Y10" s="75"/>
      <c r="Z10" s="75">
        <v>13</v>
      </c>
      <c r="AA10" s="75">
        <v>18</v>
      </c>
      <c r="AB10" s="75"/>
      <c r="AC10" s="75">
        <v>12</v>
      </c>
      <c r="AD10" s="75">
        <v>18</v>
      </c>
      <c r="AE10" s="75"/>
      <c r="AF10" s="75">
        <v>14</v>
      </c>
      <c r="AG10" s="75">
        <v>25</v>
      </c>
      <c r="AH10" s="75"/>
      <c r="AI10" s="75">
        <v>9</v>
      </c>
      <c r="AJ10" s="75">
        <v>16</v>
      </c>
      <c r="AK10" s="75"/>
      <c r="AL10" s="75">
        <v>134</v>
      </c>
      <c r="AM10" s="75">
        <v>180</v>
      </c>
    </row>
    <row r="11" spans="1:39" s="60" customFormat="1" ht="30" customHeight="1" x14ac:dyDescent="0.2">
      <c r="A11" s="76" t="s">
        <v>597</v>
      </c>
      <c r="B11" s="76"/>
      <c r="C11" s="75">
        <v>123</v>
      </c>
      <c r="D11" s="75"/>
      <c r="E11" s="75">
        <v>32</v>
      </c>
      <c r="F11" s="75">
        <v>91</v>
      </c>
      <c r="G11" s="75"/>
      <c r="H11" s="75">
        <v>3</v>
      </c>
      <c r="I11" s="75">
        <v>21</v>
      </c>
      <c r="J11" s="75"/>
      <c r="K11" s="75">
        <v>1</v>
      </c>
      <c r="L11" s="75">
        <v>17</v>
      </c>
      <c r="M11" s="75"/>
      <c r="N11" s="75">
        <v>9</v>
      </c>
      <c r="O11" s="75">
        <v>12</v>
      </c>
      <c r="P11" s="75"/>
      <c r="Q11" s="75">
        <v>2</v>
      </c>
      <c r="R11" s="75">
        <v>4</v>
      </c>
      <c r="S11" s="75"/>
      <c r="T11" s="75">
        <v>3</v>
      </c>
      <c r="U11" s="75">
        <v>15</v>
      </c>
      <c r="V11" s="75"/>
      <c r="W11" s="75">
        <v>2</v>
      </c>
      <c r="X11" s="75">
        <v>4</v>
      </c>
      <c r="Y11" s="75"/>
      <c r="Z11" s="75">
        <v>1</v>
      </c>
      <c r="AA11" s="75">
        <v>1</v>
      </c>
      <c r="AB11" s="75"/>
      <c r="AC11" s="75"/>
      <c r="AD11" s="75">
        <v>3</v>
      </c>
      <c r="AE11" s="75"/>
      <c r="AF11" s="75">
        <v>1</v>
      </c>
      <c r="AG11" s="75">
        <v>1</v>
      </c>
      <c r="AH11" s="75"/>
      <c r="AI11" s="75">
        <v>1</v>
      </c>
      <c r="AJ11" s="75">
        <v>2</v>
      </c>
      <c r="AK11" s="75"/>
      <c r="AL11" s="75">
        <v>9</v>
      </c>
      <c r="AM11" s="75">
        <v>11</v>
      </c>
    </row>
    <row r="12" spans="1:39" s="60" customFormat="1" ht="30" customHeight="1" x14ac:dyDescent="0.2">
      <c r="A12" s="76" t="s">
        <v>244</v>
      </c>
      <c r="B12" s="54"/>
      <c r="C12" s="75">
        <v>67</v>
      </c>
      <c r="D12" s="75"/>
      <c r="E12" s="75">
        <v>7</v>
      </c>
      <c r="F12" s="75">
        <v>60</v>
      </c>
      <c r="G12" s="75"/>
      <c r="H12" s="75">
        <v>3</v>
      </c>
      <c r="I12" s="75">
        <v>20</v>
      </c>
      <c r="J12" s="75"/>
      <c r="K12" s="75"/>
      <c r="L12" s="75">
        <v>11</v>
      </c>
      <c r="M12" s="75"/>
      <c r="N12" s="75">
        <v>3</v>
      </c>
      <c r="O12" s="75">
        <v>6</v>
      </c>
      <c r="P12" s="75"/>
      <c r="Q12" s="75"/>
      <c r="R12" s="75">
        <v>8</v>
      </c>
      <c r="S12" s="75"/>
      <c r="T12" s="75">
        <v>1</v>
      </c>
      <c r="U12" s="75">
        <v>6</v>
      </c>
      <c r="V12" s="75"/>
      <c r="W12" s="75"/>
      <c r="X12" s="75">
        <v>4</v>
      </c>
      <c r="Y12" s="75"/>
      <c r="Z12" s="75"/>
      <c r="AA12" s="75"/>
      <c r="AB12" s="75"/>
      <c r="AC12" s="75"/>
      <c r="AD12" s="75">
        <v>1</v>
      </c>
      <c r="AE12" s="75"/>
      <c r="AF12" s="75"/>
      <c r="AG12" s="75"/>
      <c r="AH12" s="75"/>
      <c r="AI12" s="75"/>
      <c r="AJ12" s="75"/>
      <c r="AK12" s="75"/>
      <c r="AL12" s="75">
        <v>0</v>
      </c>
      <c r="AM12" s="75">
        <v>4</v>
      </c>
    </row>
    <row r="13" spans="1:39" s="60" customFormat="1" ht="30" customHeight="1" x14ac:dyDescent="0.2">
      <c r="A13" s="76" t="s">
        <v>201</v>
      </c>
      <c r="B13" s="76"/>
      <c r="C13" s="75">
        <v>36</v>
      </c>
      <c r="D13" s="75"/>
      <c r="E13" s="75">
        <v>4</v>
      </c>
      <c r="F13" s="75">
        <v>32</v>
      </c>
      <c r="G13" s="75"/>
      <c r="H13" s="75">
        <v>1</v>
      </c>
      <c r="I13" s="75">
        <v>5</v>
      </c>
      <c r="J13" s="75"/>
      <c r="K13" s="75"/>
      <c r="L13" s="75">
        <v>1</v>
      </c>
      <c r="M13" s="75"/>
      <c r="N13" s="75">
        <v>1</v>
      </c>
      <c r="O13" s="75">
        <v>2</v>
      </c>
      <c r="P13" s="75"/>
      <c r="Q13" s="75"/>
      <c r="R13" s="75"/>
      <c r="S13" s="75"/>
      <c r="T13" s="75"/>
      <c r="U13" s="75">
        <v>4</v>
      </c>
      <c r="V13" s="75"/>
      <c r="W13" s="75"/>
      <c r="X13" s="75">
        <v>1</v>
      </c>
      <c r="Y13" s="75"/>
      <c r="Z13" s="75"/>
      <c r="AA13" s="75">
        <v>1</v>
      </c>
      <c r="AB13" s="75"/>
      <c r="AC13" s="75"/>
      <c r="AD13" s="75">
        <v>6</v>
      </c>
      <c r="AE13" s="75"/>
      <c r="AF13" s="75"/>
      <c r="AG13" s="75">
        <v>3</v>
      </c>
      <c r="AH13" s="75"/>
      <c r="AI13" s="75"/>
      <c r="AJ13" s="75">
        <v>1</v>
      </c>
      <c r="AK13" s="75"/>
      <c r="AL13" s="75">
        <v>2</v>
      </c>
      <c r="AM13" s="75">
        <v>8</v>
      </c>
    </row>
    <row r="14" spans="1:39" s="60" customFormat="1" ht="30" customHeight="1" x14ac:dyDescent="0.2">
      <c r="A14" s="76" t="s">
        <v>200</v>
      </c>
      <c r="B14" s="76"/>
      <c r="C14" s="75">
        <v>26</v>
      </c>
      <c r="D14" s="75"/>
      <c r="E14" s="75">
        <v>7</v>
      </c>
      <c r="F14" s="75">
        <v>19</v>
      </c>
      <c r="G14" s="75"/>
      <c r="H14" s="75"/>
      <c r="I14" s="75">
        <v>4</v>
      </c>
      <c r="J14" s="75"/>
      <c r="K14" s="75"/>
      <c r="L14" s="75">
        <v>3</v>
      </c>
      <c r="M14" s="75"/>
      <c r="N14" s="75">
        <v>1</v>
      </c>
      <c r="O14" s="75">
        <v>1</v>
      </c>
      <c r="P14" s="75"/>
      <c r="Q14" s="75"/>
      <c r="R14" s="75">
        <v>3</v>
      </c>
      <c r="S14" s="75"/>
      <c r="T14" s="75">
        <v>1</v>
      </c>
      <c r="U14" s="75">
        <v>1</v>
      </c>
      <c r="V14" s="75"/>
      <c r="W14" s="75">
        <v>3</v>
      </c>
      <c r="X14" s="75">
        <v>3</v>
      </c>
      <c r="Y14" s="75"/>
      <c r="Z14" s="75"/>
      <c r="AA14" s="75">
        <v>1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>
        <v>2</v>
      </c>
      <c r="AM14" s="75">
        <v>3</v>
      </c>
    </row>
    <row r="15" spans="1:39" s="60" customFormat="1" ht="30" customHeight="1" x14ac:dyDescent="0.2">
      <c r="A15" s="76" t="s">
        <v>203</v>
      </c>
      <c r="B15" s="76"/>
      <c r="C15" s="75">
        <v>19</v>
      </c>
      <c r="D15" s="75"/>
      <c r="E15" s="75">
        <v>7</v>
      </c>
      <c r="F15" s="75">
        <v>12</v>
      </c>
      <c r="G15" s="75"/>
      <c r="H15" s="75"/>
      <c r="I15" s="75">
        <v>3</v>
      </c>
      <c r="J15" s="75"/>
      <c r="K15" s="75"/>
      <c r="L15" s="75">
        <v>1</v>
      </c>
      <c r="M15" s="75"/>
      <c r="N15" s="75">
        <v>3</v>
      </c>
      <c r="O15" s="75">
        <v>4</v>
      </c>
      <c r="P15" s="75"/>
      <c r="Q15" s="75">
        <v>1</v>
      </c>
      <c r="R15" s="75"/>
      <c r="S15" s="75"/>
      <c r="T15" s="75"/>
      <c r="U15" s="75">
        <v>2</v>
      </c>
      <c r="V15" s="75"/>
      <c r="W15" s="75"/>
      <c r="X15" s="75"/>
      <c r="Y15" s="75"/>
      <c r="Z15" s="75">
        <v>1</v>
      </c>
      <c r="AA15" s="75"/>
      <c r="AB15" s="75"/>
      <c r="AC15" s="75"/>
      <c r="AD15" s="75"/>
      <c r="AE15" s="75"/>
      <c r="AF15" s="75"/>
      <c r="AG15" s="75">
        <v>1</v>
      </c>
      <c r="AH15" s="75"/>
      <c r="AI15" s="75"/>
      <c r="AJ15" s="75"/>
      <c r="AK15" s="75"/>
      <c r="AL15" s="75">
        <v>2</v>
      </c>
      <c r="AM15" s="75">
        <v>1</v>
      </c>
    </row>
    <row r="16" spans="1:39" s="60" customFormat="1" ht="30" customHeight="1" x14ac:dyDescent="0.2">
      <c r="A16" s="76" t="s">
        <v>138</v>
      </c>
      <c r="B16" s="76"/>
      <c r="C16" s="75">
        <v>17</v>
      </c>
      <c r="D16" s="75"/>
      <c r="E16" s="75">
        <v>11</v>
      </c>
      <c r="F16" s="75">
        <v>6</v>
      </c>
      <c r="G16" s="75"/>
      <c r="H16" s="75">
        <v>1</v>
      </c>
      <c r="I16" s="75"/>
      <c r="J16" s="75"/>
      <c r="K16" s="75"/>
      <c r="L16" s="75">
        <v>1</v>
      </c>
      <c r="M16" s="75"/>
      <c r="N16" s="75">
        <v>1</v>
      </c>
      <c r="O16" s="75">
        <v>1</v>
      </c>
      <c r="P16" s="75"/>
      <c r="Q16" s="75"/>
      <c r="R16" s="75"/>
      <c r="S16" s="75"/>
      <c r="T16" s="75">
        <v>1</v>
      </c>
      <c r="U16" s="75"/>
      <c r="V16" s="75"/>
      <c r="W16" s="75"/>
      <c r="X16" s="75"/>
      <c r="Y16" s="75"/>
      <c r="Z16" s="75">
        <v>2</v>
      </c>
      <c r="AA16" s="75"/>
      <c r="AB16" s="75"/>
      <c r="AC16" s="75"/>
      <c r="AD16" s="75">
        <v>1</v>
      </c>
      <c r="AE16" s="75"/>
      <c r="AF16" s="75"/>
      <c r="AG16" s="75"/>
      <c r="AH16" s="75"/>
      <c r="AI16" s="75"/>
      <c r="AJ16" s="75"/>
      <c r="AK16" s="75"/>
      <c r="AL16" s="75">
        <v>6</v>
      </c>
      <c r="AM16" s="75">
        <v>3</v>
      </c>
    </row>
    <row r="17" spans="1:40" s="60" customFormat="1" ht="30" customHeight="1" x14ac:dyDescent="0.2">
      <c r="A17" s="76" t="s">
        <v>197</v>
      </c>
      <c r="B17" s="54"/>
      <c r="C17" s="75">
        <v>15</v>
      </c>
      <c r="D17" s="75"/>
      <c r="E17" s="75">
        <v>3</v>
      </c>
      <c r="F17" s="75">
        <v>12</v>
      </c>
      <c r="G17" s="75"/>
      <c r="H17" s="75"/>
      <c r="I17" s="75">
        <v>2</v>
      </c>
      <c r="J17" s="75"/>
      <c r="K17" s="75"/>
      <c r="L17" s="75"/>
      <c r="M17" s="75"/>
      <c r="N17" s="75">
        <v>1</v>
      </c>
      <c r="O17" s="75">
        <v>1</v>
      </c>
      <c r="P17" s="75"/>
      <c r="Q17" s="75"/>
      <c r="R17" s="75"/>
      <c r="S17" s="75"/>
      <c r="T17" s="75"/>
      <c r="U17" s="75"/>
      <c r="V17" s="75"/>
      <c r="W17" s="75"/>
      <c r="X17" s="75">
        <v>2</v>
      </c>
      <c r="Y17" s="75"/>
      <c r="Z17" s="75"/>
      <c r="AA17" s="75"/>
      <c r="AB17" s="75"/>
      <c r="AC17" s="75"/>
      <c r="AD17" s="75">
        <v>1</v>
      </c>
      <c r="AE17" s="75"/>
      <c r="AF17" s="75"/>
      <c r="AG17" s="75">
        <v>2</v>
      </c>
      <c r="AH17" s="75"/>
      <c r="AI17" s="75"/>
      <c r="AJ17" s="75"/>
      <c r="AK17" s="75"/>
      <c r="AL17" s="75">
        <v>2</v>
      </c>
      <c r="AM17" s="75">
        <v>4</v>
      </c>
    </row>
    <row r="18" spans="1:40" s="60" customFormat="1" ht="30" customHeight="1" x14ac:dyDescent="0.2">
      <c r="A18" s="137" t="s">
        <v>198</v>
      </c>
      <c r="B18" s="54"/>
      <c r="C18" s="75">
        <v>14</v>
      </c>
      <c r="D18" s="75"/>
      <c r="E18" s="75">
        <v>0</v>
      </c>
      <c r="F18" s="75">
        <v>14</v>
      </c>
      <c r="G18" s="75"/>
      <c r="H18" s="75"/>
      <c r="I18" s="75">
        <v>2</v>
      </c>
      <c r="J18" s="75"/>
      <c r="K18" s="75"/>
      <c r="L18" s="75">
        <v>3</v>
      </c>
      <c r="M18" s="75"/>
      <c r="N18" s="75"/>
      <c r="O18" s="75">
        <v>4</v>
      </c>
      <c r="P18" s="75"/>
      <c r="Q18" s="75"/>
      <c r="R18" s="75">
        <v>1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>
        <v>1</v>
      </c>
      <c r="AH18" s="75"/>
      <c r="AI18" s="75"/>
      <c r="AJ18" s="75">
        <v>1</v>
      </c>
      <c r="AK18" s="75"/>
      <c r="AL18" s="75">
        <v>0</v>
      </c>
      <c r="AM18" s="75">
        <v>2</v>
      </c>
    </row>
    <row r="19" spans="1:40" s="60" customFormat="1" ht="30" customHeight="1" x14ac:dyDescent="0.2">
      <c r="A19" s="137" t="s">
        <v>210</v>
      </c>
      <c r="B19" s="54"/>
      <c r="C19" s="75">
        <v>13</v>
      </c>
      <c r="D19" s="75"/>
      <c r="E19" s="75">
        <v>1</v>
      </c>
      <c r="F19" s="75">
        <v>12</v>
      </c>
      <c r="G19" s="75"/>
      <c r="H19" s="75"/>
      <c r="I19" s="75">
        <v>2</v>
      </c>
      <c r="J19" s="75"/>
      <c r="K19" s="75"/>
      <c r="L19" s="75">
        <v>2</v>
      </c>
      <c r="M19" s="75"/>
      <c r="N19" s="75"/>
      <c r="O19" s="75">
        <v>2</v>
      </c>
      <c r="P19" s="75"/>
      <c r="Q19" s="75"/>
      <c r="R19" s="75">
        <v>2</v>
      </c>
      <c r="S19" s="75"/>
      <c r="T19" s="75"/>
      <c r="U19" s="75">
        <v>1</v>
      </c>
      <c r="V19" s="75"/>
      <c r="W19" s="75"/>
      <c r="X19" s="75">
        <v>1</v>
      </c>
      <c r="Y19" s="75"/>
      <c r="Z19" s="75"/>
      <c r="AA19" s="75"/>
      <c r="AB19" s="75"/>
      <c r="AC19" s="75"/>
      <c r="AD19" s="75"/>
      <c r="AE19" s="75"/>
      <c r="AF19" s="75"/>
      <c r="AG19" s="75">
        <v>1</v>
      </c>
      <c r="AH19" s="75"/>
      <c r="AI19" s="75"/>
      <c r="AJ19" s="75"/>
      <c r="AK19" s="75"/>
      <c r="AL19" s="75">
        <v>1</v>
      </c>
      <c r="AM19" s="75">
        <v>1</v>
      </c>
    </row>
    <row r="20" spans="1:40" s="60" customFormat="1" ht="30" customHeight="1" x14ac:dyDescent="0.2">
      <c r="A20" s="137" t="s">
        <v>65</v>
      </c>
      <c r="B20" s="54"/>
      <c r="C20" s="75">
        <v>12</v>
      </c>
      <c r="D20" s="75"/>
      <c r="E20" s="75">
        <v>1</v>
      </c>
      <c r="F20" s="75">
        <v>11</v>
      </c>
      <c r="G20" s="75"/>
      <c r="H20" s="75"/>
      <c r="I20" s="75">
        <v>2</v>
      </c>
      <c r="J20" s="75"/>
      <c r="K20" s="75">
        <v>1</v>
      </c>
      <c r="L20" s="75">
        <v>3</v>
      </c>
      <c r="M20" s="75"/>
      <c r="N20" s="75"/>
      <c r="O20" s="75"/>
      <c r="P20" s="75"/>
      <c r="Q20" s="75"/>
      <c r="R20" s="75">
        <v>1</v>
      </c>
      <c r="S20" s="75"/>
      <c r="T20" s="75"/>
      <c r="U20" s="75"/>
      <c r="V20" s="75"/>
      <c r="W20" s="75"/>
      <c r="X20" s="75">
        <v>5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>
        <v>0</v>
      </c>
      <c r="AM20" s="75">
        <v>0</v>
      </c>
    </row>
    <row r="21" spans="1:40" s="60" customFormat="1" ht="30" customHeight="1" x14ac:dyDescent="0.2">
      <c r="A21" s="137" t="s">
        <v>202</v>
      </c>
      <c r="B21" s="54"/>
      <c r="C21" s="75">
        <v>11</v>
      </c>
      <c r="D21" s="75"/>
      <c r="E21" s="75">
        <v>1</v>
      </c>
      <c r="F21" s="75">
        <v>10</v>
      </c>
      <c r="G21" s="75"/>
      <c r="H21" s="75"/>
      <c r="I21" s="75">
        <v>2</v>
      </c>
      <c r="J21" s="75"/>
      <c r="K21" s="75"/>
      <c r="L21" s="75">
        <v>5</v>
      </c>
      <c r="M21" s="75"/>
      <c r="N21" s="75"/>
      <c r="O21" s="75"/>
      <c r="P21" s="75"/>
      <c r="Q21" s="75"/>
      <c r="R21" s="75">
        <v>1</v>
      </c>
      <c r="S21" s="75"/>
      <c r="T21" s="75">
        <v>1</v>
      </c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>
        <v>0</v>
      </c>
      <c r="AM21" s="75">
        <v>2</v>
      </c>
    </row>
    <row r="22" spans="1:40" s="60" customFormat="1" ht="30" customHeight="1" x14ac:dyDescent="0.2">
      <c r="A22" s="137" t="s">
        <v>207</v>
      </c>
      <c r="B22" s="54"/>
      <c r="C22" s="75">
        <v>7</v>
      </c>
      <c r="D22" s="75"/>
      <c r="E22" s="75">
        <v>0</v>
      </c>
      <c r="F22" s="75">
        <v>7</v>
      </c>
      <c r="G22" s="75"/>
      <c r="H22" s="75"/>
      <c r="I22" s="75">
        <v>2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>
        <v>1</v>
      </c>
      <c r="V22" s="75"/>
      <c r="W22" s="75"/>
      <c r="X22" s="75"/>
      <c r="Y22" s="75"/>
      <c r="Z22" s="75"/>
      <c r="AA22" s="75">
        <v>2</v>
      </c>
      <c r="AB22" s="75"/>
      <c r="AC22" s="75"/>
      <c r="AD22" s="75">
        <v>1</v>
      </c>
      <c r="AE22" s="75"/>
      <c r="AF22" s="75"/>
      <c r="AG22" s="75"/>
      <c r="AH22" s="75"/>
      <c r="AI22" s="75"/>
      <c r="AJ22" s="75"/>
      <c r="AK22" s="75"/>
      <c r="AL22" s="75">
        <v>0</v>
      </c>
      <c r="AM22" s="75">
        <v>1</v>
      </c>
    </row>
    <row r="23" spans="1:40" s="60" customFormat="1" ht="30" customHeight="1" x14ac:dyDescent="0.2">
      <c r="A23" s="137" t="s">
        <v>206</v>
      </c>
      <c r="B23" s="54"/>
      <c r="C23" s="75">
        <v>4</v>
      </c>
      <c r="D23" s="75"/>
      <c r="E23" s="75">
        <v>3</v>
      </c>
      <c r="F23" s="75">
        <v>1</v>
      </c>
      <c r="G23" s="75"/>
      <c r="H23" s="75"/>
      <c r="I23" s="75"/>
      <c r="J23" s="75"/>
      <c r="K23" s="75"/>
      <c r="L23" s="75"/>
      <c r="M23" s="75"/>
      <c r="N23" s="75">
        <v>1</v>
      </c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>
        <v>1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>
        <v>1</v>
      </c>
      <c r="AM23" s="75">
        <v>1</v>
      </c>
    </row>
    <row r="24" spans="1:40" s="60" customFormat="1" ht="30" customHeight="1" x14ac:dyDescent="0.2">
      <c r="A24" s="137" t="s">
        <v>176</v>
      </c>
      <c r="B24" s="54"/>
      <c r="C24" s="75">
        <v>4</v>
      </c>
      <c r="D24" s="75"/>
      <c r="E24" s="75">
        <v>4</v>
      </c>
      <c r="F24" s="75">
        <v>0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>
        <v>4</v>
      </c>
      <c r="AM24" s="75">
        <v>0</v>
      </c>
    </row>
    <row r="25" spans="1:40" s="60" customFormat="1" ht="30" customHeight="1" x14ac:dyDescent="0.2">
      <c r="A25" s="137" t="s">
        <v>212</v>
      </c>
      <c r="B25" s="54"/>
      <c r="C25" s="75">
        <v>3</v>
      </c>
      <c r="D25" s="75"/>
      <c r="E25" s="75">
        <v>1</v>
      </c>
      <c r="F25" s="75">
        <v>2</v>
      </c>
      <c r="G25" s="75"/>
      <c r="H25" s="75"/>
      <c r="I25" s="75">
        <v>1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>
        <v>1</v>
      </c>
      <c r="U25" s="75"/>
      <c r="V25" s="75"/>
      <c r="W25" s="75"/>
      <c r="X25" s="75">
        <v>1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>
        <v>0</v>
      </c>
      <c r="AM25" s="75">
        <v>0</v>
      </c>
    </row>
    <row r="26" spans="1:40" s="60" customFormat="1" ht="30" customHeight="1" x14ac:dyDescent="0.2">
      <c r="A26" s="137" t="s">
        <v>598</v>
      </c>
      <c r="B26" s="54"/>
      <c r="C26" s="75">
        <v>3</v>
      </c>
      <c r="D26" s="75"/>
      <c r="E26" s="75">
        <v>3</v>
      </c>
      <c r="F26" s="75">
        <v>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>
        <v>3</v>
      </c>
      <c r="AM26" s="75">
        <v>0</v>
      </c>
    </row>
    <row r="27" spans="1:40" s="60" customFormat="1" ht="30" customHeight="1" x14ac:dyDescent="0.2">
      <c r="A27" s="137" t="s">
        <v>204</v>
      </c>
      <c r="B27" s="54"/>
      <c r="C27" s="75">
        <v>3</v>
      </c>
      <c r="D27" s="75"/>
      <c r="E27" s="75">
        <v>1</v>
      </c>
      <c r="F27" s="75">
        <v>2</v>
      </c>
      <c r="G27" s="75"/>
      <c r="H27" s="75"/>
      <c r="I27" s="75"/>
      <c r="J27" s="75"/>
      <c r="K27" s="75"/>
      <c r="L27" s="75">
        <v>1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>
        <v>1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>
        <v>1</v>
      </c>
      <c r="AM27" s="75">
        <v>0</v>
      </c>
    </row>
    <row r="28" spans="1:40" s="60" customFormat="1" ht="30" customHeight="1" x14ac:dyDescent="0.2">
      <c r="A28" s="137" t="s">
        <v>352</v>
      </c>
      <c r="B28" s="54"/>
      <c r="C28" s="75">
        <v>1</v>
      </c>
      <c r="D28" s="75"/>
      <c r="E28" s="75">
        <v>0</v>
      </c>
      <c r="F28" s="75">
        <v>1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>
        <v>1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>
        <v>0</v>
      </c>
      <c r="AM28" s="75">
        <v>0</v>
      </c>
    </row>
    <row r="29" spans="1:40" s="60" customFormat="1" ht="30" customHeight="1" thickBot="1" x14ac:dyDescent="0.25">
      <c r="A29" s="319" t="s">
        <v>61</v>
      </c>
      <c r="B29" s="319"/>
      <c r="C29" s="370">
        <v>291</v>
      </c>
      <c r="D29" s="370"/>
      <c r="E29" s="370">
        <v>116</v>
      </c>
      <c r="F29" s="370">
        <v>175</v>
      </c>
      <c r="G29" s="370"/>
      <c r="H29" s="370">
        <v>16</v>
      </c>
      <c r="I29" s="370">
        <v>48</v>
      </c>
      <c r="J29" s="370"/>
      <c r="K29" s="370">
        <v>6</v>
      </c>
      <c r="L29" s="370">
        <v>11</v>
      </c>
      <c r="M29" s="370"/>
      <c r="N29" s="370">
        <v>20</v>
      </c>
      <c r="O29" s="370">
        <v>8</v>
      </c>
      <c r="P29" s="370"/>
      <c r="Q29" s="370">
        <v>7</v>
      </c>
      <c r="R29" s="370">
        <v>9</v>
      </c>
      <c r="S29" s="370"/>
      <c r="T29" s="370">
        <v>9</v>
      </c>
      <c r="U29" s="370">
        <v>14</v>
      </c>
      <c r="V29" s="370"/>
      <c r="W29" s="370">
        <v>4</v>
      </c>
      <c r="X29" s="370">
        <v>5</v>
      </c>
      <c r="Y29" s="370"/>
      <c r="Z29" s="370">
        <v>3</v>
      </c>
      <c r="AA29" s="370">
        <v>5</v>
      </c>
      <c r="AB29" s="370"/>
      <c r="AC29" s="370">
        <v>4</v>
      </c>
      <c r="AD29" s="370">
        <v>10</v>
      </c>
      <c r="AE29" s="370"/>
      <c r="AF29" s="370">
        <v>2</v>
      </c>
      <c r="AG29" s="370">
        <v>6</v>
      </c>
      <c r="AH29" s="370"/>
      <c r="AI29" s="370">
        <v>1</v>
      </c>
      <c r="AJ29" s="370">
        <v>1</v>
      </c>
      <c r="AK29" s="370"/>
      <c r="AL29" s="370">
        <v>44</v>
      </c>
      <c r="AM29" s="370">
        <v>58</v>
      </c>
    </row>
    <row r="30" spans="1:40" s="47" customFormat="1" ht="13.5" x14ac:dyDescent="0.25">
      <c r="A30" s="496" t="s">
        <v>418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40" s="47" customFormat="1" x14ac:dyDescent="0.25">
      <c r="A31" s="496" t="s">
        <v>403</v>
      </c>
      <c r="B31" s="45"/>
      <c r="C31" s="45"/>
      <c r="D31" s="167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168"/>
      <c r="AM31" s="46"/>
    </row>
    <row r="32" spans="1:40" x14ac:dyDescent="0.3">
      <c r="A32" s="767" t="s">
        <v>578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  <c r="AB32" s="767"/>
      <c r="AC32" s="767"/>
      <c r="AD32" s="767"/>
      <c r="AE32" s="767"/>
      <c r="AF32" s="767"/>
      <c r="AG32" s="767"/>
      <c r="AH32" s="767"/>
      <c r="AI32" s="767"/>
      <c r="AJ32" s="767"/>
      <c r="AK32" s="767"/>
      <c r="AL32" s="767"/>
      <c r="AM32" s="767"/>
      <c r="AN32" s="767"/>
    </row>
    <row r="33" spans="1:39" x14ac:dyDescent="0.3">
      <c r="A33" s="71"/>
      <c r="B33" s="39"/>
      <c r="C33" s="170"/>
      <c r="D33" s="170"/>
      <c r="E33" s="39"/>
      <c r="F33" s="39"/>
      <c r="G33" s="39"/>
      <c r="H33" s="3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5" spans="1:39" x14ac:dyDescent="0.3">
      <c r="C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</sheetData>
  <mergeCells count="21">
    <mergeCell ref="AL4:AM4"/>
    <mergeCell ref="A32:AN32"/>
    <mergeCell ref="T4:U4"/>
    <mergeCell ref="W4:X4"/>
    <mergeCell ref="Z4:AA4"/>
    <mergeCell ref="AC4:AD4"/>
    <mergeCell ref="AF4:AG4"/>
    <mergeCell ref="AI4:AJ4"/>
    <mergeCell ref="A4:B5"/>
    <mergeCell ref="C4:F4"/>
    <mergeCell ref="H4:I4"/>
    <mergeCell ref="K4:L4"/>
    <mergeCell ref="N4:O4"/>
    <mergeCell ref="Q4:R4"/>
    <mergeCell ref="A2:AM2"/>
    <mergeCell ref="W3:X3"/>
    <mergeCell ref="Z3:AA3"/>
    <mergeCell ref="AC3:AD3"/>
    <mergeCell ref="AF3:AG3"/>
    <mergeCell ref="AI3:AJ3"/>
    <mergeCell ref="AL3:AM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6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N21"/>
  <sheetViews>
    <sheetView showGridLines="0" zoomScale="90" zoomScaleNormal="90" workbookViewId="0">
      <selection activeCell="K13" sqref="K13"/>
    </sheetView>
  </sheetViews>
  <sheetFormatPr baseColWidth="10" defaultRowHeight="15" x14ac:dyDescent="0.3"/>
  <cols>
    <col min="1" max="1" width="58.7109375" style="3" customWidth="1"/>
    <col min="2" max="2" width="15.140625" style="3" customWidth="1"/>
    <col min="3" max="3" width="3" style="3" customWidth="1"/>
    <col min="4" max="4" width="9.85546875" style="3" bestFit="1" customWidth="1"/>
    <col min="5" max="5" width="13.42578125" style="3" customWidth="1"/>
    <col min="6" max="6" width="3" style="3" customWidth="1"/>
    <col min="7" max="7" width="10.42578125" style="3" customWidth="1"/>
    <col min="8" max="8" width="13.5703125" style="3" customWidth="1"/>
    <col min="9" max="9" width="3.42578125" style="3" customWidth="1"/>
    <col min="10" max="10" width="9.140625" style="3" customWidth="1"/>
    <col min="11" max="11" width="13.28515625" style="3" customWidth="1"/>
    <col min="12" max="12" width="2.7109375" style="3" customWidth="1"/>
    <col min="13" max="13" width="9.28515625" style="3" bestFit="1" customWidth="1"/>
    <col min="14" max="14" width="14.42578125" style="3" customWidth="1"/>
    <col min="15" max="15" width="11.42578125" style="3"/>
    <col min="16" max="16" width="13" style="3" customWidth="1"/>
    <col min="17" max="16384" width="11.42578125" style="3"/>
  </cols>
  <sheetData>
    <row r="1" spans="1:16" s="272" customFormat="1" ht="12.75" customHeight="1" x14ac:dyDescent="0.3">
      <c r="A1" s="297" t="s">
        <v>185</v>
      </c>
      <c r="O1" s="323"/>
      <c r="P1" s="323"/>
    </row>
    <row r="2" spans="1:16" s="272" customFormat="1" ht="12.75" customHeight="1" x14ac:dyDescent="0.3">
      <c r="A2" s="833" t="s">
        <v>298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374"/>
      <c r="P2" s="323"/>
    </row>
    <row r="3" spans="1:16" s="272" customFormat="1" ht="24.75" customHeight="1" thickBot="1" x14ac:dyDescent="0.35">
      <c r="A3" s="818" t="s">
        <v>728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323"/>
      <c r="P3" s="323"/>
    </row>
    <row r="4" spans="1:16" ht="51" customHeight="1" thickBot="1" x14ac:dyDescent="0.35">
      <c r="A4" s="752" t="s">
        <v>163</v>
      </c>
      <c r="B4" s="749" t="s">
        <v>729</v>
      </c>
      <c r="C4" s="271"/>
      <c r="D4" s="749" t="s">
        <v>0</v>
      </c>
      <c r="E4" s="749"/>
      <c r="F4" s="271"/>
      <c r="G4" s="749" t="s">
        <v>1</v>
      </c>
      <c r="H4" s="749"/>
      <c r="I4" s="271"/>
      <c r="J4" s="749" t="s">
        <v>2</v>
      </c>
      <c r="K4" s="749"/>
      <c r="L4" s="271"/>
      <c r="M4" s="749" t="s">
        <v>3</v>
      </c>
      <c r="N4" s="749"/>
      <c r="O4" s="26"/>
      <c r="P4" s="26"/>
    </row>
    <row r="5" spans="1:16" ht="51" customHeight="1" thickBot="1" x14ac:dyDescent="0.35">
      <c r="A5" s="752"/>
      <c r="B5" s="749"/>
      <c r="C5" s="271"/>
      <c r="D5" s="368" t="s">
        <v>5</v>
      </c>
      <c r="E5" s="271" t="s">
        <v>6</v>
      </c>
      <c r="F5" s="271"/>
      <c r="G5" s="368" t="s">
        <v>5</v>
      </c>
      <c r="H5" s="271" t="s">
        <v>6</v>
      </c>
      <c r="I5" s="271"/>
      <c r="J5" s="368" t="s">
        <v>5</v>
      </c>
      <c r="K5" s="271" t="s">
        <v>7</v>
      </c>
      <c r="L5" s="271"/>
      <c r="M5" s="368" t="s">
        <v>5</v>
      </c>
      <c r="N5" s="271" t="s">
        <v>8</v>
      </c>
      <c r="O5" s="26"/>
      <c r="P5" s="26"/>
    </row>
    <row r="6" spans="1:16" x14ac:dyDescent="0.3">
      <c r="A6" s="44"/>
      <c r="B6" s="131"/>
      <c r="C6" s="131"/>
      <c r="D6" s="151"/>
      <c r="E6" s="94"/>
      <c r="F6" s="94"/>
      <c r="G6" s="151"/>
      <c r="H6" s="94"/>
      <c r="I6" s="94"/>
      <c r="J6" s="152"/>
      <c r="K6" s="94"/>
      <c r="L6" s="94"/>
      <c r="M6" s="152"/>
      <c r="N6" s="94"/>
      <c r="O6" s="26"/>
      <c r="P6" s="26"/>
    </row>
    <row r="7" spans="1:16" ht="33.75" customHeight="1" x14ac:dyDescent="0.3">
      <c r="A7" s="133" t="s">
        <v>114</v>
      </c>
      <c r="B7" s="153">
        <v>19457040</v>
      </c>
      <c r="C7" s="154"/>
      <c r="D7" s="155">
        <v>492393</v>
      </c>
      <c r="E7" s="156">
        <v>2.5306675630003332</v>
      </c>
      <c r="F7" s="157"/>
      <c r="G7" s="155">
        <v>278184</v>
      </c>
      <c r="H7" s="156">
        <v>1.429734430314169</v>
      </c>
      <c r="I7" s="157"/>
      <c r="J7" s="155">
        <v>95026</v>
      </c>
      <c r="K7" s="156">
        <v>4.8838877856035658</v>
      </c>
      <c r="L7" s="157"/>
      <c r="M7" s="155">
        <v>119474</v>
      </c>
      <c r="N7" s="156">
        <v>61.403995674573316</v>
      </c>
      <c r="O7" s="158"/>
      <c r="P7" s="26"/>
    </row>
    <row r="8" spans="1:16" ht="21.75" customHeight="1" x14ac:dyDescent="0.3">
      <c r="A8" s="141" t="s">
        <v>363</v>
      </c>
      <c r="B8" s="153">
        <v>2154369</v>
      </c>
      <c r="C8" s="154"/>
      <c r="D8" s="155">
        <v>135951</v>
      </c>
      <c r="E8" s="156">
        <v>6.3104788455459584</v>
      </c>
      <c r="F8" s="157"/>
      <c r="G8" s="155">
        <v>16692</v>
      </c>
      <c r="H8" s="156">
        <v>0.77479763216050734</v>
      </c>
      <c r="I8" s="21"/>
      <c r="J8" s="155">
        <v>8397</v>
      </c>
      <c r="K8" s="156">
        <v>3.8976609856528754</v>
      </c>
      <c r="L8" s="157"/>
      <c r="M8" s="155">
        <v>110862</v>
      </c>
      <c r="N8" s="156">
        <v>514.59151148201636</v>
      </c>
      <c r="O8" s="158"/>
      <c r="P8" s="26"/>
    </row>
    <row r="9" spans="1:16" ht="21.75" customHeight="1" x14ac:dyDescent="0.3">
      <c r="A9" s="24" t="s">
        <v>763</v>
      </c>
      <c r="B9" s="153">
        <v>5285184</v>
      </c>
      <c r="C9" s="155"/>
      <c r="D9" s="155">
        <v>109258</v>
      </c>
      <c r="E9" s="156">
        <v>2.0672506387667866</v>
      </c>
      <c r="F9" s="159"/>
      <c r="G9" s="155">
        <v>71501</v>
      </c>
      <c r="H9" s="156">
        <v>1.3528573461207785</v>
      </c>
      <c r="I9" s="21"/>
      <c r="J9" s="155">
        <v>33848</v>
      </c>
      <c r="K9" s="156">
        <v>6.4043181845703012</v>
      </c>
      <c r="L9" s="159"/>
      <c r="M9" s="155">
        <v>3909</v>
      </c>
      <c r="N9" s="156">
        <v>7.3961474188978089</v>
      </c>
      <c r="O9" s="158"/>
      <c r="P9" s="160"/>
    </row>
    <row r="10" spans="1:16" ht="21.75" customHeight="1" x14ac:dyDescent="0.3">
      <c r="A10" s="24" t="s">
        <v>361</v>
      </c>
      <c r="B10" s="153">
        <v>3947810</v>
      </c>
      <c r="C10" s="155"/>
      <c r="D10" s="155">
        <v>98049</v>
      </c>
      <c r="E10" s="156">
        <v>2.4836301645722565</v>
      </c>
      <c r="F10" s="159"/>
      <c r="G10" s="155">
        <v>74797</v>
      </c>
      <c r="H10" s="156">
        <v>1.8946453856695231</v>
      </c>
      <c r="I10" s="21"/>
      <c r="J10" s="155">
        <v>22151</v>
      </c>
      <c r="K10" s="156">
        <v>5.610958987387944</v>
      </c>
      <c r="L10" s="159"/>
      <c r="M10" s="155">
        <v>1101</v>
      </c>
      <c r="N10" s="156">
        <v>2.7888880163938992</v>
      </c>
      <c r="O10" s="158"/>
      <c r="P10" s="160"/>
    </row>
    <row r="11" spans="1:16" ht="21.75" customHeight="1" x14ac:dyDescent="0.3">
      <c r="A11" s="24" t="s">
        <v>362</v>
      </c>
      <c r="B11" s="153">
        <v>4417753</v>
      </c>
      <c r="C11" s="155"/>
      <c r="D11" s="155">
        <v>71470</v>
      </c>
      <c r="E11" s="156">
        <v>1.6177907637661046</v>
      </c>
      <c r="F11" s="159"/>
      <c r="G11" s="155">
        <v>51421</v>
      </c>
      <c r="H11" s="156">
        <v>1.1639627656865379</v>
      </c>
      <c r="I11" s="21"/>
      <c r="J11" s="155">
        <v>18997</v>
      </c>
      <c r="K11" s="156">
        <v>4.3001498725709659</v>
      </c>
      <c r="L11" s="159"/>
      <c r="M11" s="155">
        <v>1052</v>
      </c>
      <c r="N11" s="156">
        <v>2.3813010822470155</v>
      </c>
      <c r="O11" s="158"/>
      <c r="P11" s="160"/>
    </row>
    <row r="12" spans="1:16" ht="21.75" customHeight="1" x14ac:dyDescent="0.3">
      <c r="A12" s="24" t="s">
        <v>764</v>
      </c>
      <c r="B12" s="153">
        <v>1484484</v>
      </c>
      <c r="C12" s="155"/>
      <c r="D12" s="155">
        <v>32437</v>
      </c>
      <c r="E12" s="156">
        <v>2.1850690206159173</v>
      </c>
      <c r="F12" s="159"/>
      <c r="G12" s="155">
        <v>28440</v>
      </c>
      <c r="H12" s="156">
        <v>1.9158172132538984</v>
      </c>
      <c r="I12" s="21"/>
      <c r="J12" s="155">
        <v>3529</v>
      </c>
      <c r="K12" s="156">
        <v>2.3772570132113247</v>
      </c>
      <c r="L12" s="159"/>
      <c r="M12" s="155">
        <v>468</v>
      </c>
      <c r="N12" s="156">
        <v>3.1526106040886939</v>
      </c>
      <c r="O12" s="158"/>
      <c r="P12" s="160"/>
    </row>
    <row r="13" spans="1:16" ht="21.75" customHeight="1" x14ac:dyDescent="0.3">
      <c r="A13" s="24" t="s">
        <v>765</v>
      </c>
      <c r="B13" s="153">
        <v>1175685</v>
      </c>
      <c r="C13" s="155"/>
      <c r="D13" s="155">
        <v>28282</v>
      </c>
      <c r="E13" s="156">
        <v>2.4055763235900773</v>
      </c>
      <c r="F13" s="159"/>
      <c r="G13" s="155">
        <v>21952</v>
      </c>
      <c r="H13" s="156">
        <v>1.8671668006311215</v>
      </c>
      <c r="I13" s="21"/>
      <c r="J13" s="155">
        <v>5682</v>
      </c>
      <c r="K13" s="156">
        <v>4.8329271871292052</v>
      </c>
      <c r="L13" s="159"/>
      <c r="M13" s="155">
        <v>648</v>
      </c>
      <c r="N13" s="156">
        <v>5.5116804246035294</v>
      </c>
      <c r="O13" s="158"/>
      <c r="P13" s="160"/>
    </row>
    <row r="14" spans="1:16" ht="21.75" customHeight="1" x14ac:dyDescent="0.3">
      <c r="A14" s="24" t="s">
        <v>766</v>
      </c>
      <c r="B14" s="153">
        <v>728926</v>
      </c>
      <c r="C14" s="155"/>
      <c r="D14" s="155">
        <v>12175</v>
      </c>
      <c r="E14" s="156">
        <v>1.6702655687957351</v>
      </c>
      <c r="F14" s="159"/>
      <c r="G14" s="155">
        <v>9988</v>
      </c>
      <c r="H14" s="156">
        <v>1.370235113029306</v>
      </c>
      <c r="I14" s="21"/>
      <c r="J14" s="155">
        <v>1724</v>
      </c>
      <c r="K14" s="156">
        <v>2.3651234830421743</v>
      </c>
      <c r="L14" s="159"/>
      <c r="M14" s="155">
        <v>463</v>
      </c>
      <c r="N14" s="156">
        <v>6.3518107462211528</v>
      </c>
      <c r="O14" s="158"/>
      <c r="P14" s="160"/>
    </row>
    <row r="15" spans="1:16" ht="21.75" customHeight="1" x14ac:dyDescent="0.3">
      <c r="A15" s="24" t="s">
        <v>767</v>
      </c>
      <c r="B15" s="153">
        <v>119897</v>
      </c>
      <c r="C15" s="155"/>
      <c r="D15" s="155">
        <v>3024</v>
      </c>
      <c r="E15" s="156">
        <v>2.5221648581699294</v>
      </c>
      <c r="F15" s="159"/>
      <c r="G15" s="155">
        <v>1922</v>
      </c>
      <c r="H15" s="156">
        <v>1.6030426115749352</v>
      </c>
      <c r="I15" s="21"/>
      <c r="J15" s="155">
        <v>317</v>
      </c>
      <c r="K15" s="156">
        <v>2.6439360451053822</v>
      </c>
      <c r="L15" s="159"/>
      <c r="M15" s="155">
        <v>785</v>
      </c>
      <c r="N15" s="156">
        <v>65.472864208445586</v>
      </c>
      <c r="O15" s="158"/>
      <c r="P15" s="160"/>
    </row>
    <row r="16" spans="1:16" ht="21.75" customHeight="1" x14ac:dyDescent="0.3">
      <c r="A16" s="24" t="s">
        <v>768</v>
      </c>
      <c r="B16" s="153">
        <v>142932</v>
      </c>
      <c r="C16" s="155"/>
      <c r="D16" s="155">
        <v>1747</v>
      </c>
      <c r="E16" s="156">
        <v>1.2222595360031345</v>
      </c>
      <c r="F16" s="159"/>
      <c r="G16" s="155">
        <v>1333</v>
      </c>
      <c r="H16" s="156">
        <v>0.93261131167268352</v>
      </c>
      <c r="I16" s="21"/>
      <c r="J16" s="155">
        <v>344</v>
      </c>
      <c r="K16" s="156">
        <v>2.4067388688327318</v>
      </c>
      <c r="L16" s="159"/>
      <c r="M16" s="155">
        <v>70</v>
      </c>
      <c r="N16" s="156">
        <v>4.8974337447177678</v>
      </c>
      <c r="O16" s="158"/>
      <c r="P16" s="160"/>
    </row>
    <row r="17" spans="1:40" ht="21.75" customHeight="1" thickBot="1" x14ac:dyDescent="0.35">
      <c r="A17" s="375" t="s">
        <v>116</v>
      </c>
      <c r="B17" s="376"/>
      <c r="C17" s="377"/>
      <c r="D17" s="376">
        <v>443</v>
      </c>
      <c r="E17" s="376"/>
      <c r="F17" s="377"/>
      <c r="G17" s="378">
        <v>138</v>
      </c>
      <c r="H17" s="268"/>
      <c r="I17" s="268"/>
      <c r="J17" s="378">
        <v>37</v>
      </c>
      <c r="K17" s="376"/>
      <c r="L17" s="377"/>
      <c r="M17" s="378">
        <v>116</v>
      </c>
      <c r="N17" s="376"/>
      <c r="O17" s="158"/>
      <c r="P17" s="161"/>
    </row>
    <row r="18" spans="1:40" s="25" customFormat="1" ht="19.5" customHeight="1" x14ac:dyDescent="0.25">
      <c r="A18" s="146" t="s">
        <v>419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6"/>
      <c r="L18" s="146"/>
      <c r="M18" s="146"/>
      <c r="N18" s="146"/>
      <c r="O18" s="26"/>
      <c r="P18" s="26"/>
    </row>
    <row r="19" spans="1:40" s="25" customFormat="1" ht="17.25" customHeight="1" x14ac:dyDescent="0.25">
      <c r="A19" s="149" t="s">
        <v>579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49"/>
      <c r="N19" s="149"/>
      <c r="O19" s="149"/>
      <c r="P19" s="149"/>
      <c r="Q19" s="149"/>
    </row>
    <row r="20" spans="1:40" s="25" customFormat="1" ht="13.5" x14ac:dyDescent="0.25">
      <c r="A20" s="767" t="s">
        <v>578</v>
      </c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</row>
    <row r="21" spans="1:40" x14ac:dyDescent="0.3">
      <c r="A21" s="71"/>
      <c r="B21" s="25"/>
      <c r="C21" s="25"/>
      <c r="D21" s="162"/>
      <c r="E21" s="162"/>
      <c r="F21" s="162"/>
      <c r="G21" s="25"/>
      <c r="H21" s="25"/>
      <c r="I21" s="25"/>
      <c r="J21" s="162"/>
      <c r="K21" s="26"/>
      <c r="L21" s="26"/>
      <c r="M21" s="26"/>
      <c r="N21" s="26"/>
      <c r="O21" s="26"/>
      <c r="P21" s="26"/>
    </row>
  </sheetData>
  <sortState ref="A8:B16">
    <sortCondition descending="1" ref="B8:B16"/>
  </sortState>
  <mergeCells count="9">
    <mergeCell ref="A20:AN20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6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N37"/>
  <sheetViews>
    <sheetView showGridLines="0" zoomScale="90" zoomScaleNormal="90" workbookViewId="0">
      <selection activeCell="A50" sqref="A50"/>
    </sheetView>
  </sheetViews>
  <sheetFormatPr baseColWidth="10" defaultRowHeight="15" x14ac:dyDescent="0.3"/>
  <cols>
    <col min="1" max="1" width="99.7109375" style="3" customWidth="1"/>
    <col min="2" max="2" width="4" style="3" customWidth="1"/>
    <col min="3" max="3" width="17" style="3" customWidth="1"/>
    <col min="4" max="4" width="3.28515625" style="3" customWidth="1"/>
    <col min="5" max="5" width="10.28515625" style="3" customWidth="1"/>
    <col min="6" max="6" width="14.7109375" style="3" customWidth="1"/>
    <col min="7" max="7" width="2.28515625" style="3" customWidth="1"/>
    <col min="8" max="8" width="9" style="3" customWidth="1"/>
    <col min="9" max="9" width="17.5703125" style="3" customWidth="1"/>
    <col min="10" max="10" width="3" style="3" customWidth="1"/>
    <col min="11" max="11" width="9.85546875" style="3" customWidth="1"/>
    <col min="12" max="12" width="14.85546875" style="3" customWidth="1"/>
    <col min="13" max="13" width="5.140625" style="3" customWidth="1"/>
    <col min="14" max="14" width="3.85546875" style="3" customWidth="1"/>
    <col min="15" max="16384" width="11.42578125" style="3"/>
  </cols>
  <sheetData>
    <row r="1" spans="1:15" s="4" customFormat="1" ht="12.75" customHeight="1" x14ac:dyDescent="0.3">
      <c r="A1" s="9" t="s">
        <v>185</v>
      </c>
    </row>
    <row r="2" spans="1:15" s="4" customFormat="1" ht="12.75" customHeight="1" x14ac:dyDescent="0.3">
      <c r="A2" s="762" t="s">
        <v>320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</row>
    <row r="3" spans="1:15" s="4" customFormat="1" ht="25.5" customHeight="1" thickBot="1" x14ac:dyDescent="0.35">
      <c r="A3" s="834" t="s">
        <v>607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1:15" ht="64.5" customHeight="1" thickBot="1" x14ac:dyDescent="0.35">
      <c r="A4" s="752" t="s">
        <v>178</v>
      </c>
      <c r="B4" s="490"/>
      <c r="C4" s="749" t="s">
        <v>376</v>
      </c>
      <c r="D4" s="271"/>
      <c r="E4" s="749" t="s">
        <v>1</v>
      </c>
      <c r="F4" s="749"/>
      <c r="G4" s="271"/>
      <c r="H4" s="749" t="s">
        <v>87</v>
      </c>
      <c r="I4" s="749"/>
      <c r="J4" s="271"/>
      <c r="K4" s="749" t="s">
        <v>66</v>
      </c>
      <c r="L4" s="749"/>
    </row>
    <row r="5" spans="1:15" ht="54.75" customHeight="1" thickBot="1" x14ac:dyDescent="0.35">
      <c r="A5" s="752"/>
      <c r="B5" s="491"/>
      <c r="C5" s="749"/>
      <c r="D5" s="271"/>
      <c r="E5" s="270" t="s">
        <v>5</v>
      </c>
      <c r="F5" s="271" t="s">
        <v>67</v>
      </c>
      <c r="G5" s="271"/>
      <c r="H5" s="270" t="s">
        <v>5</v>
      </c>
      <c r="I5" s="271" t="s">
        <v>68</v>
      </c>
      <c r="J5" s="271"/>
      <c r="K5" s="270" t="s">
        <v>5</v>
      </c>
      <c r="L5" s="271" t="s">
        <v>69</v>
      </c>
    </row>
    <row r="6" spans="1:15" x14ac:dyDescent="0.3">
      <c r="A6" s="379"/>
      <c r="B6" s="379"/>
      <c r="C6" s="380"/>
      <c r="D6" s="380"/>
      <c r="E6" s="380"/>
      <c r="F6" s="381"/>
      <c r="G6" s="381"/>
      <c r="H6" s="382"/>
      <c r="I6" s="381"/>
      <c r="J6" s="381"/>
      <c r="K6" s="382"/>
      <c r="L6" s="381"/>
    </row>
    <row r="7" spans="1:15" ht="18.75" customHeight="1" x14ac:dyDescent="0.3">
      <c r="A7" s="133" t="s">
        <v>157</v>
      </c>
      <c r="B7" s="133"/>
      <c r="C7" s="135">
        <v>19457040</v>
      </c>
      <c r="D7" s="135"/>
      <c r="E7" s="135">
        <v>278184</v>
      </c>
      <c r="F7" s="136">
        <v>1.429734430314169</v>
      </c>
      <c r="G7" s="135"/>
      <c r="H7" s="135">
        <v>12705</v>
      </c>
      <c r="I7" s="136">
        <v>0.65297702014283776</v>
      </c>
      <c r="J7" s="135"/>
      <c r="K7" s="135">
        <v>666</v>
      </c>
      <c r="L7" s="136">
        <v>0.34229255837475792</v>
      </c>
      <c r="O7" s="118"/>
    </row>
    <row r="8" spans="1:15" ht="20.25" customHeight="1" x14ac:dyDescent="0.3">
      <c r="A8" s="137" t="s">
        <v>342</v>
      </c>
      <c r="B8" s="24"/>
      <c r="C8" s="134">
        <v>1138807</v>
      </c>
      <c r="D8" s="135"/>
      <c r="E8" s="135">
        <v>23166</v>
      </c>
      <c r="F8" s="136">
        <v>2.0342340712693199</v>
      </c>
      <c r="G8" s="138"/>
      <c r="H8" s="135">
        <v>1525</v>
      </c>
      <c r="I8" s="136">
        <v>1.3391206762866754</v>
      </c>
      <c r="J8" s="138"/>
      <c r="K8" s="135">
        <v>82</v>
      </c>
      <c r="L8" s="136">
        <v>0.72005177347873695</v>
      </c>
      <c r="M8" s="139"/>
      <c r="O8" s="118"/>
    </row>
    <row r="9" spans="1:15" ht="22.5" customHeight="1" x14ac:dyDescent="0.3">
      <c r="A9" s="137" t="s">
        <v>343</v>
      </c>
      <c r="B9" s="24"/>
      <c r="C9" s="134">
        <v>812814</v>
      </c>
      <c r="D9" s="135"/>
      <c r="E9" s="135">
        <v>21916</v>
      </c>
      <c r="F9" s="136">
        <v>2.6963118253376539</v>
      </c>
      <c r="G9" s="138"/>
      <c r="H9" s="135">
        <v>385</v>
      </c>
      <c r="I9" s="136">
        <v>0.47366310127532252</v>
      </c>
      <c r="J9" s="138"/>
      <c r="K9" s="135">
        <v>7</v>
      </c>
      <c r="L9" s="136">
        <v>8.6120563868240463E-2</v>
      </c>
      <c r="M9" s="139"/>
      <c r="N9" s="140"/>
      <c r="O9" s="118"/>
    </row>
    <row r="10" spans="1:15" ht="20.25" customHeight="1" x14ac:dyDescent="0.3">
      <c r="A10" s="141" t="s">
        <v>769</v>
      </c>
      <c r="B10" s="23"/>
      <c r="C10" s="134">
        <v>812315</v>
      </c>
      <c r="D10" s="135"/>
      <c r="E10" s="135">
        <v>20373</v>
      </c>
      <c r="F10" s="136">
        <v>2.5080172100724472</v>
      </c>
      <c r="G10" s="138"/>
      <c r="H10" s="135">
        <v>636</v>
      </c>
      <c r="I10" s="136">
        <v>0.78294750189273865</v>
      </c>
      <c r="J10" s="138"/>
      <c r="K10" s="135">
        <v>29</v>
      </c>
      <c r="L10" s="136">
        <v>0.35700436407058839</v>
      </c>
      <c r="M10" s="139"/>
      <c r="O10" s="118"/>
    </row>
    <row r="11" spans="1:15" ht="20.25" customHeight="1" x14ac:dyDescent="0.3">
      <c r="A11" s="141" t="s">
        <v>770</v>
      </c>
      <c r="B11" s="23"/>
      <c r="C11" s="134">
        <v>773957</v>
      </c>
      <c r="D11" s="135"/>
      <c r="E11" s="135">
        <v>17891</v>
      </c>
      <c r="F11" s="136">
        <v>2.3116271317398773</v>
      </c>
      <c r="G11" s="138"/>
      <c r="H11" s="135">
        <v>923</v>
      </c>
      <c r="I11" s="136">
        <v>1.1925727139879865</v>
      </c>
      <c r="J11" s="138"/>
      <c r="K11" s="135">
        <v>19</v>
      </c>
      <c r="L11" s="136">
        <v>0.24549167460207738</v>
      </c>
      <c r="M11" s="139"/>
      <c r="N11" s="142"/>
      <c r="O11" s="118"/>
    </row>
    <row r="12" spans="1:15" ht="20.25" customHeight="1" x14ac:dyDescent="0.3">
      <c r="A12" s="141" t="s">
        <v>344</v>
      </c>
      <c r="B12" s="141"/>
      <c r="C12" s="134">
        <v>2201725</v>
      </c>
      <c r="D12" s="135"/>
      <c r="E12" s="135">
        <v>16847</v>
      </c>
      <c r="F12" s="136">
        <v>0.76517276226595055</v>
      </c>
      <c r="G12" s="138"/>
      <c r="H12" s="135">
        <v>658</v>
      </c>
      <c r="I12" s="136">
        <v>0.29885657836469132</v>
      </c>
      <c r="J12" s="138"/>
      <c r="K12" s="135">
        <v>51</v>
      </c>
      <c r="L12" s="136">
        <v>0.23163655769907687</v>
      </c>
      <c r="M12" s="139"/>
      <c r="N12" s="142"/>
      <c r="O12" s="118"/>
    </row>
    <row r="13" spans="1:15" ht="20.25" customHeight="1" x14ac:dyDescent="0.3">
      <c r="A13" s="141" t="s">
        <v>345</v>
      </c>
      <c r="B13" s="23"/>
      <c r="C13" s="134">
        <v>599871</v>
      </c>
      <c r="D13" s="135"/>
      <c r="E13" s="135">
        <v>13011</v>
      </c>
      <c r="F13" s="136">
        <v>2.1689663277604683</v>
      </c>
      <c r="G13" s="138"/>
      <c r="H13" s="135">
        <v>341</v>
      </c>
      <c r="I13" s="136">
        <v>0.56845555127685787</v>
      </c>
      <c r="J13" s="138"/>
      <c r="K13" s="135">
        <v>19</v>
      </c>
      <c r="L13" s="136">
        <v>0.31673476464106448</v>
      </c>
      <c r="M13" s="139"/>
      <c r="N13" s="142"/>
      <c r="O13" s="118"/>
    </row>
    <row r="14" spans="1:15" ht="20.25" customHeight="1" x14ac:dyDescent="0.3">
      <c r="A14" s="137" t="s">
        <v>346</v>
      </c>
      <c r="B14" s="137"/>
      <c r="C14" s="134">
        <v>1132014</v>
      </c>
      <c r="D14" s="135"/>
      <c r="E14" s="135">
        <v>10968</v>
      </c>
      <c r="F14" s="136">
        <v>0.96889261086877021</v>
      </c>
      <c r="G14" s="138"/>
      <c r="H14" s="135">
        <v>329</v>
      </c>
      <c r="I14" s="136">
        <v>0.2906324480085935</v>
      </c>
      <c r="J14" s="138"/>
      <c r="K14" s="135">
        <v>60</v>
      </c>
      <c r="L14" s="136">
        <v>0.53002878056278457</v>
      </c>
      <c r="M14" s="139"/>
      <c r="N14" s="142"/>
      <c r="O14" s="118"/>
    </row>
    <row r="15" spans="1:15" ht="20.25" customHeight="1" x14ac:dyDescent="0.3">
      <c r="A15" s="141" t="s">
        <v>771</v>
      </c>
      <c r="B15" s="141"/>
      <c r="C15" s="134">
        <v>622562</v>
      </c>
      <c r="D15" s="135"/>
      <c r="E15" s="135">
        <v>10554</v>
      </c>
      <c r="F15" s="136">
        <v>1.695252842287194</v>
      </c>
      <c r="G15" s="138"/>
      <c r="H15" s="135">
        <v>752</v>
      </c>
      <c r="I15" s="136">
        <v>1.2079118224369623</v>
      </c>
      <c r="J15" s="138"/>
      <c r="K15" s="135">
        <v>111</v>
      </c>
      <c r="L15" s="136">
        <v>1.7829549506715798</v>
      </c>
      <c r="M15" s="139"/>
      <c r="N15" s="142"/>
      <c r="O15" s="118"/>
    </row>
    <row r="16" spans="1:15" ht="20.25" customHeight="1" x14ac:dyDescent="0.3">
      <c r="A16" s="141" t="s">
        <v>347</v>
      </c>
      <c r="B16" s="141"/>
      <c r="C16" s="134">
        <v>513792</v>
      </c>
      <c r="D16" s="135"/>
      <c r="E16" s="135">
        <v>9653</v>
      </c>
      <c r="F16" s="136">
        <v>1.8787758470353761</v>
      </c>
      <c r="G16" s="138"/>
      <c r="H16" s="135">
        <v>479</v>
      </c>
      <c r="I16" s="136">
        <v>0.93228388141504726</v>
      </c>
      <c r="J16" s="138"/>
      <c r="K16" s="135">
        <v>23</v>
      </c>
      <c r="L16" s="136">
        <v>0.4476519681116094</v>
      </c>
      <c r="M16" s="139"/>
      <c r="N16" s="142"/>
      <c r="O16" s="118"/>
    </row>
    <row r="17" spans="1:40" ht="20.25" customHeight="1" x14ac:dyDescent="0.3">
      <c r="A17" s="137" t="s">
        <v>348</v>
      </c>
      <c r="B17" s="141"/>
      <c r="C17" s="134">
        <v>617121</v>
      </c>
      <c r="D17" s="135"/>
      <c r="E17" s="135">
        <v>9087</v>
      </c>
      <c r="F17" s="136">
        <v>1.4724827059847259</v>
      </c>
      <c r="G17" s="138"/>
      <c r="H17" s="135">
        <v>295</v>
      </c>
      <c r="I17" s="136">
        <v>0.47802618935346552</v>
      </c>
      <c r="J17" s="138"/>
      <c r="K17" s="135">
        <v>6</v>
      </c>
      <c r="L17" s="136">
        <v>9.7225665631213334E-2</v>
      </c>
      <c r="M17" s="139"/>
      <c r="N17" s="142"/>
      <c r="O17" s="118"/>
    </row>
    <row r="18" spans="1:40" ht="20.25" customHeight="1" x14ac:dyDescent="0.3">
      <c r="A18" s="141" t="s">
        <v>772</v>
      </c>
      <c r="B18" s="23"/>
      <c r="C18" s="134">
        <v>447884</v>
      </c>
      <c r="D18" s="135"/>
      <c r="E18" s="135">
        <v>8863</v>
      </c>
      <c r="F18" s="136">
        <v>1.9788605978333675</v>
      </c>
      <c r="G18" s="138"/>
      <c r="H18" s="135">
        <v>748</v>
      </c>
      <c r="I18" s="136">
        <v>1.670075287351189</v>
      </c>
      <c r="J18" s="138"/>
      <c r="K18" s="135">
        <v>19</v>
      </c>
      <c r="L18" s="136">
        <v>0.42421698475498121</v>
      </c>
      <c r="M18" s="139"/>
      <c r="N18" s="142"/>
      <c r="O18" s="118"/>
    </row>
    <row r="19" spans="1:40" ht="23.25" customHeight="1" x14ac:dyDescent="0.3">
      <c r="A19" s="63" t="s">
        <v>349</v>
      </c>
      <c r="B19" s="137"/>
      <c r="C19" s="134">
        <v>1016676</v>
      </c>
      <c r="D19" s="135"/>
      <c r="E19" s="135">
        <v>7449</v>
      </c>
      <c r="F19" s="136">
        <v>0.73268179833103175</v>
      </c>
      <c r="G19" s="138"/>
      <c r="H19" s="135">
        <v>446</v>
      </c>
      <c r="I19" s="136">
        <v>0.43868449732264753</v>
      </c>
      <c r="J19" s="138"/>
      <c r="K19" s="135">
        <v>3</v>
      </c>
      <c r="L19" s="136">
        <v>2.9507925828877634E-2</v>
      </c>
      <c r="M19" s="139"/>
      <c r="N19" s="142"/>
      <c r="O19" s="118"/>
    </row>
    <row r="20" spans="1:40" ht="21.75" customHeight="1" x14ac:dyDescent="0.3">
      <c r="A20" s="63" t="s">
        <v>196</v>
      </c>
      <c r="B20" s="54"/>
      <c r="C20" s="134">
        <v>326491</v>
      </c>
      <c r="D20" s="135"/>
      <c r="E20" s="135">
        <v>7098</v>
      </c>
      <c r="F20" s="136">
        <v>2.1740262365578222</v>
      </c>
      <c r="G20" s="138"/>
      <c r="H20" s="135">
        <v>135</v>
      </c>
      <c r="I20" s="136">
        <v>0.41348766122190195</v>
      </c>
      <c r="J20" s="138"/>
      <c r="K20" s="135">
        <v>4</v>
      </c>
      <c r="L20" s="136">
        <v>0.12251486258426726</v>
      </c>
      <c r="M20" s="139"/>
      <c r="N20" s="142"/>
      <c r="O20" s="118"/>
    </row>
    <row r="21" spans="1:40" ht="24.75" customHeight="1" x14ac:dyDescent="0.3">
      <c r="A21" s="137" t="s">
        <v>460</v>
      </c>
      <c r="B21" s="143"/>
      <c r="C21" s="134">
        <v>315494</v>
      </c>
      <c r="D21" s="135"/>
      <c r="E21" s="135">
        <v>7036</v>
      </c>
      <c r="F21" s="136">
        <v>2.2301533468148365</v>
      </c>
      <c r="G21" s="138"/>
      <c r="H21" s="135">
        <v>204</v>
      </c>
      <c r="I21" s="136">
        <v>0.64660500675131705</v>
      </c>
      <c r="J21" s="138"/>
      <c r="K21" s="135">
        <v>11</v>
      </c>
      <c r="L21" s="136">
        <v>0.34865956246394542</v>
      </c>
      <c r="M21" s="139"/>
      <c r="N21" s="142"/>
      <c r="O21" s="118"/>
    </row>
    <row r="22" spans="1:40" ht="20.25" customHeight="1" x14ac:dyDescent="0.3">
      <c r="A22" s="137" t="s">
        <v>385</v>
      </c>
      <c r="B22" s="137"/>
      <c r="C22" s="134">
        <v>583519</v>
      </c>
      <c r="D22" s="135"/>
      <c r="E22" s="135">
        <v>6827</v>
      </c>
      <c r="F22" s="136">
        <v>1.1699704722554021</v>
      </c>
      <c r="G22" s="138"/>
      <c r="H22" s="135">
        <v>179</v>
      </c>
      <c r="I22" s="136">
        <v>0.30675950568876076</v>
      </c>
      <c r="J22" s="138"/>
      <c r="K22" s="135">
        <v>11</v>
      </c>
      <c r="L22" s="136">
        <v>0.18851142807689211</v>
      </c>
      <c r="M22" s="139"/>
      <c r="N22" s="142"/>
      <c r="O22" s="118"/>
    </row>
    <row r="23" spans="1:40" ht="20.25" customHeight="1" thickBot="1" x14ac:dyDescent="0.35">
      <c r="A23" s="321" t="s">
        <v>61</v>
      </c>
      <c r="B23" s="321"/>
      <c r="C23" s="383">
        <v>7541998</v>
      </c>
      <c r="D23" s="377"/>
      <c r="E23" s="377">
        <v>87445</v>
      </c>
      <c r="F23" s="384">
        <v>1.15944077418212</v>
      </c>
      <c r="G23" s="365"/>
      <c r="H23" s="377">
        <v>4670</v>
      </c>
      <c r="I23" s="384">
        <v>0.61919931561901764</v>
      </c>
      <c r="J23" s="365"/>
      <c r="K23" s="377">
        <v>211</v>
      </c>
      <c r="L23" s="384">
        <v>0.2797667143375005</v>
      </c>
      <c r="M23" s="142"/>
      <c r="N23" s="142"/>
      <c r="O23" s="118"/>
    </row>
    <row r="24" spans="1:40" s="147" customFormat="1" ht="17.25" customHeight="1" x14ac:dyDescent="0.25">
      <c r="A24" s="497" t="s">
        <v>419</v>
      </c>
      <c r="B24" s="145"/>
      <c r="C24" s="145"/>
      <c r="D24" s="145"/>
      <c r="E24" s="145"/>
      <c r="F24" s="145"/>
      <c r="G24" s="145"/>
      <c r="H24" s="145"/>
      <c r="I24" s="145"/>
      <c r="J24" s="146"/>
      <c r="K24" s="146"/>
      <c r="L24" s="146"/>
    </row>
    <row r="25" spans="1:40" s="26" customFormat="1" ht="17.25" customHeight="1" x14ac:dyDescent="0.25">
      <c r="A25" s="497" t="s">
        <v>420</v>
      </c>
      <c r="B25" s="145"/>
      <c r="C25" s="145"/>
      <c r="D25" s="145"/>
      <c r="E25" s="145"/>
      <c r="F25" s="145"/>
      <c r="G25" s="145"/>
      <c r="H25" s="145"/>
      <c r="I25" s="145"/>
      <c r="J25" s="146"/>
      <c r="K25" s="146"/>
      <c r="L25" s="146"/>
    </row>
    <row r="26" spans="1:40" s="26" customFormat="1" ht="17.25" customHeight="1" x14ac:dyDescent="0.25">
      <c r="A26" s="497" t="s">
        <v>584</v>
      </c>
      <c r="B26" s="148"/>
      <c r="C26" s="148"/>
      <c r="D26" s="148"/>
      <c r="E26" s="148"/>
      <c r="F26" s="148"/>
      <c r="G26" s="148"/>
      <c r="H26" s="148"/>
      <c r="I26" s="148"/>
      <c r="J26" s="149"/>
      <c r="K26" s="149"/>
      <c r="L26" s="149"/>
      <c r="M26" s="149"/>
      <c r="N26" s="149"/>
      <c r="O26" s="149"/>
      <c r="P26" s="149"/>
    </row>
    <row r="27" spans="1:40" s="26" customFormat="1" ht="17.25" customHeight="1" x14ac:dyDescent="0.25">
      <c r="A27" s="767" t="s">
        <v>578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71"/>
      <c r="E28" s="20"/>
      <c r="F28" s="150"/>
      <c r="H28" s="20"/>
      <c r="I28" s="150"/>
    </row>
    <row r="29" spans="1:40" x14ac:dyDescent="0.3">
      <c r="E29" s="20"/>
      <c r="F29" s="150"/>
      <c r="H29" s="20"/>
      <c r="I29" s="150"/>
    </row>
    <row r="30" spans="1:40" x14ac:dyDescent="0.3">
      <c r="E30" s="20"/>
      <c r="F30" s="150"/>
      <c r="H30" s="20"/>
      <c r="I30" s="150"/>
    </row>
    <row r="31" spans="1:40" x14ac:dyDescent="0.3">
      <c r="E31" s="20"/>
      <c r="F31" s="150"/>
      <c r="H31" s="20"/>
      <c r="I31" s="150"/>
    </row>
    <row r="32" spans="1:40" x14ac:dyDescent="0.3">
      <c r="E32" s="20"/>
      <c r="F32" s="150"/>
      <c r="H32" s="20"/>
      <c r="I32" s="150"/>
    </row>
    <row r="33" spans="5:9" x14ac:dyDescent="0.3">
      <c r="E33" s="20"/>
      <c r="F33" s="150"/>
      <c r="H33" s="20"/>
      <c r="I33" s="150"/>
    </row>
    <row r="34" spans="5:9" x14ac:dyDescent="0.3">
      <c r="E34" s="20"/>
      <c r="F34" s="150"/>
      <c r="H34" s="20"/>
      <c r="I34" s="150"/>
    </row>
    <row r="35" spans="5:9" x14ac:dyDescent="0.3">
      <c r="E35" s="20"/>
      <c r="F35" s="150"/>
      <c r="H35" s="20"/>
      <c r="I35" s="150"/>
    </row>
    <row r="36" spans="5:9" x14ac:dyDescent="0.3">
      <c r="E36" s="20"/>
      <c r="F36" s="150"/>
      <c r="H36" s="20"/>
      <c r="I36" s="150"/>
    </row>
    <row r="37" spans="5:9" x14ac:dyDescent="0.3">
      <c r="E37" s="20"/>
      <c r="F37" s="150"/>
    </row>
  </sheetData>
  <mergeCells count="8">
    <mergeCell ref="A27:AN27"/>
    <mergeCell ref="A2:L2"/>
    <mergeCell ref="A3:L3"/>
    <mergeCell ref="A4:A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6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showGridLines="0" zoomScale="90" zoomScaleNormal="90" workbookViewId="0">
      <selection activeCell="A50" sqref="A50"/>
    </sheetView>
  </sheetViews>
  <sheetFormatPr baseColWidth="10" defaultRowHeight="15" x14ac:dyDescent="0.3"/>
  <cols>
    <col min="1" max="1" width="97.5703125" style="3" customWidth="1"/>
    <col min="2" max="2" width="4" style="3" customWidth="1"/>
    <col min="3" max="3" width="17" style="3" customWidth="1"/>
    <col min="4" max="4" width="3.28515625" style="3" customWidth="1"/>
    <col min="5" max="5" width="10.28515625" style="3" customWidth="1"/>
    <col min="6" max="6" width="14.7109375" style="3" customWidth="1"/>
    <col min="7" max="7" width="2.28515625" style="3" customWidth="1"/>
    <col min="8" max="8" width="9" style="3" customWidth="1"/>
    <col min="9" max="9" width="17.5703125" style="3" customWidth="1"/>
    <col min="10" max="10" width="3" style="3" customWidth="1"/>
    <col min="11" max="11" width="9.85546875" style="3" customWidth="1"/>
    <col min="12" max="12" width="14.85546875" style="3" customWidth="1"/>
    <col min="13" max="13" width="5.140625" style="3" customWidth="1"/>
    <col min="14" max="14" width="3.85546875" style="3" customWidth="1"/>
    <col min="15" max="16384" width="11.42578125" style="3"/>
  </cols>
  <sheetData>
    <row r="1" spans="1:15" s="4" customFormat="1" ht="12.75" customHeight="1" x14ac:dyDescent="0.3">
      <c r="A1" s="9" t="s">
        <v>185</v>
      </c>
    </row>
    <row r="2" spans="1:15" s="4" customFormat="1" ht="12.75" customHeight="1" x14ac:dyDescent="0.3">
      <c r="A2" s="762" t="s">
        <v>456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</row>
    <row r="3" spans="1:15" s="4" customFormat="1" ht="25.5" customHeight="1" thickBot="1" x14ac:dyDescent="0.35">
      <c r="A3" s="834" t="s">
        <v>730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1:15" ht="64.5" customHeight="1" thickBot="1" x14ac:dyDescent="0.35">
      <c r="A4" s="752" t="s">
        <v>178</v>
      </c>
      <c r="B4" s="490"/>
      <c r="C4" s="749" t="s">
        <v>376</v>
      </c>
      <c r="D4" s="517"/>
      <c r="E4" s="749" t="s">
        <v>2</v>
      </c>
      <c r="F4" s="749"/>
      <c r="G4" s="517"/>
      <c r="H4" s="749" t="s">
        <v>457</v>
      </c>
      <c r="I4" s="749"/>
      <c r="J4" s="517"/>
      <c r="K4" s="749" t="s">
        <v>458</v>
      </c>
      <c r="L4" s="749"/>
    </row>
    <row r="5" spans="1:15" ht="54.75" customHeight="1" thickBot="1" x14ac:dyDescent="0.35">
      <c r="A5" s="752"/>
      <c r="B5" s="491"/>
      <c r="C5" s="749"/>
      <c r="D5" s="517"/>
      <c r="E5" s="518" t="s">
        <v>5</v>
      </c>
      <c r="F5" s="517" t="s">
        <v>67</v>
      </c>
      <c r="G5" s="517"/>
      <c r="H5" s="518" t="s">
        <v>5</v>
      </c>
      <c r="I5" s="517" t="s">
        <v>68</v>
      </c>
      <c r="J5" s="517"/>
      <c r="K5" s="518" t="s">
        <v>5</v>
      </c>
      <c r="L5" s="517" t="s">
        <v>69</v>
      </c>
    </row>
    <row r="6" spans="1:15" x14ac:dyDescent="0.3">
      <c r="A6" s="379"/>
      <c r="B6" s="379"/>
      <c r="C6" s="380"/>
      <c r="D6" s="380"/>
      <c r="E6" s="380"/>
      <c r="F6" s="381"/>
      <c r="G6" s="381"/>
      <c r="H6" s="382"/>
      <c r="I6" s="381"/>
      <c r="J6" s="381"/>
      <c r="K6" s="382"/>
      <c r="L6" s="381"/>
    </row>
    <row r="7" spans="1:15" ht="18.75" customHeight="1" x14ac:dyDescent="0.3">
      <c r="A7" s="133" t="s">
        <v>157</v>
      </c>
      <c r="B7" s="133"/>
      <c r="C7" s="135">
        <v>19457040</v>
      </c>
      <c r="D7" s="135"/>
      <c r="E7" s="135">
        <v>95026</v>
      </c>
      <c r="F7" s="136">
        <v>0.48838877856035656</v>
      </c>
      <c r="G7" s="135"/>
      <c r="H7" s="135">
        <v>3163</v>
      </c>
      <c r="I7" s="136">
        <v>0.16256326758849238</v>
      </c>
      <c r="J7" s="135"/>
      <c r="K7" s="135">
        <v>319</v>
      </c>
      <c r="L7" s="136">
        <v>0.16395094012244413</v>
      </c>
      <c r="O7" s="118"/>
    </row>
    <row r="8" spans="1:15" x14ac:dyDescent="0.3">
      <c r="A8" s="137" t="s">
        <v>344</v>
      </c>
      <c r="B8" s="24"/>
      <c r="C8" s="134">
        <v>2201725</v>
      </c>
      <c r="D8" s="135"/>
      <c r="E8" s="135">
        <v>8785</v>
      </c>
      <c r="F8" s="136">
        <v>0.39900532536988043</v>
      </c>
      <c r="G8" s="138"/>
      <c r="H8" s="135">
        <v>310</v>
      </c>
      <c r="I8" s="136">
        <v>0.14079869193473299</v>
      </c>
      <c r="J8" s="138"/>
      <c r="K8" s="135">
        <v>29</v>
      </c>
      <c r="L8" s="136">
        <v>0.13171490535829861</v>
      </c>
      <c r="M8" s="139"/>
      <c r="O8" s="118"/>
    </row>
    <row r="9" spans="1:15" ht="30" x14ac:dyDescent="0.3">
      <c r="A9" s="137" t="s">
        <v>343</v>
      </c>
      <c r="B9" s="24"/>
      <c r="C9" s="134">
        <v>812814</v>
      </c>
      <c r="D9" s="135"/>
      <c r="E9" s="135">
        <v>6942</v>
      </c>
      <c r="F9" s="136">
        <v>0.85406993481903604</v>
      </c>
      <c r="G9" s="138"/>
      <c r="H9" s="135">
        <v>144</v>
      </c>
      <c r="I9" s="136">
        <v>0.17716230281466608</v>
      </c>
      <c r="J9" s="138"/>
      <c r="K9" s="135">
        <v>6</v>
      </c>
      <c r="L9" s="136">
        <v>7.381762617277754E-2</v>
      </c>
      <c r="M9" s="139"/>
      <c r="N9" s="140"/>
      <c r="O9" s="118"/>
    </row>
    <row r="10" spans="1:15" x14ac:dyDescent="0.3">
      <c r="A10" s="137" t="s">
        <v>349</v>
      </c>
      <c r="B10" s="23"/>
      <c r="C10" s="134">
        <v>1016676</v>
      </c>
      <c r="D10" s="135"/>
      <c r="E10" s="135">
        <v>6864</v>
      </c>
      <c r="F10" s="136">
        <v>0.67514134296472039</v>
      </c>
      <c r="G10" s="138"/>
      <c r="H10" s="135">
        <v>175</v>
      </c>
      <c r="I10" s="136">
        <v>0.17212956733511953</v>
      </c>
      <c r="J10" s="138"/>
      <c r="K10" s="135">
        <v>17</v>
      </c>
      <c r="L10" s="136">
        <v>0.16721157969697328</v>
      </c>
      <c r="M10" s="139"/>
      <c r="O10" s="118"/>
    </row>
    <row r="11" spans="1:15" x14ac:dyDescent="0.3">
      <c r="A11" s="137" t="s">
        <v>770</v>
      </c>
      <c r="B11" s="23"/>
      <c r="C11" s="134">
        <v>773957</v>
      </c>
      <c r="D11" s="135"/>
      <c r="E11" s="135">
        <v>5376</v>
      </c>
      <c r="F11" s="136">
        <v>0.69461223297935148</v>
      </c>
      <c r="G11" s="138"/>
      <c r="H11" s="135">
        <v>201</v>
      </c>
      <c r="I11" s="136">
        <v>0.25970435050009238</v>
      </c>
      <c r="J11" s="138"/>
      <c r="K11" s="135">
        <v>27</v>
      </c>
      <c r="L11" s="136">
        <v>0.34885659022400467</v>
      </c>
      <c r="M11" s="139"/>
      <c r="N11" s="142"/>
      <c r="O11" s="118"/>
    </row>
    <row r="12" spans="1:15" x14ac:dyDescent="0.3">
      <c r="A12" s="137" t="s">
        <v>769</v>
      </c>
      <c r="B12" s="141"/>
      <c r="C12" s="134">
        <v>812315</v>
      </c>
      <c r="D12" s="135"/>
      <c r="E12" s="135">
        <v>5065</v>
      </c>
      <c r="F12" s="136">
        <v>0.62352658759225177</v>
      </c>
      <c r="G12" s="138"/>
      <c r="H12" s="135">
        <v>208</v>
      </c>
      <c r="I12" s="136">
        <v>0.25605830250580131</v>
      </c>
      <c r="J12" s="138"/>
      <c r="K12" s="135">
        <v>16</v>
      </c>
      <c r="L12" s="136">
        <v>0.19696792500446256</v>
      </c>
      <c r="M12" s="139"/>
      <c r="N12" s="142"/>
      <c r="O12" s="118"/>
    </row>
    <row r="13" spans="1:15" x14ac:dyDescent="0.3">
      <c r="A13" s="137" t="s">
        <v>346</v>
      </c>
      <c r="B13" s="23"/>
      <c r="C13" s="134">
        <v>1132014</v>
      </c>
      <c r="D13" s="135"/>
      <c r="E13" s="135">
        <v>4896</v>
      </c>
      <c r="F13" s="136">
        <v>0.43250348493923224</v>
      </c>
      <c r="G13" s="138"/>
      <c r="H13" s="135">
        <v>102</v>
      </c>
      <c r="I13" s="136">
        <v>9.0104892695673386E-2</v>
      </c>
      <c r="J13" s="138"/>
      <c r="K13" s="135">
        <v>28</v>
      </c>
      <c r="L13" s="136">
        <v>0.2473467642626328</v>
      </c>
      <c r="M13" s="139"/>
      <c r="N13" s="142"/>
      <c r="O13" s="118"/>
    </row>
    <row r="14" spans="1:15" ht="30" x14ac:dyDescent="0.3">
      <c r="A14" s="137" t="s">
        <v>359</v>
      </c>
      <c r="B14" s="137"/>
      <c r="C14" s="134">
        <v>614296</v>
      </c>
      <c r="D14" s="135"/>
      <c r="E14" s="135">
        <v>4176</v>
      </c>
      <c r="F14" s="136">
        <v>0.6798025707476526</v>
      </c>
      <c r="G14" s="138"/>
      <c r="H14" s="135">
        <v>93</v>
      </c>
      <c r="I14" s="136">
        <v>0.15139281388776746</v>
      </c>
      <c r="J14" s="138"/>
      <c r="K14" s="135">
        <v>4</v>
      </c>
      <c r="L14" s="136">
        <v>6.5115188768932242E-2</v>
      </c>
      <c r="M14" s="139"/>
      <c r="N14" s="142"/>
      <c r="O14" s="118"/>
    </row>
    <row r="15" spans="1:15" x14ac:dyDescent="0.3">
      <c r="A15" s="137" t="s">
        <v>345</v>
      </c>
      <c r="B15" s="141"/>
      <c r="C15" s="134">
        <v>599871</v>
      </c>
      <c r="D15" s="135"/>
      <c r="E15" s="135">
        <v>3147</v>
      </c>
      <c r="F15" s="136">
        <v>0.52461279175022635</v>
      </c>
      <c r="G15" s="138"/>
      <c r="H15" s="135">
        <v>90</v>
      </c>
      <c r="I15" s="136">
        <v>0.15003225693524108</v>
      </c>
      <c r="J15" s="138"/>
      <c r="K15" s="135">
        <v>12</v>
      </c>
      <c r="L15" s="136">
        <v>0.20004300924698809</v>
      </c>
      <c r="M15" s="139"/>
      <c r="N15" s="142"/>
      <c r="O15" s="118"/>
    </row>
    <row r="16" spans="1:15" x14ac:dyDescent="0.3">
      <c r="A16" s="137" t="s">
        <v>385</v>
      </c>
      <c r="B16" s="141"/>
      <c r="C16" s="134">
        <v>583519</v>
      </c>
      <c r="D16" s="135"/>
      <c r="E16" s="135">
        <v>3093</v>
      </c>
      <c r="F16" s="136">
        <v>0.53005986094711566</v>
      </c>
      <c r="G16" s="138"/>
      <c r="H16" s="135">
        <v>65</v>
      </c>
      <c r="I16" s="136">
        <v>0.11139311659089078</v>
      </c>
      <c r="J16" s="138"/>
      <c r="K16" s="135">
        <v>4</v>
      </c>
      <c r="L16" s="136">
        <v>6.8549610209778941E-2</v>
      </c>
      <c r="M16" s="139"/>
      <c r="N16" s="142"/>
      <c r="O16" s="118"/>
    </row>
    <row r="17" spans="1:40" x14ac:dyDescent="0.3">
      <c r="A17" s="137" t="s">
        <v>348</v>
      </c>
      <c r="B17" s="141"/>
      <c r="C17" s="134">
        <v>617121</v>
      </c>
      <c r="D17" s="135"/>
      <c r="E17" s="135">
        <v>3024</v>
      </c>
      <c r="F17" s="136">
        <v>0.49001735478131514</v>
      </c>
      <c r="G17" s="138"/>
      <c r="H17" s="135">
        <v>135</v>
      </c>
      <c r="I17" s="136">
        <v>0.21875774767022999</v>
      </c>
      <c r="J17" s="138"/>
      <c r="K17" s="135">
        <v>8</v>
      </c>
      <c r="L17" s="136">
        <v>0.12963422084161777</v>
      </c>
      <c r="M17" s="139"/>
      <c r="N17" s="142"/>
      <c r="O17" s="118"/>
    </row>
    <row r="18" spans="1:40" x14ac:dyDescent="0.3">
      <c r="A18" s="137" t="s">
        <v>350</v>
      </c>
      <c r="B18" s="23"/>
      <c r="C18" s="134">
        <v>386635</v>
      </c>
      <c r="D18" s="135"/>
      <c r="E18" s="135">
        <v>2898</v>
      </c>
      <c r="F18" s="136">
        <v>0.74954414370142386</v>
      </c>
      <c r="G18" s="138"/>
      <c r="H18" s="135">
        <v>68</v>
      </c>
      <c r="I18" s="136">
        <v>0.17587647264215603</v>
      </c>
      <c r="J18" s="138"/>
      <c r="K18" s="135">
        <v>5</v>
      </c>
      <c r="L18" s="136">
        <v>0.1293209357662912</v>
      </c>
      <c r="M18" s="139"/>
      <c r="N18" s="142"/>
      <c r="O18" s="118"/>
    </row>
    <row r="19" spans="1:40" x14ac:dyDescent="0.3">
      <c r="A19" s="63" t="s">
        <v>342</v>
      </c>
      <c r="B19" s="137"/>
      <c r="C19" s="134">
        <v>1138807</v>
      </c>
      <c r="D19" s="135"/>
      <c r="E19" s="135">
        <v>2568</v>
      </c>
      <c r="F19" s="136">
        <v>0.22549914076748739</v>
      </c>
      <c r="G19" s="138"/>
      <c r="H19" s="135">
        <v>173</v>
      </c>
      <c r="I19" s="136">
        <v>0.15191336196563598</v>
      </c>
      <c r="J19" s="138"/>
      <c r="K19" s="135">
        <v>23</v>
      </c>
      <c r="L19" s="136">
        <v>0.20196574134159698</v>
      </c>
      <c r="M19" s="139"/>
      <c r="N19" s="142"/>
      <c r="O19" s="118"/>
    </row>
    <row r="20" spans="1:40" x14ac:dyDescent="0.3">
      <c r="A20" s="63" t="s">
        <v>460</v>
      </c>
      <c r="B20" s="54"/>
      <c r="C20" s="134">
        <v>315494</v>
      </c>
      <c r="D20" s="135"/>
      <c r="E20" s="135">
        <v>2508</v>
      </c>
      <c r="F20" s="136">
        <v>0.79494380241779561</v>
      </c>
      <c r="G20" s="138"/>
      <c r="H20" s="135">
        <v>70</v>
      </c>
      <c r="I20" s="136">
        <v>0.22187426702251073</v>
      </c>
      <c r="J20" s="138"/>
      <c r="K20" s="135">
        <v>7</v>
      </c>
      <c r="L20" s="136">
        <v>0.22187426702251073</v>
      </c>
      <c r="M20" s="139"/>
      <c r="N20" s="142"/>
      <c r="O20" s="118"/>
    </row>
    <row r="21" spans="1:40" x14ac:dyDescent="0.3">
      <c r="A21" s="137" t="s">
        <v>772</v>
      </c>
      <c r="B21" s="143"/>
      <c r="C21" s="134">
        <v>447884</v>
      </c>
      <c r="D21" s="135"/>
      <c r="E21" s="135">
        <v>2474</v>
      </c>
      <c r="F21" s="136">
        <v>0.55237516857043345</v>
      </c>
      <c r="G21" s="138"/>
      <c r="H21" s="135">
        <v>86</v>
      </c>
      <c r="I21" s="136">
        <v>0.19201400362593884</v>
      </c>
      <c r="J21" s="138"/>
      <c r="K21" s="135">
        <v>10</v>
      </c>
      <c r="L21" s="136">
        <v>0.22327209723946378</v>
      </c>
      <c r="M21" s="139"/>
      <c r="N21" s="142"/>
      <c r="O21" s="118"/>
    </row>
    <row r="22" spans="1:40" x14ac:dyDescent="0.3">
      <c r="A22" s="137" t="s">
        <v>459</v>
      </c>
      <c r="B22" s="137"/>
      <c r="C22" s="134">
        <v>312083</v>
      </c>
      <c r="D22" s="135"/>
      <c r="E22" s="135">
        <v>2253</v>
      </c>
      <c r="F22" s="136">
        <v>0.72192333449755353</v>
      </c>
      <c r="G22" s="138"/>
      <c r="H22" s="135">
        <v>53</v>
      </c>
      <c r="I22" s="136">
        <v>0.16982661663724075</v>
      </c>
      <c r="J22" s="138"/>
      <c r="K22" s="135">
        <v>2</v>
      </c>
      <c r="L22" s="136">
        <v>6.4085515712166322E-2</v>
      </c>
      <c r="M22" s="139"/>
      <c r="N22" s="142"/>
      <c r="O22" s="118"/>
    </row>
    <row r="23" spans="1:40" ht="20.25" customHeight="1" thickBot="1" x14ac:dyDescent="0.35">
      <c r="A23" s="321" t="s">
        <v>61</v>
      </c>
      <c r="B23" s="321"/>
      <c r="C23" s="383">
        <v>7691829</v>
      </c>
      <c r="D23" s="377"/>
      <c r="E23" s="377">
        <v>30957</v>
      </c>
      <c r="F23" s="384">
        <v>0.40246604546200909</v>
      </c>
      <c r="G23" s="365"/>
      <c r="H23" s="377">
        <v>1190</v>
      </c>
      <c r="I23" s="384">
        <v>0.15470962758012433</v>
      </c>
      <c r="J23" s="365"/>
      <c r="K23" s="377">
        <v>121</v>
      </c>
      <c r="L23" s="384">
        <v>0.15730978938819365</v>
      </c>
      <c r="M23" s="142"/>
      <c r="N23" s="142"/>
      <c r="O23" s="118"/>
    </row>
    <row r="24" spans="1:40" s="519" customFormat="1" ht="17.25" customHeight="1" x14ac:dyDescent="0.25">
      <c r="A24" s="497" t="s">
        <v>419</v>
      </c>
      <c r="B24" s="145"/>
      <c r="C24" s="145"/>
      <c r="D24" s="145"/>
      <c r="E24" s="145"/>
      <c r="F24" s="145"/>
      <c r="G24" s="145"/>
      <c r="H24" s="145"/>
      <c r="I24" s="145"/>
      <c r="J24" s="146"/>
      <c r="K24" s="146"/>
      <c r="L24" s="146"/>
    </row>
    <row r="25" spans="1:40" s="26" customFormat="1" ht="17.25" customHeight="1" x14ac:dyDescent="0.25">
      <c r="A25" s="497" t="s">
        <v>461</v>
      </c>
      <c r="B25" s="145"/>
      <c r="C25" s="145"/>
      <c r="D25" s="145"/>
      <c r="E25" s="145"/>
      <c r="F25" s="145"/>
      <c r="G25" s="145"/>
      <c r="H25" s="145"/>
      <c r="I25" s="145"/>
      <c r="J25" s="146"/>
      <c r="K25" s="146"/>
      <c r="L25" s="146"/>
    </row>
    <row r="26" spans="1:40" s="26" customFormat="1" ht="17.25" customHeight="1" x14ac:dyDescent="0.25">
      <c r="A26" s="497" t="s">
        <v>584</v>
      </c>
      <c r="B26" s="148"/>
      <c r="C26" s="148"/>
      <c r="D26" s="148"/>
      <c r="E26" s="148"/>
      <c r="F26" s="148"/>
      <c r="G26" s="148"/>
      <c r="H26" s="148"/>
      <c r="I26" s="148"/>
      <c r="J26" s="149"/>
      <c r="K26" s="149"/>
      <c r="L26" s="149"/>
      <c r="M26" s="149"/>
      <c r="N26" s="149"/>
      <c r="O26" s="149"/>
      <c r="P26" s="149"/>
    </row>
    <row r="27" spans="1:40" s="26" customFormat="1" ht="17.25" customHeight="1" x14ac:dyDescent="0.25">
      <c r="A27" s="767" t="s">
        <v>578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71"/>
      <c r="E28" s="20"/>
      <c r="F28" s="150"/>
      <c r="H28" s="20"/>
      <c r="I28" s="150"/>
    </row>
    <row r="29" spans="1:40" x14ac:dyDescent="0.3">
      <c r="E29" s="20"/>
      <c r="F29" s="150"/>
      <c r="H29" s="20"/>
      <c r="I29" s="150"/>
    </row>
    <row r="30" spans="1:40" x14ac:dyDescent="0.3">
      <c r="E30" s="20"/>
      <c r="F30" s="150"/>
      <c r="H30" s="20"/>
      <c r="I30" s="150"/>
    </row>
    <row r="31" spans="1:40" x14ac:dyDescent="0.3">
      <c r="E31" s="20"/>
      <c r="F31" s="150"/>
      <c r="H31" s="20"/>
      <c r="I31" s="150"/>
    </row>
    <row r="32" spans="1:40" x14ac:dyDescent="0.3">
      <c r="E32" s="20"/>
      <c r="F32" s="150"/>
      <c r="H32" s="20"/>
      <c r="I32" s="150"/>
    </row>
    <row r="33" spans="5:9" x14ac:dyDescent="0.3">
      <c r="E33" s="20"/>
      <c r="F33" s="150"/>
      <c r="H33" s="20"/>
      <c r="I33" s="150"/>
    </row>
    <row r="34" spans="5:9" x14ac:dyDescent="0.3">
      <c r="E34" s="20"/>
      <c r="F34" s="150"/>
      <c r="H34" s="20"/>
      <c r="I34" s="150"/>
    </row>
    <row r="35" spans="5:9" x14ac:dyDescent="0.3">
      <c r="E35" s="20"/>
      <c r="F35" s="150"/>
      <c r="H35" s="20"/>
      <c r="I35" s="150"/>
    </row>
    <row r="36" spans="5:9" x14ac:dyDescent="0.3">
      <c r="E36" s="20"/>
      <c r="F36" s="150"/>
      <c r="H36" s="20"/>
      <c r="I36" s="150"/>
    </row>
    <row r="37" spans="5:9" x14ac:dyDescent="0.3">
      <c r="E37" s="20"/>
      <c r="F37" s="150"/>
    </row>
  </sheetData>
  <mergeCells count="8">
    <mergeCell ref="A27:AN27"/>
    <mergeCell ref="A2:L2"/>
    <mergeCell ref="A3:L3"/>
    <mergeCell ref="A4:A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6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M38"/>
  <sheetViews>
    <sheetView showGridLines="0" zoomScale="90" zoomScaleNormal="90" workbookViewId="0">
      <selection activeCell="I19" sqref="I19"/>
    </sheetView>
  </sheetViews>
  <sheetFormatPr baseColWidth="10" defaultRowHeight="15" x14ac:dyDescent="0.3"/>
  <cols>
    <col min="1" max="1" width="84.28515625" style="5" customWidth="1"/>
    <col min="2" max="2" width="2.85546875" style="5" customWidth="1"/>
    <col min="3" max="3" width="17" style="5" customWidth="1"/>
    <col min="4" max="4" width="3.28515625" style="5" customWidth="1"/>
    <col min="5" max="5" width="11.28515625" style="5" customWidth="1"/>
    <col min="6" max="6" width="16.5703125" style="5" customWidth="1"/>
    <col min="7" max="7" width="2.85546875" style="5" customWidth="1"/>
    <col min="8" max="8" width="12.85546875" style="5" customWidth="1"/>
    <col min="9" max="9" width="15.5703125" style="5" customWidth="1"/>
    <col min="10" max="10" width="3.7109375" style="5" customWidth="1"/>
    <col min="11" max="11" width="6.5703125" style="41" bestFit="1" customWidth="1"/>
    <col min="12" max="12" width="16.28515625" style="5" customWidth="1"/>
    <col min="13" max="13" width="4" style="5" customWidth="1"/>
    <col min="14" max="14" width="13.5703125" style="5" customWidth="1"/>
    <col min="15" max="16384" width="11.42578125" style="5"/>
  </cols>
  <sheetData>
    <row r="1" spans="1:14" s="272" customFormat="1" ht="12.75" customHeight="1" x14ac:dyDescent="0.3">
      <c r="A1" s="297" t="s">
        <v>185</v>
      </c>
      <c r="K1" s="385"/>
    </row>
    <row r="2" spans="1:14" s="272" customFormat="1" ht="12.75" customHeight="1" x14ac:dyDescent="0.3">
      <c r="A2" s="835" t="s">
        <v>300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</row>
    <row r="3" spans="1:14" s="272" customFormat="1" ht="19.5" customHeight="1" thickBot="1" x14ac:dyDescent="0.35">
      <c r="A3" s="818" t="s">
        <v>731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</row>
    <row r="4" spans="1:14" ht="45.75" customHeight="1" thickBot="1" x14ac:dyDescent="0.35">
      <c r="A4" s="752" t="s">
        <v>178</v>
      </c>
      <c r="B4" s="752"/>
      <c r="C4" s="749" t="s">
        <v>373</v>
      </c>
      <c r="D4" s="271"/>
      <c r="E4" s="749" t="s">
        <v>3</v>
      </c>
      <c r="F4" s="749"/>
      <c r="G4" s="271"/>
      <c r="H4" s="749" t="s">
        <v>374</v>
      </c>
      <c r="I4" s="749"/>
      <c r="J4" s="271"/>
      <c r="K4" s="749" t="s">
        <v>70</v>
      </c>
      <c r="L4" s="749"/>
    </row>
    <row r="5" spans="1:14" ht="28.5" customHeight="1" thickBot="1" x14ac:dyDescent="0.35">
      <c r="A5" s="752"/>
      <c r="B5" s="752"/>
      <c r="C5" s="749"/>
      <c r="D5" s="271"/>
      <c r="E5" s="270" t="s">
        <v>375</v>
      </c>
      <c r="F5" s="271" t="s">
        <v>8</v>
      </c>
      <c r="G5" s="271"/>
      <c r="H5" s="270" t="s">
        <v>5</v>
      </c>
      <c r="I5" s="271" t="s">
        <v>7</v>
      </c>
      <c r="J5" s="271"/>
      <c r="K5" s="270" t="s">
        <v>5</v>
      </c>
      <c r="L5" s="538" t="s">
        <v>8</v>
      </c>
    </row>
    <row r="6" spans="1:14" x14ac:dyDescent="0.3">
      <c r="A6" s="44"/>
      <c r="B6" s="44"/>
      <c r="C6" s="119"/>
      <c r="D6" s="119"/>
      <c r="E6" s="44"/>
      <c r="F6" s="44"/>
      <c r="G6" s="44"/>
      <c r="H6" s="44"/>
      <c r="I6" s="104"/>
      <c r="J6" s="104"/>
      <c r="K6" s="43"/>
      <c r="L6" s="44"/>
    </row>
    <row r="7" spans="1:14" x14ac:dyDescent="0.3">
      <c r="A7" s="51" t="s">
        <v>157</v>
      </c>
      <c r="B7" s="51"/>
      <c r="C7" s="120">
        <v>19457040</v>
      </c>
      <c r="D7" s="121"/>
      <c r="E7" s="121">
        <v>119474</v>
      </c>
      <c r="F7" s="122">
        <v>61.403995674573316</v>
      </c>
      <c r="G7" s="122"/>
      <c r="H7" s="121">
        <v>8274</v>
      </c>
      <c r="I7" s="122">
        <v>0.42524453873764972</v>
      </c>
      <c r="J7" s="122"/>
      <c r="K7" s="121">
        <v>682</v>
      </c>
      <c r="L7" s="122">
        <v>0.35051580302039781</v>
      </c>
      <c r="N7" s="66"/>
    </row>
    <row r="8" spans="1:14" ht="7.5" customHeight="1" x14ac:dyDescent="0.3">
      <c r="A8" s="51"/>
      <c r="B8" s="51"/>
      <c r="C8" s="123"/>
      <c r="D8" s="124"/>
      <c r="E8" s="124"/>
      <c r="F8" s="122"/>
      <c r="G8" s="122"/>
      <c r="H8" s="124"/>
      <c r="I8" s="122"/>
      <c r="J8" s="122"/>
      <c r="K8" s="124"/>
      <c r="L8" s="122"/>
      <c r="N8" s="66"/>
    </row>
    <row r="9" spans="1:14" ht="23.25" customHeight="1" x14ac:dyDescent="0.3">
      <c r="A9" s="63" t="s">
        <v>346</v>
      </c>
      <c r="B9" s="42"/>
      <c r="C9" s="120">
        <v>1132014</v>
      </c>
      <c r="D9" s="121"/>
      <c r="E9" s="121">
        <v>109647</v>
      </c>
      <c r="F9" s="122">
        <v>968.60109503946069</v>
      </c>
      <c r="G9" s="122"/>
      <c r="H9" s="121">
        <v>123</v>
      </c>
      <c r="I9" s="122">
        <v>0.10865590001537083</v>
      </c>
      <c r="J9" s="122"/>
      <c r="K9" s="121">
        <v>550</v>
      </c>
      <c r="L9" s="122">
        <v>4.8585971551588587</v>
      </c>
      <c r="N9" s="66"/>
    </row>
    <row r="10" spans="1:14" ht="23.25" customHeight="1" x14ac:dyDescent="0.3">
      <c r="A10" s="63" t="s">
        <v>459</v>
      </c>
      <c r="B10" s="42"/>
      <c r="C10" s="120">
        <v>312083</v>
      </c>
      <c r="D10" s="121"/>
      <c r="E10" s="121">
        <v>1140</v>
      </c>
      <c r="F10" s="122">
        <v>36.5287439559348</v>
      </c>
      <c r="G10" s="122"/>
      <c r="H10" s="121">
        <v>34</v>
      </c>
      <c r="I10" s="122">
        <v>0.10894537671068273</v>
      </c>
      <c r="J10" s="122"/>
      <c r="K10" s="121">
        <v>62</v>
      </c>
      <c r="L10" s="122">
        <v>1.9866509870771558</v>
      </c>
      <c r="N10" s="66"/>
    </row>
    <row r="11" spans="1:14" ht="23.25" customHeight="1" x14ac:dyDescent="0.3">
      <c r="A11" s="63" t="s">
        <v>349</v>
      </c>
      <c r="B11" s="54"/>
      <c r="C11" s="120">
        <v>1016676</v>
      </c>
      <c r="D11" s="121"/>
      <c r="E11" s="121">
        <v>789</v>
      </c>
      <c r="F11" s="122">
        <v>7.7605844929948189</v>
      </c>
      <c r="G11" s="122"/>
      <c r="H11" s="121">
        <v>697</v>
      </c>
      <c r="I11" s="122">
        <v>0.68556747675759044</v>
      </c>
      <c r="J11" s="122"/>
      <c r="K11" s="121">
        <v>1</v>
      </c>
      <c r="L11" s="122">
        <v>9.8359752762925447E-3</v>
      </c>
      <c r="N11" s="66"/>
    </row>
    <row r="12" spans="1:14" ht="23.25" customHeight="1" x14ac:dyDescent="0.3">
      <c r="A12" s="63" t="s">
        <v>770</v>
      </c>
      <c r="B12" s="54"/>
      <c r="C12" s="120">
        <v>773957</v>
      </c>
      <c r="D12" s="121"/>
      <c r="E12" s="121">
        <v>624</v>
      </c>
      <c r="F12" s="122">
        <v>8.0624634185103314</v>
      </c>
      <c r="G12" s="122"/>
      <c r="H12" s="121">
        <v>383</v>
      </c>
      <c r="I12" s="122">
        <v>0.49485953353997703</v>
      </c>
      <c r="J12" s="122"/>
      <c r="K12" s="121">
        <v>5</v>
      </c>
      <c r="L12" s="122">
        <v>6.460307226370457E-2</v>
      </c>
      <c r="N12" s="66"/>
    </row>
    <row r="13" spans="1:14" ht="23.25" customHeight="1" x14ac:dyDescent="0.3">
      <c r="A13" s="63" t="s">
        <v>358</v>
      </c>
      <c r="B13" s="54"/>
      <c r="C13" s="120">
        <v>115222</v>
      </c>
      <c r="D13" s="121"/>
      <c r="E13" s="121">
        <v>500</v>
      </c>
      <c r="F13" s="122">
        <v>43.394490635468919</v>
      </c>
      <c r="G13" s="122"/>
      <c r="H13" s="121">
        <v>1112</v>
      </c>
      <c r="I13" s="122">
        <v>9.6509347173282887</v>
      </c>
      <c r="J13" s="122"/>
      <c r="K13" s="121">
        <v>2</v>
      </c>
      <c r="L13" s="122">
        <v>0.17357796254187569</v>
      </c>
      <c r="N13" s="66"/>
    </row>
    <row r="14" spans="1:14" ht="36" customHeight="1" x14ac:dyDescent="0.3">
      <c r="A14" s="63" t="s">
        <v>771</v>
      </c>
      <c r="B14" s="54"/>
      <c r="C14" s="120">
        <v>622562</v>
      </c>
      <c r="D14" s="121"/>
      <c r="E14" s="121">
        <v>430</v>
      </c>
      <c r="F14" s="122">
        <v>6.9069426017007141</v>
      </c>
      <c r="G14" s="122"/>
      <c r="H14" s="121">
        <v>660</v>
      </c>
      <c r="I14" s="122">
        <v>1.0601353760749934</v>
      </c>
      <c r="J14" s="122"/>
      <c r="K14" s="121">
        <v>7</v>
      </c>
      <c r="L14" s="122">
        <v>0.11243860049280233</v>
      </c>
      <c r="N14" s="66"/>
    </row>
    <row r="15" spans="1:14" ht="22.5" customHeight="1" x14ac:dyDescent="0.3">
      <c r="A15" s="63" t="s">
        <v>360</v>
      </c>
      <c r="B15" s="63"/>
      <c r="C15" s="120">
        <v>70297</v>
      </c>
      <c r="D15" s="121"/>
      <c r="E15" s="121">
        <v>419</v>
      </c>
      <c r="F15" s="122">
        <v>59.604250537007275</v>
      </c>
      <c r="G15" s="122"/>
      <c r="H15" s="121">
        <v>648</v>
      </c>
      <c r="I15" s="122">
        <v>9.2180320639572102</v>
      </c>
      <c r="J15" s="122"/>
      <c r="K15" s="121"/>
      <c r="L15" s="122">
        <v>0</v>
      </c>
      <c r="N15" s="66"/>
    </row>
    <row r="16" spans="1:14" ht="22.5" customHeight="1" x14ac:dyDescent="0.3">
      <c r="A16" s="63" t="s">
        <v>342</v>
      </c>
      <c r="B16" s="54"/>
      <c r="C16" s="120">
        <v>1138807</v>
      </c>
      <c r="D16" s="121"/>
      <c r="E16" s="121">
        <v>399</v>
      </c>
      <c r="F16" s="122">
        <v>3.5036665563172686</v>
      </c>
      <c r="G16" s="122"/>
      <c r="H16" s="121">
        <v>449</v>
      </c>
      <c r="I16" s="122">
        <v>0.39427225157555229</v>
      </c>
      <c r="J16" s="122"/>
      <c r="K16" s="121">
        <v>7</v>
      </c>
      <c r="L16" s="122">
        <v>6.1467834321355594E-2</v>
      </c>
      <c r="N16" s="66"/>
    </row>
    <row r="17" spans="1:39" ht="22.5" customHeight="1" x14ac:dyDescent="0.3">
      <c r="A17" s="63" t="s">
        <v>769</v>
      </c>
      <c r="B17" s="54"/>
      <c r="C17" s="120">
        <v>812315</v>
      </c>
      <c r="D17" s="121"/>
      <c r="E17" s="121">
        <v>355</v>
      </c>
      <c r="F17" s="122">
        <v>4.3702258360365134</v>
      </c>
      <c r="G17" s="122"/>
      <c r="H17" s="121">
        <v>282</v>
      </c>
      <c r="I17" s="122">
        <v>0.34715596782036529</v>
      </c>
      <c r="J17" s="122"/>
      <c r="K17" s="121">
        <v>5</v>
      </c>
      <c r="L17" s="122">
        <v>6.1552476563894551E-2</v>
      </c>
      <c r="N17" s="66"/>
    </row>
    <row r="18" spans="1:39" ht="22.5" customHeight="1" x14ac:dyDescent="0.3">
      <c r="A18" s="63" t="s">
        <v>359</v>
      </c>
      <c r="B18" s="54"/>
      <c r="C18" s="120">
        <v>614296</v>
      </c>
      <c r="D18" s="121"/>
      <c r="E18" s="121">
        <v>351</v>
      </c>
      <c r="F18" s="122">
        <v>5.7138578144738039</v>
      </c>
      <c r="G18" s="122"/>
      <c r="H18" s="121">
        <v>263</v>
      </c>
      <c r="I18" s="122">
        <v>0.42813236615572953</v>
      </c>
      <c r="J18" s="122"/>
      <c r="K18" s="121">
        <v>1</v>
      </c>
      <c r="L18" s="122">
        <v>1.627879719223306E-2</v>
      </c>
      <c r="N18" s="66"/>
    </row>
    <row r="19" spans="1:39" ht="27.75" customHeight="1" x14ac:dyDescent="0.3">
      <c r="A19" s="63" t="s">
        <v>773</v>
      </c>
      <c r="B19" s="54"/>
      <c r="C19" s="120">
        <v>34105</v>
      </c>
      <c r="D19" s="121"/>
      <c r="E19" s="121">
        <v>349</v>
      </c>
      <c r="F19" s="122">
        <v>102.3310365049113</v>
      </c>
      <c r="G19" s="122"/>
      <c r="H19" s="121">
        <v>777</v>
      </c>
      <c r="I19" s="122">
        <v>22.782583198944437</v>
      </c>
      <c r="J19" s="122"/>
      <c r="K19" s="121"/>
      <c r="L19" s="122">
        <v>0</v>
      </c>
      <c r="N19" s="66"/>
    </row>
    <row r="20" spans="1:39" ht="18.75" customHeight="1" x14ac:dyDescent="0.3">
      <c r="A20" s="63" t="s">
        <v>344</v>
      </c>
      <c r="B20" s="42"/>
      <c r="C20" s="120">
        <v>2201725</v>
      </c>
      <c r="D20" s="121"/>
      <c r="E20" s="121">
        <v>330</v>
      </c>
      <c r="F20" s="122">
        <v>1.4988247851116738</v>
      </c>
      <c r="G20" s="122"/>
      <c r="H20" s="121">
        <v>160</v>
      </c>
      <c r="I20" s="122">
        <v>7.267029261147509E-2</v>
      </c>
      <c r="J20" s="122"/>
      <c r="K20" s="121">
        <v>5</v>
      </c>
      <c r="L20" s="122">
        <v>2.2709466441085967E-2</v>
      </c>
      <c r="N20" s="66"/>
    </row>
    <row r="21" spans="1:39" ht="18.75" customHeight="1" x14ac:dyDescent="0.3">
      <c r="A21" s="63" t="s">
        <v>772</v>
      </c>
      <c r="B21" s="54"/>
      <c r="C21" s="120">
        <v>447884</v>
      </c>
      <c r="D21" s="121"/>
      <c r="E21" s="121">
        <v>282</v>
      </c>
      <c r="F21" s="122">
        <v>6.296273142152879</v>
      </c>
      <c r="G21" s="122"/>
      <c r="H21" s="121">
        <v>318</v>
      </c>
      <c r="I21" s="122">
        <v>0.71000526922149476</v>
      </c>
      <c r="J21" s="122"/>
      <c r="K21" s="121">
        <v>1</v>
      </c>
      <c r="L21" s="122">
        <v>2.2327209723946379E-2</v>
      </c>
      <c r="N21" s="66"/>
    </row>
    <row r="22" spans="1:39" ht="30" x14ac:dyDescent="0.3">
      <c r="A22" s="63" t="s">
        <v>343</v>
      </c>
      <c r="B22" s="125"/>
      <c r="C22" s="120">
        <v>812814</v>
      </c>
      <c r="D22" s="121"/>
      <c r="E22" s="121">
        <v>276</v>
      </c>
      <c r="F22" s="122">
        <v>3.3956108039477666</v>
      </c>
      <c r="G22" s="122"/>
      <c r="H22" s="121">
        <v>142</v>
      </c>
      <c r="I22" s="122">
        <v>0.17470171527557352</v>
      </c>
      <c r="J22" s="122"/>
      <c r="K22" s="121">
        <v>2</v>
      </c>
      <c r="L22" s="122">
        <v>2.4605875390925847E-2</v>
      </c>
      <c r="N22" s="66"/>
    </row>
    <row r="23" spans="1:39" ht="18.75" customHeight="1" x14ac:dyDescent="0.3">
      <c r="A23" s="63" t="s">
        <v>348</v>
      </c>
      <c r="B23" s="63"/>
      <c r="C23" s="120">
        <v>617121</v>
      </c>
      <c r="D23" s="121"/>
      <c r="E23" s="121">
        <v>260</v>
      </c>
      <c r="F23" s="122">
        <v>4.2131121773525777</v>
      </c>
      <c r="G23" s="122"/>
      <c r="H23" s="121">
        <v>109</v>
      </c>
      <c r="I23" s="122">
        <v>0.17662662589670422</v>
      </c>
      <c r="J23" s="122"/>
      <c r="K23" s="121">
        <v>7</v>
      </c>
      <c r="L23" s="122">
        <v>0.11342994323641555</v>
      </c>
      <c r="N23" s="66"/>
    </row>
    <row r="24" spans="1:39" ht="18.75" customHeight="1" thickBot="1" x14ac:dyDescent="0.35">
      <c r="A24" s="126" t="s">
        <v>61</v>
      </c>
      <c r="B24" s="105"/>
      <c r="C24" s="127">
        <v>8735162</v>
      </c>
      <c r="D24" s="128"/>
      <c r="E24" s="127">
        <v>3323</v>
      </c>
      <c r="F24" s="129">
        <v>3.8041652805065325</v>
      </c>
      <c r="G24" s="129"/>
      <c r="H24" s="127">
        <v>2117</v>
      </c>
      <c r="I24" s="129">
        <v>0.24235383384990455</v>
      </c>
      <c r="J24" s="129"/>
      <c r="K24" s="127">
        <v>27</v>
      </c>
      <c r="L24" s="129">
        <v>3.0909558403152682E-2</v>
      </c>
      <c r="N24" s="66"/>
    </row>
    <row r="25" spans="1:39" s="47" customFormat="1" ht="17.25" customHeight="1" x14ac:dyDescent="0.25">
      <c r="A25" s="46" t="s">
        <v>419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</row>
    <row r="26" spans="1:39" s="47" customFormat="1" ht="14.25" customHeight="1" x14ac:dyDescent="0.25">
      <c r="A26" s="48" t="s">
        <v>579</v>
      </c>
      <c r="B26" s="68"/>
      <c r="C26" s="68"/>
      <c r="D26" s="68"/>
      <c r="E26" s="68"/>
      <c r="F26" s="68"/>
      <c r="G26" s="68"/>
      <c r="H26" s="68"/>
      <c r="I26" s="48"/>
      <c r="J26" s="48"/>
      <c r="K26" s="48"/>
      <c r="L26" s="48"/>
      <c r="M26" s="48"/>
      <c r="N26" s="48"/>
      <c r="O26" s="48"/>
      <c r="P26" s="48"/>
    </row>
    <row r="27" spans="1:39" s="47" customFormat="1" ht="16.5" customHeight="1" x14ac:dyDescent="0.25">
      <c r="A27" s="46" t="s">
        <v>421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</row>
    <row r="28" spans="1:39" s="47" customFormat="1" ht="17.25" customHeight="1" x14ac:dyDescent="0.25">
      <c r="A28" s="46" t="s">
        <v>422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</row>
    <row r="29" spans="1:39" s="47" customFormat="1" ht="16.5" customHeight="1" x14ac:dyDescent="0.25">
      <c r="A29" s="767" t="s">
        <v>578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</row>
    <row r="30" spans="1:39" x14ac:dyDescent="0.3">
      <c r="A30" s="71"/>
      <c r="B30" s="39"/>
      <c r="C30" s="39"/>
      <c r="D30" s="39"/>
      <c r="E30" s="39"/>
      <c r="F30" s="39"/>
      <c r="G30" s="39"/>
      <c r="H30" s="39"/>
      <c r="I30" s="47"/>
      <c r="J30" s="47"/>
      <c r="K30" s="130"/>
      <c r="L30" s="47"/>
    </row>
    <row r="32" spans="1:39" x14ac:dyDescent="0.3">
      <c r="H32" s="40"/>
      <c r="I32" s="41"/>
    </row>
    <row r="33" spans="8:9" x14ac:dyDescent="0.3">
      <c r="H33" s="40"/>
      <c r="I33" s="41"/>
    </row>
    <row r="34" spans="8:9" x14ac:dyDescent="0.3">
      <c r="H34" s="40"/>
      <c r="I34" s="41"/>
    </row>
    <row r="35" spans="8:9" x14ac:dyDescent="0.3">
      <c r="H35" s="40"/>
      <c r="I35" s="41"/>
    </row>
    <row r="36" spans="8:9" x14ac:dyDescent="0.3">
      <c r="H36" s="40"/>
      <c r="I36" s="41"/>
    </row>
    <row r="37" spans="8:9" x14ac:dyDescent="0.3">
      <c r="H37" s="40"/>
      <c r="I37" s="41"/>
    </row>
    <row r="38" spans="8:9" x14ac:dyDescent="0.3">
      <c r="H38" s="40"/>
      <c r="I38" s="41"/>
    </row>
  </sheetData>
  <mergeCells count="9">
    <mergeCell ref="A29:AM29"/>
    <mergeCell ref="A2:L2"/>
    <mergeCell ref="A3:L3"/>
    <mergeCell ref="A4:A5"/>
    <mergeCell ref="B4:B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showGridLines="0" zoomScale="90" zoomScaleNormal="90" workbookViewId="0">
      <selection activeCell="F13" sqref="F13"/>
    </sheetView>
  </sheetViews>
  <sheetFormatPr baseColWidth="10" defaultRowHeight="15" x14ac:dyDescent="0.3"/>
  <cols>
    <col min="1" max="1" width="84.28515625" style="5" customWidth="1"/>
    <col min="2" max="2" width="2.85546875" style="5" customWidth="1"/>
    <col min="3" max="3" width="17" style="5" customWidth="1"/>
    <col min="4" max="4" width="3.28515625" style="5" customWidth="1"/>
    <col min="5" max="5" width="11.28515625" style="5" customWidth="1"/>
    <col min="6" max="6" width="16.5703125" style="5" customWidth="1"/>
    <col min="7" max="7" width="2.85546875" style="5" customWidth="1"/>
    <col min="8" max="8" width="15.85546875" style="5" customWidth="1"/>
    <col min="9" max="9" width="15.5703125" style="5" customWidth="1"/>
    <col min="10" max="10" width="3.7109375" style="5" customWidth="1"/>
    <col min="11" max="11" width="11" style="41" customWidth="1"/>
    <col min="12" max="12" width="16.28515625" style="5" customWidth="1"/>
    <col min="13" max="13" width="4" style="5" customWidth="1"/>
    <col min="14" max="14" width="13.5703125" style="5" customWidth="1"/>
    <col min="15" max="16384" width="11.42578125" style="5"/>
  </cols>
  <sheetData>
    <row r="1" spans="1:14" s="272" customFormat="1" ht="12.75" customHeight="1" x14ac:dyDescent="0.3">
      <c r="A1" s="297" t="s">
        <v>185</v>
      </c>
      <c r="K1" s="385"/>
    </row>
    <row r="2" spans="1:14" s="272" customFormat="1" ht="12.75" customHeight="1" x14ac:dyDescent="0.3">
      <c r="A2" s="835" t="s">
        <v>300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</row>
    <row r="3" spans="1:14" s="272" customFormat="1" ht="42.75" customHeight="1" thickBot="1" x14ac:dyDescent="0.35">
      <c r="A3" s="836" t="s">
        <v>732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</row>
    <row r="4" spans="1:14" ht="52.5" customHeight="1" thickBot="1" x14ac:dyDescent="0.35">
      <c r="A4" s="752" t="s">
        <v>178</v>
      </c>
      <c r="B4" s="752"/>
      <c r="C4" s="749" t="s">
        <v>373</v>
      </c>
      <c r="D4" s="556"/>
      <c r="E4" s="749" t="s">
        <v>585</v>
      </c>
      <c r="F4" s="749"/>
      <c r="G4" s="556"/>
      <c r="H4" s="749" t="s">
        <v>586</v>
      </c>
      <c r="I4" s="749"/>
      <c r="J4" s="556"/>
      <c r="K4" s="749" t="s">
        <v>587</v>
      </c>
      <c r="L4" s="749"/>
    </row>
    <row r="5" spans="1:14" ht="45.75" customHeight="1" thickBot="1" x14ac:dyDescent="0.35">
      <c r="A5" s="752"/>
      <c r="B5" s="752"/>
      <c r="C5" s="749"/>
      <c r="D5" s="556"/>
      <c r="E5" s="557" t="s">
        <v>375</v>
      </c>
      <c r="F5" s="556" t="s">
        <v>8</v>
      </c>
      <c r="G5" s="556"/>
      <c r="H5" s="557" t="s">
        <v>5</v>
      </c>
      <c r="I5" s="556" t="s">
        <v>271</v>
      </c>
      <c r="J5" s="556"/>
      <c r="K5" s="557" t="s">
        <v>5</v>
      </c>
      <c r="L5" s="556" t="s">
        <v>8</v>
      </c>
    </row>
    <row r="6" spans="1:14" x14ac:dyDescent="0.3">
      <c r="A6" s="44"/>
      <c r="B6" s="44"/>
      <c r="C6" s="119"/>
      <c r="D6" s="119"/>
      <c r="E6" s="44"/>
      <c r="F6" s="44"/>
      <c r="G6" s="44"/>
      <c r="H6" s="44"/>
      <c r="I6" s="104"/>
      <c r="J6" s="104"/>
      <c r="K6" s="43"/>
      <c r="L6" s="44"/>
    </row>
    <row r="7" spans="1:14" x14ac:dyDescent="0.3">
      <c r="A7" s="560" t="s">
        <v>157</v>
      </c>
      <c r="B7" s="560"/>
      <c r="C7" s="120">
        <v>19457040</v>
      </c>
      <c r="D7" s="121"/>
      <c r="E7" s="121">
        <v>109455</v>
      </c>
      <c r="F7" s="122">
        <v>56.254702668031726</v>
      </c>
      <c r="G7" s="122"/>
      <c r="H7" s="121">
        <v>29</v>
      </c>
      <c r="I7" s="122">
        <v>0.14904630920222192</v>
      </c>
      <c r="J7" s="122"/>
      <c r="K7" s="121">
        <v>537</v>
      </c>
      <c r="L7" s="122">
        <v>0.27599264841928678</v>
      </c>
      <c r="N7" s="66"/>
    </row>
    <row r="8" spans="1:14" ht="7.5" customHeight="1" x14ac:dyDescent="0.3">
      <c r="A8" s="560"/>
      <c r="B8" s="560"/>
      <c r="C8" s="123"/>
      <c r="D8" s="124"/>
      <c r="E8" s="124"/>
      <c r="F8" s="122"/>
      <c r="G8" s="122"/>
      <c r="H8" s="124"/>
      <c r="I8" s="122"/>
      <c r="J8" s="122"/>
      <c r="K8" s="124"/>
      <c r="L8" s="122"/>
      <c r="N8" s="66"/>
    </row>
    <row r="9" spans="1:14" ht="23.25" customHeight="1" x14ac:dyDescent="0.3">
      <c r="A9" s="63" t="s">
        <v>346</v>
      </c>
      <c r="B9" s="42"/>
      <c r="C9" s="120">
        <v>1132014</v>
      </c>
      <c r="D9" s="121"/>
      <c r="E9" s="121">
        <v>107674</v>
      </c>
      <c r="F9" s="122">
        <v>951.17198197195444</v>
      </c>
      <c r="G9" s="122"/>
      <c r="H9" s="121">
        <v>23</v>
      </c>
      <c r="I9" s="122">
        <v>2.031776992157341</v>
      </c>
      <c r="J9" s="122"/>
      <c r="K9" s="121">
        <v>445</v>
      </c>
      <c r="L9" s="122">
        <v>3.9310467891739855</v>
      </c>
      <c r="N9" s="66"/>
    </row>
    <row r="10" spans="1:14" ht="23.25" customHeight="1" x14ac:dyDescent="0.3">
      <c r="A10" s="63" t="s">
        <v>459</v>
      </c>
      <c r="B10" s="42"/>
      <c r="C10" s="120">
        <v>312083</v>
      </c>
      <c r="D10" s="121"/>
      <c r="E10" s="121">
        <v>1043</v>
      </c>
      <c r="F10" s="122">
        <v>33.42059644389473</v>
      </c>
      <c r="G10" s="122"/>
      <c r="H10" s="121"/>
      <c r="I10" s="122"/>
      <c r="J10" s="122"/>
      <c r="K10" s="121">
        <v>45</v>
      </c>
      <c r="L10" s="122">
        <v>1.441924103523742</v>
      </c>
      <c r="N10" s="66"/>
    </row>
    <row r="11" spans="1:14" ht="23.25" customHeight="1" x14ac:dyDescent="0.3">
      <c r="A11" s="63" t="s">
        <v>344</v>
      </c>
      <c r="B11" s="54"/>
      <c r="C11" s="120">
        <v>2201725</v>
      </c>
      <c r="D11" s="121"/>
      <c r="E11" s="121">
        <v>77</v>
      </c>
      <c r="F11" s="122">
        <v>0.3497257831927239</v>
      </c>
      <c r="G11" s="122"/>
      <c r="H11" s="121">
        <v>1</v>
      </c>
      <c r="I11" s="122">
        <v>4.5418932882171935E-2</v>
      </c>
      <c r="J11" s="122"/>
      <c r="K11" s="121">
        <v>4</v>
      </c>
      <c r="L11" s="122">
        <v>1.8167573152868773E-2</v>
      </c>
      <c r="N11" s="66"/>
    </row>
    <row r="12" spans="1:14" ht="42.75" customHeight="1" x14ac:dyDescent="0.3">
      <c r="A12" s="63" t="s">
        <v>733</v>
      </c>
      <c r="B12" s="54"/>
      <c r="C12" s="120">
        <v>140817</v>
      </c>
      <c r="D12" s="121"/>
      <c r="E12" s="121">
        <v>66</v>
      </c>
      <c r="F12" s="122">
        <v>4.6869341059673193</v>
      </c>
      <c r="G12" s="122"/>
      <c r="H12" s="121">
        <v>2</v>
      </c>
      <c r="I12" s="122">
        <v>1.4202830624143392</v>
      </c>
      <c r="J12" s="122"/>
      <c r="K12" s="121">
        <v>1</v>
      </c>
      <c r="L12" s="122">
        <v>7.1014153120716961E-2</v>
      </c>
      <c r="N12" s="66"/>
    </row>
    <row r="13" spans="1:14" ht="39.75" customHeight="1" x14ac:dyDescent="0.3">
      <c r="A13" s="63" t="s">
        <v>734</v>
      </c>
      <c r="B13" s="54"/>
      <c r="C13" s="120">
        <v>105937</v>
      </c>
      <c r="D13" s="121"/>
      <c r="E13" s="121">
        <v>53</v>
      </c>
      <c r="F13" s="122">
        <v>5.0029734653614888</v>
      </c>
      <c r="G13" s="122"/>
      <c r="H13" s="121"/>
      <c r="I13" s="122"/>
      <c r="J13" s="122"/>
      <c r="K13" s="121"/>
      <c r="L13" s="122"/>
      <c r="N13" s="66"/>
    </row>
    <row r="14" spans="1:14" ht="36" customHeight="1" x14ac:dyDescent="0.3">
      <c r="A14" s="63" t="s">
        <v>348</v>
      </c>
      <c r="B14" s="54"/>
      <c r="C14" s="120">
        <v>617121</v>
      </c>
      <c r="D14" s="121"/>
      <c r="E14" s="121">
        <v>49</v>
      </c>
      <c r="F14" s="122">
        <v>0.79400960265490883</v>
      </c>
      <c r="G14" s="122"/>
      <c r="H14" s="121"/>
      <c r="I14" s="122"/>
      <c r="J14" s="122"/>
      <c r="K14" s="121">
        <v>5</v>
      </c>
      <c r="L14" s="122">
        <v>8.102138802601111E-2</v>
      </c>
      <c r="N14" s="66"/>
    </row>
    <row r="15" spans="1:14" ht="36" customHeight="1" x14ac:dyDescent="0.3">
      <c r="A15" s="63" t="s">
        <v>770</v>
      </c>
      <c r="B15" s="54"/>
      <c r="C15" s="120">
        <v>773957</v>
      </c>
      <c r="D15" s="121"/>
      <c r="E15" s="121">
        <v>35</v>
      </c>
      <c r="F15" s="122">
        <v>0.45222150584593201</v>
      </c>
      <c r="G15" s="122"/>
      <c r="H15" s="121"/>
      <c r="I15" s="122"/>
      <c r="J15" s="122"/>
      <c r="K15" s="121">
        <v>2</v>
      </c>
      <c r="L15" s="122">
        <v>2.5841228905481829E-2</v>
      </c>
      <c r="N15" s="66"/>
    </row>
    <row r="16" spans="1:14" ht="22.5" customHeight="1" x14ac:dyDescent="0.3">
      <c r="A16" s="63" t="s">
        <v>385</v>
      </c>
      <c r="B16" s="63"/>
      <c r="C16" s="120">
        <v>583519</v>
      </c>
      <c r="D16" s="121"/>
      <c r="E16" s="121">
        <v>31</v>
      </c>
      <c r="F16" s="122">
        <v>0.53125947912578686</v>
      </c>
      <c r="G16" s="122"/>
      <c r="H16" s="121"/>
      <c r="I16" s="122"/>
      <c r="J16" s="122"/>
      <c r="K16" s="121">
        <v>1</v>
      </c>
      <c r="L16" s="122">
        <v>1.7137402552444735E-2</v>
      </c>
      <c r="N16" s="66"/>
    </row>
    <row r="17" spans="1:39" ht="22.5" customHeight="1" x14ac:dyDescent="0.3">
      <c r="A17" s="63" t="s">
        <v>769</v>
      </c>
      <c r="B17" s="54"/>
      <c r="C17" s="120">
        <v>812315</v>
      </c>
      <c r="D17" s="121"/>
      <c r="E17" s="121">
        <v>28</v>
      </c>
      <c r="F17" s="122">
        <v>0.3446938687578095</v>
      </c>
      <c r="G17" s="122"/>
      <c r="H17" s="121"/>
      <c r="I17" s="122"/>
      <c r="J17" s="122"/>
      <c r="K17" s="121">
        <v>5</v>
      </c>
      <c r="L17" s="122">
        <v>6.1552476563894551E-2</v>
      </c>
      <c r="N17" s="66"/>
    </row>
    <row r="18" spans="1:39" ht="22.5" customHeight="1" x14ac:dyDescent="0.3">
      <c r="A18" s="63" t="s">
        <v>342</v>
      </c>
      <c r="B18" s="54"/>
      <c r="C18" s="120">
        <v>1138807</v>
      </c>
      <c r="D18" s="121"/>
      <c r="E18" s="121">
        <v>26</v>
      </c>
      <c r="F18" s="122">
        <v>0.22830909890789219</v>
      </c>
      <c r="G18" s="122"/>
      <c r="H18" s="121">
        <v>1</v>
      </c>
      <c r="I18" s="122">
        <v>8.7811191887650852E-2</v>
      </c>
      <c r="J18" s="122"/>
      <c r="K18" s="121">
        <v>3</v>
      </c>
      <c r="L18" s="122">
        <v>2.6343357566295255E-2</v>
      </c>
      <c r="N18" s="66"/>
    </row>
    <row r="19" spans="1:39" ht="22.5" customHeight="1" x14ac:dyDescent="0.3">
      <c r="A19" s="63" t="s">
        <v>771</v>
      </c>
      <c r="B19" s="42"/>
      <c r="C19" s="120">
        <v>622562</v>
      </c>
      <c r="D19" s="121"/>
      <c r="E19" s="121">
        <v>24</v>
      </c>
      <c r="F19" s="122">
        <v>0.3855037731181794</v>
      </c>
      <c r="G19" s="122"/>
      <c r="H19" s="121"/>
      <c r="I19" s="122"/>
      <c r="J19" s="122"/>
      <c r="K19" s="121">
        <v>7</v>
      </c>
      <c r="L19" s="122">
        <v>0.11243860049280233</v>
      </c>
      <c r="N19" s="66"/>
    </row>
    <row r="20" spans="1:39" ht="33" customHeight="1" x14ac:dyDescent="0.3">
      <c r="A20" s="63" t="s">
        <v>735</v>
      </c>
      <c r="B20" s="54"/>
      <c r="C20" s="120">
        <v>377478</v>
      </c>
      <c r="D20" s="121"/>
      <c r="E20" s="121">
        <v>21</v>
      </c>
      <c r="F20" s="122">
        <v>0.5563238122486609</v>
      </c>
      <c r="G20" s="122"/>
      <c r="H20" s="121"/>
      <c r="I20" s="122"/>
      <c r="J20" s="122"/>
      <c r="K20" s="121">
        <v>1</v>
      </c>
      <c r="L20" s="122">
        <v>2.6491610107079087E-2</v>
      </c>
      <c r="N20" s="66"/>
    </row>
    <row r="21" spans="1:39" ht="18.75" customHeight="1" x14ac:dyDescent="0.3">
      <c r="A21" s="63" t="s">
        <v>460</v>
      </c>
      <c r="B21" s="54"/>
      <c r="C21" s="120">
        <v>315494</v>
      </c>
      <c r="D21" s="121"/>
      <c r="E21" s="121">
        <v>16</v>
      </c>
      <c r="F21" s="122">
        <v>0.50714118176573886</v>
      </c>
      <c r="G21" s="122"/>
      <c r="H21" s="121"/>
      <c r="I21" s="122"/>
      <c r="J21" s="122"/>
      <c r="K21" s="121">
        <v>2</v>
      </c>
      <c r="L21" s="122">
        <v>6.3392647720717357E-2</v>
      </c>
      <c r="N21" s="66"/>
    </row>
    <row r="22" spans="1:39" ht="18.75" customHeight="1" x14ac:dyDescent="0.3">
      <c r="A22" s="63" t="s">
        <v>345</v>
      </c>
      <c r="B22" s="125"/>
      <c r="C22" s="120">
        <v>447884</v>
      </c>
      <c r="D22" s="121"/>
      <c r="E22" s="121">
        <v>16</v>
      </c>
      <c r="F22" s="122">
        <v>0.35723535558314207</v>
      </c>
      <c r="G22" s="122"/>
      <c r="H22" s="121"/>
      <c r="I22" s="122"/>
      <c r="J22" s="122"/>
      <c r="K22" s="121">
        <v>1</v>
      </c>
      <c r="L22" s="122">
        <v>2.2327209723946379E-2</v>
      </c>
      <c r="N22" s="66"/>
    </row>
    <row r="23" spans="1:39" ht="18.75" customHeight="1" x14ac:dyDescent="0.3">
      <c r="A23" s="63" t="s">
        <v>772</v>
      </c>
      <c r="B23" s="63"/>
      <c r="C23" s="120">
        <v>599871</v>
      </c>
      <c r="D23" s="121"/>
      <c r="E23" s="121">
        <v>15</v>
      </c>
      <c r="F23" s="122">
        <v>0.25005376155873515</v>
      </c>
      <c r="G23" s="122"/>
      <c r="H23" s="121">
        <v>1</v>
      </c>
      <c r="I23" s="122">
        <v>0.16670250770582343</v>
      </c>
      <c r="J23" s="122"/>
      <c r="K23" s="121">
        <v>1</v>
      </c>
      <c r="L23" s="122">
        <v>1.6670250770582342E-2</v>
      </c>
      <c r="N23" s="66"/>
    </row>
    <row r="24" spans="1:39" ht="18.75" customHeight="1" thickBot="1" x14ac:dyDescent="0.35">
      <c r="A24" s="126" t="s">
        <v>61</v>
      </c>
      <c r="B24" s="105"/>
      <c r="C24" s="127">
        <v>9275456</v>
      </c>
      <c r="D24" s="128"/>
      <c r="E24" s="127">
        <v>281</v>
      </c>
      <c r="F24" s="129">
        <v>0.30295006520434142</v>
      </c>
      <c r="G24" s="129"/>
      <c r="H24" s="127">
        <v>1</v>
      </c>
      <c r="I24" s="129">
        <v>1.0781141110474785E-2</v>
      </c>
      <c r="J24" s="129"/>
      <c r="K24" s="127">
        <v>14</v>
      </c>
      <c r="L24" s="129">
        <v>1.5093597554664698E-2</v>
      </c>
      <c r="N24" s="66"/>
    </row>
    <row r="25" spans="1:39" s="47" customFormat="1" ht="17.25" customHeight="1" x14ac:dyDescent="0.25">
      <c r="A25" s="46" t="s">
        <v>419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</row>
    <row r="26" spans="1:39" s="47" customFormat="1" ht="14.25" customHeight="1" x14ac:dyDescent="0.25">
      <c r="A26" s="48" t="s">
        <v>579</v>
      </c>
      <c r="B26" s="68"/>
      <c r="C26" s="68"/>
      <c r="D26" s="68"/>
      <c r="E26" s="68"/>
      <c r="F26" s="68"/>
      <c r="G26" s="68"/>
      <c r="H26" s="68"/>
      <c r="I26" s="48"/>
      <c r="J26" s="48"/>
      <c r="K26" s="48"/>
      <c r="L26" s="48"/>
      <c r="M26" s="48"/>
      <c r="N26" s="48"/>
      <c r="O26" s="48"/>
      <c r="P26" s="48"/>
    </row>
    <row r="27" spans="1:39" s="47" customFormat="1" ht="16.5" customHeight="1" x14ac:dyDescent="0.25">
      <c r="A27" s="46" t="s">
        <v>421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</row>
    <row r="28" spans="1:39" s="47" customFormat="1" ht="17.25" customHeight="1" x14ac:dyDescent="0.25">
      <c r="A28" s="46" t="s">
        <v>736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</row>
    <row r="29" spans="1:39" s="47" customFormat="1" ht="16.5" customHeight="1" x14ac:dyDescent="0.25">
      <c r="A29" s="767" t="s">
        <v>578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</row>
    <row r="30" spans="1:39" x14ac:dyDescent="0.3">
      <c r="A30" s="71"/>
      <c r="B30" s="39"/>
      <c r="C30" s="39"/>
      <c r="D30" s="39"/>
      <c r="E30" s="39"/>
      <c r="F30" s="39"/>
      <c r="G30" s="39"/>
      <c r="H30" s="39"/>
      <c r="I30" s="47"/>
      <c r="J30" s="47"/>
      <c r="K30" s="130"/>
      <c r="L30" s="47"/>
    </row>
    <row r="32" spans="1:39" x14ac:dyDescent="0.3">
      <c r="H32" s="40"/>
      <c r="I32" s="41"/>
    </row>
    <row r="33" spans="8:9" x14ac:dyDescent="0.3">
      <c r="H33" s="40"/>
      <c r="I33" s="41"/>
    </row>
    <row r="34" spans="8:9" x14ac:dyDescent="0.3">
      <c r="H34" s="40"/>
      <c r="I34" s="41"/>
    </row>
    <row r="35" spans="8:9" x14ac:dyDescent="0.3">
      <c r="H35" s="40"/>
      <c r="I35" s="41"/>
    </row>
    <row r="36" spans="8:9" x14ac:dyDescent="0.3">
      <c r="H36" s="40"/>
      <c r="I36" s="41"/>
    </row>
    <row r="37" spans="8:9" x14ac:dyDescent="0.3">
      <c r="H37" s="40"/>
      <c r="I37" s="41"/>
    </row>
    <row r="38" spans="8:9" x14ac:dyDescent="0.3">
      <c r="H38" s="40"/>
      <c r="I38" s="41"/>
    </row>
  </sheetData>
  <mergeCells count="9">
    <mergeCell ref="A29:AM29"/>
    <mergeCell ref="A2:L2"/>
    <mergeCell ref="A3:L3"/>
    <mergeCell ref="A4:A5"/>
    <mergeCell ref="B4:B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showGridLines="0" zoomScale="90" zoomScaleNormal="90" zoomScaleSheetLayoutView="52" workbookViewId="0">
      <selection activeCell="J18" sqref="J18"/>
    </sheetView>
  </sheetViews>
  <sheetFormatPr baseColWidth="10" defaultRowHeight="15" x14ac:dyDescent="0.3"/>
  <cols>
    <col min="1" max="1" width="4.7109375" style="3" customWidth="1"/>
    <col min="2" max="2" width="53.42578125" style="3" customWidth="1"/>
    <col min="3" max="3" width="3.140625" style="3" customWidth="1"/>
    <col min="4" max="9" width="17.7109375" style="3" customWidth="1"/>
    <col min="10" max="10" width="14.85546875" style="3" customWidth="1"/>
    <col min="11" max="16384" width="11.42578125" style="3"/>
  </cols>
  <sheetData>
    <row r="1" spans="1:16" s="4" customFormat="1" x14ac:dyDescent="0.3">
      <c r="A1" s="9" t="s">
        <v>185</v>
      </c>
    </row>
    <row r="2" spans="1:16" s="4" customFormat="1" x14ac:dyDescent="0.3">
      <c r="A2" s="759" t="s">
        <v>301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6" s="386" customFormat="1" ht="19.5" customHeight="1" thickBot="1" x14ac:dyDescent="0.25">
      <c r="A3" s="787" t="s">
        <v>571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6" ht="41.25" customHeight="1" thickBot="1" x14ac:dyDescent="0.35">
      <c r="A4" s="751" t="s">
        <v>164</v>
      </c>
      <c r="B4" s="751"/>
      <c r="C4" s="751"/>
      <c r="D4" s="389">
        <v>2014</v>
      </c>
      <c r="E4" s="389">
        <v>2015</v>
      </c>
      <c r="F4" s="389">
        <v>2016</v>
      </c>
      <c r="G4" s="389">
        <v>2017</v>
      </c>
      <c r="H4" s="389">
        <v>2018</v>
      </c>
      <c r="I4" s="389">
        <v>2019</v>
      </c>
      <c r="J4" s="389">
        <v>2020</v>
      </c>
    </row>
    <row r="5" spans="1:16" x14ac:dyDescent="0.3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6" ht="16.5" x14ac:dyDescent="0.3">
      <c r="A6" s="21"/>
      <c r="B6" s="28" t="s">
        <v>370</v>
      </c>
      <c r="C6" s="21"/>
      <c r="D6" s="107">
        <v>837502</v>
      </c>
      <c r="E6" s="106">
        <v>866055</v>
      </c>
      <c r="F6" s="106">
        <v>895829</v>
      </c>
      <c r="G6" s="106">
        <v>928946</v>
      </c>
      <c r="H6" s="106">
        <v>961196</v>
      </c>
      <c r="I6" s="106">
        <v>986574</v>
      </c>
      <c r="J6" s="106">
        <v>999254</v>
      </c>
    </row>
    <row r="7" spans="1:16" ht="36.75" customHeight="1" x14ac:dyDescent="0.35">
      <c r="A7" s="21"/>
      <c r="B7" s="108" t="s">
        <v>371</v>
      </c>
      <c r="C7" s="21"/>
      <c r="D7" s="107">
        <v>16803995</v>
      </c>
      <c r="E7" s="107">
        <v>17533488</v>
      </c>
      <c r="F7" s="107">
        <v>18206112</v>
      </c>
      <c r="G7" s="107">
        <v>18740283</v>
      </c>
      <c r="H7" s="107">
        <v>19516567</v>
      </c>
      <c r="I7" s="107">
        <v>19974508</v>
      </c>
      <c r="J7" s="107">
        <v>19457040</v>
      </c>
      <c r="K7" s="109"/>
      <c r="L7" s="110"/>
    </row>
    <row r="8" spans="1:16" ht="11.25" customHeight="1" x14ac:dyDescent="0.35">
      <c r="A8" s="21"/>
      <c r="B8" s="21"/>
      <c r="C8" s="21"/>
      <c r="D8" s="107"/>
      <c r="E8" s="107"/>
      <c r="F8" s="107"/>
      <c r="G8" s="107"/>
      <c r="H8" s="21"/>
      <c r="I8" s="21"/>
      <c r="J8" s="21"/>
      <c r="K8" s="109"/>
      <c r="L8" s="110"/>
    </row>
    <row r="9" spans="1:16" x14ac:dyDescent="0.3">
      <c r="A9" s="21"/>
      <c r="B9" s="28" t="s">
        <v>165</v>
      </c>
      <c r="C9" s="21"/>
      <c r="D9" s="107">
        <v>527844</v>
      </c>
      <c r="E9" s="107">
        <v>549542</v>
      </c>
      <c r="F9" s="107">
        <v>529356</v>
      </c>
      <c r="G9" s="107">
        <v>562849</v>
      </c>
      <c r="H9" s="107">
        <v>555010</v>
      </c>
      <c r="I9" s="107">
        <v>554858</v>
      </c>
      <c r="J9" s="107">
        <v>492684</v>
      </c>
    </row>
    <row r="10" spans="1:16" ht="6.75" customHeight="1" x14ac:dyDescent="0.3">
      <c r="A10" s="21"/>
      <c r="B10" s="21"/>
      <c r="C10" s="21"/>
      <c r="D10" s="107"/>
      <c r="E10" s="107"/>
      <c r="F10" s="107"/>
      <c r="G10" s="107"/>
      <c r="H10" s="107"/>
      <c r="I10" s="107"/>
      <c r="J10" s="107"/>
    </row>
    <row r="11" spans="1:16" x14ac:dyDescent="0.3">
      <c r="A11" s="21"/>
      <c r="B11" s="32" t="s">
        <v>1</v>
      </c>
      <c r="C11" s="21"/>
      <c r="D11" s="107">
        <v>400947</v>
      </c>
      <c r="E11" s="107">
        <v>425063</v>
      </c>
      <c r="F11" s="107">
        <v>394202</v>
      </c>
      <c r="G11" s="107">
        <v>410266</v>
      </c>
      <c r="H11" s="107">
        <v>398740</v>
      </c>
      <c r="I11" s="107">
        <v>399809</v>
      </c>
      <c r="J11" s="107">
        <v>278184</v>
      </c>
      <c r="K11" s="33"/>
      <c r="L11" s="33"/>
      <c r="M11" s="33"/>
      <c r="N11" s="33"/>
      <c r="O11" s="33"/>
      <c r="P11" s="33"/>
    </row>
    <row r="12" spans="1:16" x14ac:dyDescent="0.3">
      <c r="A12" s="21"/>
      <c r="B12" s="32" t="s">
        <v>2</v>
      </c>
      <c r="C12" s="21"/>
      <c r="D12" s="107">
        <v>118596</v>
      </c>
      <c r="E12" s="107">
        <v>112470</v>
      </c>
      <c r="F12" s="107">
        <v>122532</v>
      </c>
      <c r="G12" s="107">
        <v>138424</v>
      </c>
      <c r="H12" s="107">
        <v>141088</v>
      </c>
      <c r="I12" s="107">
        <v>141730</v>
      </c>
      <c r="J12" s="107">
        <v>95026</v>
      </c>
    </row>
    <row r="13" spans="1:16" x14ac:dyDescent="0.3">
      <c r="A13" s="21"/>
      <c r="B13" s="32" t="s">
        <v>3</v>
      </c>
      <c r="C13" s="21"/>
      <c r="D13" s="107">
        <v>8301</v>
      </c>
      <c r="E13" s="107">
        <v>12009</v>
      </c>
      <c r="F13" s="107">
        <v>12622</v>
      </c>
      <c r="G13" s="107">
        <v>14159</v>
      </c>
      <c r="H13" s="107">
        <v>15182</v>
      </c>
      <c r="I13" s="107">
        <v>13319</v>
      </c>
      <c r="J13" s="107">
        <v>119474</v>
      </c>
    </row>
    <row r="14" spans="1:16" x14ac:dyDescent="0.3">
      <c r="A14" s="21"/>
      <c r="B14" s="32" t="s">
        <v>4</v>
      </c>
      <c r="C14" s="21"/>
      <c r="D14" s="107">
        <v>409248</v>
      </c>
      <c r="E14" s="107">
        <v>437072</v>
      </c>
      <c r="F14" s="107">
        <v>406824</v>
      </c>
      <c r="G14" s="107">
        <v>424425</v>
      </c>
      <c r="H14" s="107">
        <v>413922</v>
      </c>
      <c r="I14" s="107">
        <v>413128</v>
      </c>
      <c r="J14" s="107">
        <v>397658</v>
      </c>
    </row>
    <row r="15" spans="1:16" ht="12.75" customHeight="1" x14ac:dyDescent="0.3">
      <c r="A15" s="21"/>
      <c r="B15" s="21"/>
      <c r="C15" s="21"/>
      <c r="D15" s="107"/>
      <c r="E15" s="107"/>
      <c r="F15" s="107"/>
      <c r="G15" s="107"/>
      <c r="H15" s="107"/>
      <c r="I15" s="107"/>
      <c r="J15" s="107"/>
    </row>
    <row r="16" spans="1:16" ht="16.5" x14ac:dyDescent="0.3">
      <c r="A16" s="21"/>
      <c r="B16" s="28" t="s">
        <v>372</v>
      </c>
      <c r="C16" s="21"/>
      <c r="D16" s="107">
        <v>28430</v>
      </c>
      <c r="E16" s="107">
        <v>32650</v>
      </c>
      <c r="F16" s="107">
        <v>32216</v>
      </c>
      <c r="G16" s="107">
        <v>34270</v>
      </c>
      <c r="H16" s="107">
        <v>38209</v>
      </c>
      <c r="I16" s="107">
        <v>38802</v>
      </c>
      <c r="J16" s="107">
        <v>34834</v>
      </c>
    </row>
    <row r="17" spans="1:11" ht="6.75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1" x14ac:dyDescent="0.3">
      <c r="A18" s="21"/>
      <c r="B18" s="32" t="s">
        <v>1</v>
      </c>
      <c r="C18" s="21"/>
      <c r="D18" s="107">
        <v>19204</v>
      </c>
      <c r="E18" s="107">
        <v>21900</v>
      </c>
      <c r="F18" s="107">
        <v>21082</v>
      </c>
      <c r="G18" s="107">
        <v>21561</v>
      </c>
      <c r="H18" s="107">
        <v>22842</v>
      </c>
      <c r="I18" s="107">
        <v>23427</v>
      </c>
      <c r="J18" s="107">
        <v>21071</v>
      </c>
    </row>
    <row r="19" spans="1:11" x14ac:dyDescent="0.3">
      <c r="A19" s="21"/>
      <c r="B19" s="32" t="s">
        <v>2</v>
      </c>
      <c r="C19" s="21"/>
      <c r="D19" s="107">
        <v>3216</v>
      </c>
      <c r="E19" s="107">
        <v>3676</v>
      </c>
      <c r="F19" s="107">
        <v>3791</v>
      </c>
      <c r="G19" s="107">
        <v>4414</v>
      </c>
      <c r="H19" s="107">
        <v>5159</v>
      </c>
      <c r="I19" s="107">
        <v>5724</v>
      </c>
      <c r="J19" s="107">
        <v>5489</v>
      </c>
    </row>
    <row r="20" spans="1:11" x14ac:dyDescent="0.3">
      <c r="A20" s="21"/>
      <c r="B20" s="32" t="s">
        <v>3</v>
      </c>
      <c r="C20" s="21"/>
      <c r="D20" s="107">
        <v>6010</v>
      </c>
      <c r="E20" s="107">
        <v>7074</v>
      </c>
      <c r="F20" s="107">
        <v>7343</v>
      </c>
      <c r="G20" s="107">
        <v>8295</v>
      </c>
      <c r="H20" s="107">
        <v>10208</v>
      </c>
      <c r="I20" s="107">
        <v>9651</v>
      </c>
      <c r="J20" s="107">
        <v>8274</v>
      </c>
    </row>
    <row r="21" spans="1:11" ht="11.25" customHeight="1" x14ac:dyDescent="0.3">
      <c r="A21" s="21"/>
      <c r="B21" s="21"/>
      <c r="C21" s="21"/>
      <c r="D21" s="107"/>
      <c r="E21" s="107"/>
      <c r="F21" s="107"/>
      <c r="G21" s="107"/>
      <c r="H21" s="107"/>
      <c r="I21" s="107"/>
      <c r="J21" s="107"/>
    </row>
    <row r="22" spans="1:11" x14ac:dyDescent="0.3">
      <c r="A22" s="21"/>
      <c r="B22" s="28" t="s">
        <v>91</v>
      </c>
      <c r="C22" s="21"/>
      <c r="D22" s="107">
        <v>1330</v>
      </c>
      <c r="E22" s="107">
        <v>1444</v>
      </c>
      <c r="F22" s="107">
        <v>1408</v>
      </c>
      <c r="G22" s="107">
        <v>1398</v>
      </c>
      <c r="H22" s="107">
        <v>1381</v>
      </c>
      <c r="I22" s="107">
        <v>1348</v>
      </c>
      <c r="J22" s="107">
        <v>1667</v>
      </c>
    </row>
    <row r="23" spans="1:11" ht="6.75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1" x14ac:dyDescent="0.3">
      <c r="A24" s="21"/>
      <c r="B24" s="32" t="s">
        <v>1</v>
      </c>
      <c r="C24" s="21"/>
      <c r="D24" s="107">
        <v>984</v>
      </c>
      <c r="E24" s="107">
        <v>1107</v>
      </c>
      <c r="F24" s="107">
        <v>986</v>
      </c>
      <c r="G24" s="107">
        <v>974</v>
      </c>
      <c r="H24" s="107">
        <v>935</v>
      </c>
      <c r="I24" s="107">
        <v>906</v>
      </c>
      <c r="J24" s="107">
        <v>666</v>
      </c>
    </row>
    <row r="25" spans="1:11" x14ac:dyDescent="0.3">
      <c r="A25" s="21"/>
      <c r="B25" s="32" t="s">
        <v>2</v>
      </c>
      <c r="C25" s="21"/>
      <c r="D25" s="107">
        <v>318</v>
      </c>
      <c r="E25" s="107">
        <v>311</v>
      </c>
      <c r="F25" s="107">
        <v>399</v>
      </c>
      <c r="G25" s="107">
        <v>405</v>
      </c>
      <c r="H25" s="107">
        <v>419</v>
      </c>
      <c r="I25" s="107">
        <v>409</v>
      </c>
      <c r="J25" s="107">
        <v>319</v>
      </c>
    </row>
    <row r="26" spans="1:11" x14ac:dyDescent="0.3">
      <c r="A26" s="21"/>
      <c r="B26" s="32" t="s">
        <v>3</v>
      </c>
      <c r="C26" s="21"/>
      <c r="D26" s="107">
        <v>28</v>
      </c>
      <c r="E26" s="107">
        <v>26</v>
      </c>
      <c r="F26" s="107">
        <v>23</v>
      </c>
      <c r="G26" s="107">
        <v>19</v>
      </c>
      <c r="H26" s="107">
        <v>27</v>
      </c>
      <c r="I26" s="107">
        <v>33</v>
      </c>
      <c r="J26" s="107">
        <v>682</v>
      </c>
    </row>
    <row r="27" spans="1:11" ht="8.25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1" ht="33" customHeight="1" x14ac:dyDescent="0.3">
      <c r="A28" s="21"/>
      <c r="B28" s="111" t="s">
        <v>194</v>
      </c>
      <c r="C28" s="21"/>
      <c r="D28" s="112">
        <v>3.3</v>
      </c>
      <c r="E28" s="112">
        <v>3.1</v>
      </c>
      <c r="F28" s="112">
        <v>2.9</v>
      </c>
      <c r="G28" s="112">
        <v>3</v>
      </c>
      <c r="H28" s="112">
        <v>2.8</v>
      </c>
      <c r="I28" s="112">
        <v>2.8</v>
      </c>
      <c r="J28" s="112">
        <v>2.532163165620259</v>
      </c>
      <c r="K28" s="118"/>
    </row>
    <row r="29" spans="1:11" ht="6.75" customHeight="1" x14ac:dyDescent="0.3">
      <c r="A29" s="21"/>
      <c r="B29" s="113"/>
      <c r="C29" s="21"/>
      <c r="D29" s="114"/>
      <c r="E29" s="114"/>
      <c r="F29" s="114"/>
      <c r="G29" s="114"/>
      <c r="H29" s="114"/>
      <c r="I29" s="114"/>
      <c r="J29" s="114"/>
      <c r="K29" s="118"/>
    </row>
    <row r="30" spans="1:11" x14ac:dyDescent="0.3">
      <c r="A30" s="21"/>
      <c r="B30" s="115" t="s">
        <v>1</v>
      </c>
      <c r="C30" s="21"/>
      <c r="D30" s="112">
        <v>2.4</v>
      </c>
      <c r="E30" s="112">
        <v>2.4</v>
      </c>
      <c r="F30" s="112">
        <v>2.2000000000000002</v>
      </c>
      <c r="G30" s="112">
        <v>2.2000000000000002</v>
      </c>
      <c r="H30" s="112">
        <v>2</v>
      </c>
      <c r="I30" s="112">
        <v>2</v>
      </c>
      <c r="J30" s="112">
        <v>1.429734430314169</v>
      </c>
      <c r="K30" s="118"/>
    </row>
    <row r="31" spans="1:11" x14ac:dyDescent="0.3">
      <c r="A31" s="21"/>
      <c r="B31" s="115" t="s">
        <v>2</v>
      </c>
      <c r="C31" s="21"/>
      <c r="D31" s="112">
        <v>0.7</v>
      </c>
      <c r="E31" s="112">
        <v>0.6</v>
      </c>
      <c r="F31" s="112">
        <v>0.7</v>
      </c>
      <c r="G31" s="112">
        <v>0.7</v>
      </c>
      <c r="H31" s="112">
        <v>0.7</v>
      </c>
      <c r="I31" s="112">
        <v>0.7</v>
      </c>
      <c r="J31" s="112">
        <v>0.48838877856035656</v>
      </c>
      <c r="K31" s="118"/>
    </row>
    <row r="32" spans="1:11" ht="16.5" x14ac:dyDescent="0.3">
      <c r="A32" s="21"/>
      <c r="B32" s="115" t="s">
        <v>486</v>
      </c>
      <c r="C32" s="21"/>
      <c r="D32" s="116">
        <v>4.9400000000000004</v>
      </c>
      <c r="E32" s="116">
        <v>6.85</v>
      </c>
      <c r="F32" s="116">
        <v>6.93</v>
      </c>
      <c r="G32" s="116">
        <v>7.56</v>
      </c>
      <c r="H32" s="116">
        <v>7.78</v>
      </c>
      <c r="I32" s="116">
        <v>6.67</v>
      </c>
      <c r="J32" s="112">
        <v>0.6140399567457332</v>
      </c>
      <c r="K32" s="118"/>
    </row>
    <row r="33" spans="1:12" x14ac:dyDescent="0.3">
      <c r="A33" s="21"/>
      <c r="B33" s="115" t="s">
        <v>4</v>
      </c>
      <c r="C33" s="21"/>
      <c r="D33" s="112">
        <v>2.4</v>
      </c>
      <c r="E33" s="112">
        <v>2.5</v>
      </c>
      <c r="F33" s="112">
        <v>2.2000000000000002</v>
      </c>
      <c r="G33" s="112">
        <v>2.2999999999999998</v>
      </c>
      <c r="H33" s="112">
        <v>2.1</v>
      </c>
      <c r="I33" s="112">
        <v>2.1</v>
      </c>
      <c r="J33" s="112">
        <v>2.0437743870599023</v>
      </c>
      <c r="K33" s="118"/>
    </row>
    <row r="34" spans="1:12" ht="9.75" customHeight="1" x14ac:dyDescent="0.3">
      <c r="A34" s="21"/>
      <c r="B34" s="113"/>
      <c r="C34" s="21"/>
      <c r="D34" s="117"/>
      <c r="E34" s="117"/>
      <c r="F34" s="117"/>
      <c r="G34" s="117"/>
      <c r="H34" s="117"/>
      <c r="I34" s="117"/>
      <c r="J34" s="117"/>
      <c r="K34" s="118"/>
    </row>
    <row r="35" spans="1:12" ht="36" customHeight="1" x14ac:dyDescent="0.3">
      <c r="A35" s="21"/>
      <c r="B35" s="111" t="s">
        <v>166</v>
      </c>
      <c r="C35" s="21"/>
      <c r="D35" s="112">
        <v>1.7</v>
      </c>
      <c r="E35" s="112">
        <v>1.9</v>
      </c>
      <c r="F35" s="112">
        <v>1.8</v>
      </c>
      <c r="G35" s="112">
        <v>1.8</v>
      </c>
      <c r="H35" s="112">
        <v>2</v>
      </c>
      <c r="I35" s="112">
        <v>1.9</v>
      </c>
      <c r="J35" s="112">
        <v>1.7903031499138615</v>
      </c>
      <c r="K35" s="118"/>
    </row>
    <row r="36" spans="1:12" ht="6.75" customHeight="1" x14ac:dyDescent="0.3">
      <c r="A36" s="21"/>
      <c r="B36" s="28"/>
      <c r="C36" s="21"/>
      <c r="D36" s="112"/>
      <c r="E36" s="112"/>
      <c r="F36" s="112"/>
      <c r="G36" s="112"/>
      <c r="H36" s="112"/>
      <c r="I36" s="112"/>
      <c r="J36" s="112"/>
      <c r="K36" s="118"/>
    </row>
    <row r="37" spans="1:12" x14ac:dyDescent="0.3">
      <c r="A37" s="21"/>
      <c r="B37" s="32" t="s">
        <v>1</v>
      </c>
      <c r="C37" s="21"/>
      <c r="D37" s="112">
        <v>1.1000000000000001</v>
      </c>
      <c r="E37" s="112">
        <v>1.2</v>
      </c>
      <c r="F37" s="112">
        <v>1.2</v>
      </c>
      <c r="G37" s="112">
        <v>1.2</v>
      </c>
      <c r="H37" s="112">
        <v>1.2</v>
      </c>
      <c r="I37" s="112">
        <v>1.2</v>
      </c>
      <c r="J37" s="112">
        <v>1.0829499245517304</v>
      </c>
      <c r="K37" s="118"/>
    </row>
    <row r="38" spans="1:12" x14ac:dyDescent="0.3">
      <c r="A38" s="21"/>
      <c r="B38" s="32" t="s">
        <v>2</v>
      </c>
      <c r="C38" s="21"/>
      <c r="D38" s="112">
        <v>0.2</v>
      </c>
      <c r="E38" s="112">
        <v>0.2</v>
      </c>
      <c r="F38" s="112">
        <v>0.2</v>
      </c>
      <c r="G38" s="112">
        <v>0.2</v>
      </c>
      <c r="H38" s="112">
        <v>0.3</v>
      </c>
      <c r="I38" s="112">
        <v>0.3</v>
      </c>
      <c r="J38" s="112">
        <v>0.28210868662448146</v>
      </c>
      <c r="K38" s="118"/>
    </row>
    <row r="39" spans="1:12" x14ac:dyDescent="0.3">
      <c r="A39" s="21"/>
      <c r="B39" s="32" t="s">
        <v>3</v>
      </c>
      <c r="C39" s="21"/>
      <c r="D39" s="112">
        <v>0.4</v>
      </c>
      <c r="E39" s="112">
        <v>0.4</v>
      </c>
      <c r="F39" s="112">
        <v>0.4</v>
      </c>
      <c r="G39" s="112">
        <v>0.4</v>
      </c>
      <c r="H39" s="112">
        <v>0.5</v>
      </c>
      <c r="I39" s="112">
        <v>0.5</v>
      </c>
      <c r="J39" s="112">
        <v>0.42524453873764972</v>
      </c>
      <c r="K39" s="118"/>
    </row>
    <row r="40" spans="1:12" ht="11.25" customHeight="1" x14ac:dyDescent="0.3">
      <c r="A40" s="21"/>
      <c r="B40" s="21"/>
      <c r="C40" s="21"/>
      <c r="D40" s="114"/>
      <c r="E40" s="114"/>
      <c r="F40" s="114"/>
      <c r="G40" s="114"/>
      <c r="H40" s="114"/>
      <c r="I40" s="114"/>
      <c r="J40" s="114"/>
      <c r="K40" s="118"/>
    </row>
    <row r="41" spans="1:12" ht="33" customHeight="1" x14ac:dyDescent="0.3">
      <c r="A41" s="21"/>
      <c r="B41" s="108" t="s">
        <v>167</v>
      </c>
      <c r="C41" s="21"/>
      <c r="D41" s="112">
        <v>53.9</v>
      </c>
      <c r="E41" s="112">
        <v>59.4</v>
      </c>
      <c r="F41" s="112">
        <v>60.9</v>
      </c>
      <c r="G41" s="112">
        <v>60.9</v>
      </c>
      <c r="H41" s="112">
        <v>68.8</v>
      </c>
      <c r="I41" s="112">
        <v>69.900000000000006</v>
      </c>
      <c r="J41" s="112">
        <v>70.702519261839242</v>
      </c>
      <c r="K41" s="118"/>
    </row>
    <row r="42" spans="1:12" ht="6.75" customHeight="1" x14ac:dyDescent="0.3">
      <c r="A42" s="21"/>
      <c r="B42" s="28"/>
      <c r="C42" s="21"/>
      <c r="D42" s="112"/>
      <c r="E42" s="112"/>
      <c r="F42" s="112"/>
      <c r="G42" s="112"/>
      <c r="H42" s="112"/>
      <c r="I42" s="112"/>
      <c r="J42" s="112"/>
      <c r="K42" s="118"/>
    </row>
    <row r="43" spans="1:12" x14ac:dyDescent="0.3">
      <c r="A43" s="21"/>
      <c r="B43" s="32" t="s">
        <v>1</v>
      </c>
      <c r="C43" s="21"/>
      <c r="D43" s="112">
        <v>47.9</v>
      </c>
      <c r="E43" s="112">
        <v>51.5</v>
      </c>
      <c r="F43" s="112">
        <v>53.5</v>
      </c>
      <c r="G43" s="112">
        <v>52.6</v>
      </c>
      <c r="H43" s="112">
        <v>57.3</v>
      </c>
      <c r="I43" s="112">
        <v>58.6</v>
      </c>
      <c r="J43" s="112">
        <v>75.744830759497304</v>
      </c>
      <c r="K43" s="118"/>
      <c r="L43" s="448"/>
    </row>
    <row r="44" spans="1:12" x14ac:dyDescent="0.3">
      <c r="A44" s="21"/>
      <c r="B44" s="32" t="s">
        <v>2</v>
      </c>
      <c r="C44" s="21"/>
      <c r="D44" s="112">
        <v>27.1</v>
      </c>
      <c r="E44" s="112">
        <v>32.700000000000003</v>
      </c>
      <c r="F44" s="112">
        <v>30.9</v>
      </c>
      <c r="G44" s="112">
        <v>31.9</v>
      </c>
      <c r="H44" s="112">
        <v>36.6</v>
      </c>
      <c r="I44" s="112">
        <v>40.4</v>
      </c>
      <c r="J44" s="112">
        <v>57.763138509460568</v>
      </c>
      <c r="K44" s="118"/>
    </row>
    <row r="45" spans="1:12" x14ac:dyDescent="0.3">
      <c r="A45" s="21"/>
      <c r="B45" s="32" t="s">
        <v>3</v>
      </c>
      <c r="C45" s="21"/>
      <c r="D45" s="112">
        <v>724</v>
      </c>
      <c r="E45" s="112">
        <v>589.1</v>
      </c>
      <c r="F45" s="112">
        <v>581.79999999999995</v>
      </c>
      <c r="G45" s="112">
        <v>585.79999999999995</v>
      </c>
      <c r="H45" s="112">
        <v>672.4</v>
      </c>
      <c r="I45" s="112">
        <v>724.6</v>
      </c>
      <c r="J45" s="112">
        <v>69.253561444330984</v>
      </c>
      <c r="K45" s="118"/>
    </row>
    <row r="46" spans="1:12" x14ac:dyDescent="0.3">
      <c r="A46" s="21"/>
      <c r="B46" s="28"/>
      <c r="C46" s="21"/>
      <c r="D46" s="114"/>
      <c r="E46" s="114"/>
      <c r="F46" s="114"/>
      <c r="G46" s="114"/>
      <c r="H46" s="114"/>
      <c r="I46" s="114"/>
      <c r="J46" s="114"/>
      <c r="K46" s="118"/>
    </row>
    <row r="47" spans="1:12" ht="30" x14ac:dyDescent="0.3">
      <c r="A47" s="21"/>
      <c r="B47" s="108" t="s">
        <v>168</v>
      </c>
      <c r="C47" s="21"/>
      <c r="D47" s="112">
        <v>0.8</v>
      </c>
      <c r="E47" s="112">
        <v>0.8</v>
      </c>
      <c r="F47" s="112">
        <v>0.8</v>
      </c>
      <c r="G47" s="112">
        <v>0.7</v>
      </c>
      <c r="H47" s="112">
        <v>0.7</v>
      </c>
      <c r="I47" s="112">
        <v>0.7</v>
      </c>
      <c r="J47" s="112">
        <v>0.85675930151759983</v>
      </c>
      <c r="K47" s="118"/>
    </row>
    <row r="48" spans="1:12" ht="6.75" customHeight="1" x14ac:dyDescent="0.3">
      <c r="A48" s="21"/>
      <c r="B48" s="28"/>
      <c r="C48" s="21"/>
      <c r="D48" s="112"/>
      <c r="E48" s="112"/>
      <c r="F48" s="112"/>
      <c r="G48" s="112"/>
      <c r="H48" s="112"/>
      <c r="I48" s="112"/>
      <c r="J48" s="112"/>
      <c r="K48" s="118"/>
    </row>
    <row r="49" spans="1:40" x14ac:dyDescent="0.3">
      <c r="A49" s="21"/>
      <c r="B49" s="32" t="s">
        <v>1</v>
      </c>
      <c r="C49" s="21"/>
      <c r="D49" s="112">
        <v>0.6</v>
      </c>
      <c r="E49" s="112">
        <v>0.6</v>
      </c>
      <c r="F49" s="112">
        <v>0.5</v>
      </c>
      <c r="G49" s="112">
        <v>0.5</v>
      </c>
      <c r="H49" s="112">
        <v>0.5</v>
      </c>
      <c r="I49" s="112">
        <v>0.5</v>
      </c>
      <c r="J49" s="112">
        <v>0.34229255837475792</v>
      </c>
      <c r="K49" s="118"/>
    </row>
    <row r="50" spans="1:40" x14ac:dyDescent="0.3">
      <c r="A50" s="21"/>
      <c r="B50" s="32" t="s">
        <v>2</v>
      </c>
      <c r="C50" s="21"/>
      <c r="D50" s="112">
        <v>0.2</v>
      </c>
      <c r="E50" s="112">
        <v>0.2</v>
      </c>
      <c r="F50" s="112">
        <v>0.2</v>
      </c>
      <c r="G50" s="112">
        <v>0.2</v>
      </c>
      <c r="H50" s="112">
        <v>0.2</v>
      </c>
      <c r="I50" s="112">
        <v>0.2</v>
      </c>
      <c r="J50" s="112">
        <v>0.16395094012244413</v>
      </c>
      <c r="K50" s="118"/>
    </row>
    <row r="51" spans="1:40" ht="15.75" thickBot="1" x14ac:dyDescent="0.35">
      <c r="A51" s="268"/>
      <c r="B51" s="387" t="s">
        <v>3</v>
      </c>
      <c r="C51" s="268"/>
      <c r="D51" s="388">
        <v>0</v>
      </c>
      <c r="E51" s="388">
        <v>0</v>
      </c>
      <c r="F51" s="388">
        <v>0</v>
      </c>
      <c r="G51" s="388">
        <v>0</v>
      </c>
      <c r="H51" s="388">
        <v>0</v>
      </c>
      <c r="I51" s="388">
        <v>0</v>
      </c>
      <c r="J51" s="388">
        <v>0.35051580302039781</v>
      </c>
      <c r="K51" s="118"/>
    </row>
    <row r="52" spans="1:40" x14ac:dyDescent="0.3">
      <c r="A52" s="756" t="s">
        <v>423</v>
      </c>
      <c r="B52" s="756"/>
      <c r="C52" s="756"/>
      <c r="D52" s="756"/>
      <c r="E52" s="756"/>
      <c r="F52" s="756"/>
      <c r="G52" s="756"/>
      <c r="H52" s="448"/>
      <c r="I52" s="448"/>
    </row>
    <row r="53" spans="1:40" x14ac:dyDescent="0.3">
      <c r="A53" s="756" t="s">
        <v>424</v>
      </c>
      <c r="B53" s="756"/>
      <c r="C53" s="756"/>
      <c r="D53" s="756"/>
      <c r="E53" s="756"/>
      <c r="F53" s="756"/>
      <c r="G53" s="756"/>
      <c r="H53" s="448"/>
      <c r="I53" s="448"/>
    </row>
    <row r="54" spans="1:40" x14ac:dyDescent="0.3">
      <c r="A54" s="756" t="s">
        <v>487</v>
      </c>
      <c r="B54" s="756"/>
      <c r="C54" s="756"/>
      <c r="D54" s="756"/>
      <c r="E54" s="756"/>
      <c r="F54" s="756"/>
      <c r="G54" s="756"/>
    </row>
    <row r="55" spans="1:40" x14ac:dyDescent="0.3">
      <c r="A55" s="767" t="s">
        <v>572</v>
      </c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  <c r="W55" s="767"/>
      <c r="X55" s="767"/>
      <c r="Y55" s="767"/>
      <c r="Z55" s="767"/>
      <c r="AA55" s="767"/>
      <c r="AB55" s="767"/>
      <c r="AC55" s="767"/>
      <c r="AD55" s="767"/>
      <c r="AE55" s="767"/>
      <c r="AF55" s="767"/>
      <c r="AG55" s="767"/>
      <c r="AH55" s="767"/>
      <c r="AI55" s="767"/>
      <c r="AJ55" s="767"/>
      <c r="AK55" s="767"/>
      <c r="AL55" s="767"/>
      <c r="AM55" s="767"/>
      <c r="AN55" s="767"/>
    </row>
    <row r="56" spans="1:40" x14ac:dyDescent="0.3">
      <c r="A56" s="71"/>
      <c r="B56" s="26"/>
      <c r="C56" s="26"/>
      <c r="D56" s="26"/>
      <c r="E56" s="26"/>
      <c r="F56" s="26"/>
      <c r="G56" s="26"/>
      <c r="H56" s="26"/>
      <c r="I56" s="26"/>
    </row>
    <row r="57" spans="1:40" x14ac:dyDescent="0.3">
      <c r="A57" s="26"/>
      <c r="B57" s="26"/>
      <c r="C57" s="26"/>
      <c r="D57" s="26"/>
      <c r="E57" s="26"/>
      <c r="F57" s="26"/>
      <c r="G57" s="26"/>
      <c r="H57" s="26"/>
      <c r="I57" s="26"/>
    </row>
    <row r="58" spans="1:40" x14ac:dyDescent="0.3">
      <c r="A58" s="26"/>
      <c r="B58" s="26"/>
      <c r="C58" s="26"/>
      <c r="D58" s="26"/>
      <c r="E58" s="26"/>
      <c r="F58" s="26"/>
      <c r="G58" s="26"/>
      <c r="H58" s="26"/>
      <c r="I58" s="26"/>
    </row>
    <row r="59" spans="1:40" x14ac:dyDescent="0.3">
      <c r="A59" s="26"/>
      <c r="B59" s="26"/>
      <c r="C59" s="26"/>
      <c r="D59" s="26"/>
      <c r="E59" s="26"/>
      <c r="F59" s="26"/>
      <c r="G59" s="26"/>
      <c r="H59" s="26"/>
      <c r="I59" s="26"/>
    </row>
  </sheetData>
  <mergeCells count="7">
    <mergeCell ref="A55:AN55"/>
    <mergeCell ref="A2:J2"/>
    <mergeCell ref="A4:C4"/>
    <mergeCell ref="A52:G52"/>
    <mergeCell ref="A53:G53"/>
    <mergeCell ref="A3:J3"/>
    <mergeCell ref="A54:G5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7"/>
  <sheetViews>
    <sheetView showGridLines="0" zoomScale="90" zoomScaleNormal="90" workbookViewId="0">
      <selection activeCell="A50" sqref="A50"/>
    </sheetView>
  </sheetViews>
  <sheetFormatPr baseColWidth="10" defaultRowHeight="15" x14ac:dyDescent="0.3"/>
  <cols>
    <col min="1" max="1" width="13.7109375" style="5" customWidth="1"/>
    <col min="2" max="2" width="2.28515625" style="5" customWidth="1"/>
    <col min="3" max="6" width="11.7109375" style="5" bestFit="1" customWidth="1"/>
    <col min="7" max="7" width="15" style="5" customWidth="1"/>
    <col min="8" max="9" width="11.7109375" style="5" bestFit="1" customWidth="1"/>
    <col min="10" max="10" width="3.5703125" style="5" customWidth="1"/>
    <col min="11" max="12" width="9.5703125" style="5" bestFit="1" customWidth="1"/>
    <col min="13" max="13" width="9.85546875" style="5" bestFit="1" customWidth="1"/>
    <col min="14" max="14" width="9.7109375" style="5" bestFit="1" customWidth="1"/>
    <col min="15" max="15" width="11.140625" style="5" customWidth="1"/>
    <col min="16" max="16" width="9.7109375" style="5" bestFit="1" customWidth="1"/>
    <col min="17" max="17" width="9.5703125" style="5" bestFit="1" customWidth="1"/>
    <col min="18" max="18" width="2.28515625" style="5" customWidth="1"/>
    <col min="19" max="19" width="8" style="5" customWidth="1"/>
    <col min="20" max="20" width="6.85546875" style="5" customWidth="1"/>
    <col min="21" max="21" width="7.28515625" style="5" customWidth="1"/>
    <col min="22" max="22" width="7.42578125" style="5" customWidth="1"/>
    <col min="23" max="23" width="7" style="5" customWidth="1"/>
    <col min="24" max="25" width="7.85546875" style="5" customWidth="1"/>
    <col min="26" max="30" width="11.42578125" style="5"/>
    <col min="31" max="31" width="11.28515625" style="5" customWidth="1"/>
    <col min="32" max="36" width="11.42578125" style="5"/>
    <col min="37" max="42" width="10" style="5" customWidth="1"/>
    <col min="43" max="43" width="2.28515625" style="5" customWidth="1"/>
    <col min="44" max="44" width="11.42578125" style="5"/>
    <col min="45" max="45" width="2.28515625" style="5" customWidth="1"/>
    <col min="46" max="46" width="62.7109375" style="5" customWidth="1"/>
    <col min="47" max="47" width="2.28515625" style="5" customWidth="1"/>
    <col min="48" max="50" width="20.28515625" style="5" customWidth="1"/>
    <col min="51" max="51" width="2.28515625" style="5" customWidth="1"/>
    <col min="52" max="52" width="11.42578125" style="5"/>
    <col min="53" max="53" width="2.28515625" style="5" customWidth="1"/>
    <col min="54" max="54" width="65.28515625" style="5" customWidth="1"/>
    <col min="55" max="55" width="2.28515625" style="5" customWidth="1"/>
    <col min="56" max="69" width="13.85546875" style="5" customWidth="1"/>
    <col min="70" max="70" width="2.28515625" style="5" customWidth="1"/>
    <col min="71" max="73" width="13.85546875" style="5" customWidth="1"/>
    <col min="74" max="74" width="2.28515625" style="5" customWidth="1"/>
    <col min="75" max="16384" width="11.42578125" style="5"/>
  </cols>
  <sheetData>
    <row r="1" spans="1:75" s="272" customFormat="1" ht="12.75" customHeight="1" x14ac:dyDescent="0.3">
      <c r="A1" s="297" t="s">
        <v>185</v>
      </c>
    </row>
    <row r="2" spans="1:75" s="272" customFormat="1" ht="12.75" customHeight="1" x14ac:dyDescent="0.3"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431"/>
      <c r="Y2" s="431" t="s">
        <v>302</v>
      </c>
    </row>
    <row r="3" spans="1:75" s="272" customFormat="1" ht="12.75" customHeight="1" x14ac:dyDescent="0.4">
      <c r="A3" s="801" t="s">
        <v>737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391"/>
      <c r="V3" s="391"/>
      <c r="W3" s="391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</row>
    <row r="4" spans="1:75" s="272" customFormat="1" ht="12.75" customHeight="1" thickBot="1" x14ac:dyDescent="0.4">
      <c r="A4" s="391"/>
      <c r="B4" s="391"/>
      <c r="C4" s="391"/>
      <c r="D4" s="391"/>
      <c r="E4" s="391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</row>
    <row r="5" spans="1:75" ht="13.5" customHeight="1" thickBot="1" x14ac:dyDescent="0.35">
      <c r="A5" s="747" t="s">
        <v>181</v>
      </c>
      <c r="B5" s="446"/>
      <c r="C5" s="747" t="s">
        <v>188</v>
      </c>
      <c r="D5" s="747"/>
      <c r="E5" s="747"/>
      <c r="F5" s="747"/>
      <c r="G5" s="747"/>
      <c r="H5" s="747"/>
      <c r="I5" s="747"/>
      <c r="J5" s="446"/>
      <c r="K5" s="747" t="s">
        <v>233</v>
      </c>
      <c r="L5" s="747"/>
      <c r="M5" s="747"/>
      <c r="N5" s="747"/>
      <c r="O5" s="747"/>
      <c r="P5" s="747"/>
      <c r="Q5" s="747"/>
      <c r="R5" s="446"/>
      <c r="S5" s="747" t="s">
        <v>234</v>
      </c>
      <c r="T5" s="747"/>
      <c r="U5" s="747"/>
      <c r="V5" s="747"/>
      <c r="W5" s="747"/>
      <c r="X5" s="747"/>
      <c r="Y5" s="747"/>
    </row>
    <row r="6" spans="1:75" ht="6.75" customHeight="1" thickBot="1" x14ac:dyDescent="0.35">
      <c r="A6" s="747"/>
      <c r="B6" s="438"/>
      <c r="C6" s="747"/>
      <c r="D6" s="747"/>
      <c r="E6" s="747"/>
      <c r="F6" s="747"/>
      <c r="G6" s="747"/>
      <c r="H6" s="747"/>
      <c r="I6" s="747"/>
      <c r="J6" s="438"/>
      <c r="K6" s="747"/>
      <c r="L6" s="747"/>
      <c r="M6" s="747"/>
      <c r="N6" s="747"/>
      <c r="O6" s="747"/>
      <c r="P6" s="747"/>
      <c r="Q6" s="747"/>
      <c r="R6" s="438"/>
      <c r="S6" s="747"/>
      <c r="T6" s="747"/>
      <c r="U6" s="747"/>
      <c r="V6" s="747"/>
      <c r="W6" s="747"/>
      <c r="X6" s="747"/>
      <c r="Y6" s="747"/>
    </row>
    <row r="7" spans="1:75" ht="6.75" customHeight="1" thickBot="1" x14ac:dyDescent="0.35">
      <c r="A7" s="747"/>
      <c r="B7" s="438"/>
      <c r="C7" s="747"/>
      <c r="D7" s="747"/>
      <c r="E7" s="747"/>
      <c r="F7" s="747"/>
      <c r="G7" s="747"/>
      <c r="H7" s="747"/>
      <c r="I7" s="747"/>
      <c r="J7" s="438"/>
      <c r="K7" s="747"/>
      <c r="L7" s="747"/>
      <c r="M7" s="747"/>
      <c r="N7" s="747"/>
      <c r="O7" s="747"/>
      <c r="P7" s="747"/>
      <c r="Q7" s="747"/>
      <c r="R7" s="438"/>
      <c r="S7" s="747"/>
      <c r="T7" s="747"/>
      <c r="U7" s="747"/>
      <c r="V7" s="747"/>
      <c r="W7" s="747"/>
      <c r="X7" s="747"/>
      <c r="Y7" s="747"/>
    </row>
    <row r="8" spans="1:75" ht="6.75" customHeight="1" thickBot="1" x14ac:dyDescent="0.35">
      <c r="A8" s="747"/>
      <c r="B8" s="438"/>
      <c r="C8" s="747"/>
      <c r="D8" s="747"/>
      <c r="E8" s="747"/>
      <c r="F8" s="747"/>
      <c r="G8" s="747"/>
      <c r="H8" s="747"/>
      <c r="I8" s="747"/>
      <c r="J8" s="438"/>
      <c r="K8" s="747"/>
      <c r="L8" s="747"/>
      <c r="M8" s="747"/>
      <c r="N8" s="747"/>
      <c r="O8" s="747"/>
      <c r="P8" s="747"/>
      <c r="Q8" s="747"/>
      <c r="R8" s="438"/>
      <c r="S8" s="747"/>
      <c r="T8" s="747"/>
      <c r="U8" s="747"/>
      <c r="V8" s="747"/>
      <c r="W8" s="747"/>
      <c r="X8" s="747"/>
      <c r="Y8" s="747"/>
    </row>
    <row r="9" spans="1:75" ht="6.75" customHeight="1" thickBot="1" x14ac:dyDescent="0.35">
      <c r="A9" s="747"/>
      <c r="B9" s="453"/>
      <c r="C9" s="747"/>
      <c r="D9" s="747"/>
      <c r="E9" s="747"/>
      <c r="F9" s="747"/>
      <c r="G9" s="747"/>
      <c r="H9" s="747"/>
      <c r="I9" s="747"/>
      <c r="J9" s="482"/>
      <c r="K9" s="747"/>
      <c r="L9" s="747"/>
      <c r="M9" s="747"/>
      <c r="N9" s="747"/>
      <c r="O9" s="747"/>
      <c r="P9" s="747"/>
      <c r="Q9" s="747"/>
      <c r="R9" s="482"/>
      <c r="S9" s="747"/>
      <c r="T9" s="747"/>
      <c r="U9" s="747"/>
      <c r="V9" s="747"/>
      <c r="W9" s="747"/>
      <c r="X9" s="747"/>
      <c r="Y9" s="747"/>
    </row>
    <row r="10" spans="1:75" ht="17.25" customHeight="1" thickBot="1" x14ac:dyDescent="0.35">
      <c r="A10" s="747"/>
      <c r="B10" s="421"/>
      <c r="C10" s="397">
        <v>2014</v>
      </c>
      <c r="D10" s="397">
        <v>2015</v>
      </c>
      <c r="E10" s="397">
        <v>2016</v>
      </c>
      <c r="F10" s="397">
        <v>2017</v>
      </c>
      <c r="G10" s="397">
        <v>2018</v>
      </c>
      <c r="H10" s="397">
        <v>2019</v>
      </c>
      <c r="I10" s="397">
        <v>2020</v>
      </c>
      <c r="J10" s="492"/>
      <c r="K10" s="397">
        <v>2014</v>
      </c>
      <c r="L10" s="397">
        <v>2015</v>
      </c>
      <c r="M10" s="397">
        <v>2016</v>
      </c>
      <c r="N10" s="397">
        <v>2017</v>
      </c>
      <c r="O10" s="397">
        <v>2018</v>
      </c>
      <c r="P10" s="397">
        <v>2019</v>
      </c>
      <c r="Q10" s="397">
        <v>2020</v>
      </c>
      <c r="R10" s="492"/>
      <c r="S10" s="397">
        <v>2014</v>
      </c>
      <c r="T10" s="397">
        <v>2015</v>
      </c>
      <c r="U10" s="397">
        <v>2016</v>
      </c>
      <c r="V10" s="397">
        <v>2017</v>
      </c>
      <c r="W10" s="397">
        <v>2018</v>
      </c>
      <c r="X10" s="397">
        <v>2019</v>
      </c>
      <c r="Y10" s="397">
        <v>2020</v>
      </c>
    </row>
    <row r="11" spans="1:75" ht="50.25" customHeight="1" x14ac:dyDescent="0.3">
      <c r="A11" s="455" t="s">
        <v>161</v>
      </c>
      <c r="B11" s="54"/>
      <c r="C11" s="22">
        <v>16803995</v>
      </c>
      <c r="D11" s="22">
        <v>17533488</v>
      </c>
      <c r="E11" s="22">
        <v>18206112</v>
      </c>
      <c r="F11" s="22">
        <v>18740283</v>
      </c>
      <c r="G11" s="22">
        <v>19516567</v>
      </c>
      <c r="H11" s="22">
        <v>19974508</v>
      </c>
      <c r="I11" s="22">
        <v>19457040</v>
      </c>
      <c r="J11" s="22"/>
      <c r="K11" s="22">
        <v>527844</v>
      </c>
      <c r="L11" s="22">
        <v>549542</v>
      </c>
      <c r="M11" s="22">
        <v>529356</v>
      </c>
      <c r="N11" s="22">
        <v>562849</v>
      </c>
      <c r="O11" s="22">
        <v>555010</v>
      </c>
      <c r="P11" s="22">
        <v>554858</v>
      </c>
      <c r="Q11" s="22">
        <v>492684</v>
      </c>
      <c r="R11" s="22"/>
      <c r="S11" s="104">
        <v>3.1</v>
      </c>
      <c r="T11" s="104">
        <v>3.1</v>
      </c>
      <c r="U11" s="104">
        <v>2.9075730172372882</v>
      </c>
      <c r="V11" s="104">
        <v>3</v>
      </c>
      <c r="W11" s="104">
        <v>2.84</v>
      </c>
      <c r="X11" s="104">
        <v>2.78</v>
      </c>
      <c r="Y11" s="104">
        <v>2.5</v>
      </c>
      <c r="BD11" s="57"/>
      <c r="BE11" s="84"/>
      <c r="BF11" s="57"/>
      <c r="BG11" s="84"/>
      <c r="BH11" s="57"/>
      <c r="BI11" s="84"/>
      <c r="BJ11" s="85"/>
      <c r="BK11" s="84"/>
      <c r="BL11" s="57"/>
      <c r="BM11" s="84"/>
      <c r="BN11" s="57"/>
      <c r="BO11" s="84"/>
      <c r="BP11" s="57"/>
      <c r="BQ11" s="84"/>
      <c r="BW11" s="84"/>
    </row>
    <row r="12" spans="1:75" ht="27" customHeight="1" x14ac:dyDescent="0.3">
      <c r="A12" s="455" t="s">
        <v>43</v>
      </c>
      <c r="B12" s="54"/>
      <c r="C12" s="22">
        <v>717</v>
      </c>
      <c r="D12" s="22">
        <v>544</v>
      </c>
      <c r="E12" s="22">
        <v>932</v>
      </c>
      <c r="F12" s="22">
        <v>662</v>
      </c>
      <c r="G12" s="22">
        <v>519</v>
      </c>
      <c r="H12" s="22">
        <v>256</v>
      </c>
      <c r="I12" s="22">
        <v>218</v>
      </c>
      <c r="J12" s="22"/>
      <c r="K12" s="22">
        <v>6</v>
      </c>
      <c r="L12" s="22">
        <v>1</v>
      </c>
      <c r="M12" s="22"/>
      <c r="N12" s="22">
        <v>1</v>
      </c>
      <c r="O12" s="22"/>
      <c r="P12" s="22">
        <v>3</v>
      </c>
      <c r="Q12" s="22"/>
      <c r="R12" s="22"/>
      <c r="S12" s="104">
        <v>0.8</v>
      </c>
      <c r="T12" s="104">
        <v>0.2</v>
      </c>
      <c r="U12" s="104"/>
      <c r="V12" s="104">
        <v>0.2</v>
      </c>
      <c r="W12" s="104">
        <v>0</v>
      </c>
      <c r="X12" s="104">
        <v>1.17</v>
      </c>
      <c r="Y12" s="104">
        <v>0</v>
      </c>
      <c r="AV12" s="57"/>
      <c r="AW12" s="57"/>
      <c r="AX12" s="57"/>
      <c r="BD12" s="57"/>
      <c r="BE12" s="84"/>
      <c r="BF12" s="57"/>
      <c r="BG12" s="84"/>
      <c r="BH12" s="57"/>
      <c r="BI12" s="84"/>
      <c r="BJ12" s="85"/>
      <c r="BK12" s="84"/>
      <c r="BL12" s="57"/>
      <c r="BM12" s="84"/>
      <c r="BN12" s="57"/>
      <c r="BO12" s="84"/>
      <c r="BP12" s="57"/>
      <c r="BQ12" s="84"/>
      <c r="BW12" s="84"/>
    </row>
    <row r="13" spans="1:75" ht="27" customHeight="1" x14ac:dyDescent="0.3">
      <c r="A13" s="455" t="s">
        <v>71</v>
      </c>
      <c r="B13" s="54"/>
      <c r="C13" s="22">
        <v>550396</v>
      </c>
      <c r="D13" s="22">
        <v>552845</v>
      </c>
      <c r="E13" s="22">
        <v>593505</v>
      </c>
      <c r="F13" s="22">
        <v>608263</v>
      </c>
      <c r="G13" s="22">
        <v>630994</v>
      </c>
      <c r="H13" s="22">
        <v>604762</v>
      </c>
      <c r="I13" s="22">
        <v>475083</v>
      </c>
      <c r="J13" s="22"/>
      <c r="K13" s="22">
        <v>17987</v>
      </c>
      <c r="L13" s="22">
        <v>17035</v>
      </c>
      <c r="M13" s="22">
        <v>16308</v>
      </c>
      <c r="N13" s="22">
        <v>16560</v>
      </c>
      <c r="O13" s="22">
        <v>16437</v>
      </c>
      <c r="P13" s="22">
        <v>15870</v>
      </c>
      <c r="Q13" s="22">
        <v>9246</v>
      </c>
      <c r="R13" s="22"/>
      <c r="S13" s="104">
        <v>3.3</v>
      </c>
      <c r="T13" s="104">
        <v>3.1</v>
      </c>
      <c r="U13" s="104">
        <v>2.7477443323982107</v>
      </c>
      <c r="V13" s="104">
        <v>2.7</v>
      </c>
      <c r="W13" s="104">
        <v>2.6</v>
      </c>
      <c r="X13" s="104">
        <v>2.62</v>
      </c>
      <c r="Y13" s="104">
        <v>1.9</v>
      </c>
      <c r="BD13" s="57"/>
      <c r="BE13" s="84"/>
      <c r="BF13" s="57"/>
      <c r="BG13" s="84"/>
      <c r="BH13" s="57"/>
      <c r="BI13" s="84"/>
      <c r="BJ13" s="85"/>
      <c r="BK13" s="84"/>
      <c r="BL13" s="57"/>
      <c r="BM13" s="84"/>
      <c r="BN13" s="57"/>
      <c r="BO13" s="84"/>
      <c r="BP13" s="57"/>
      <c r="BQ13" s="84"/>
      <c r="BW13" s="84"/>
    </row>
    <row r="14" spans="1:75" ht="27" customHeight="1" x14ac:dyDescent="0.3">
      <c r="A14" s="455" t="s">
        <v>72</v>
      </c>
      <c r="B14" s="54"/>
      <c r="C14" s="22">
        <v>2342451</v>
      </c>
      <c r="D14" s="22">
        <v>2423161</v>
      </c>
      <c r="E14" s="22">
        <v>2483098</v>
      </c>
      <c r="F14" s="22">
        <v>2502441</v>
      </c>
      <c r="G14" s="22">
        <v>2562724</v>
      </c>
      <c r="H14" s="22">
        <v>2543376</v>
      </c>
      <c r="I14" s="22">
        <v>2382374</v>
      </c>
      <c r="J14" s="22"/>
      <c r="K14" s="22">
        <v>94072</v>
      </c>
      <c r="L14" s="22">
        <v>95384</v>
      </c>
      <c r="M14" s="22">
        <v>88686</v>
      </c>
      <c r="N14" s="22">
        <v>91153</v>
      </c>
      <c r="O14" s="22">
        <v>86308</v>
      </c>
      <c r="P14" s="22">
        <v>83693</v>
      </c>
      <c r="Q14" s="22">
        <v>60672</v>
      </c>
      <c r="R14" s="22"/>
      <c r="S14" s="104">
        <v>4</v>
      </c>
      <c r="T14" s="104">
        <v>3.9</v>
      </c>
      <c r="U14" s="104">
        <v>3.5715867839287858</v>
      </c>
      <c r="V14" s="104">
        <v>3.6</v>
      </c>
      <c r="W14" s="104">
        <v>3.37</v>
      </c>
      <c r="X14" s="104">
        <v>3.29</v>
      </c>
      <c r="Y14" s="104">
        <v>2.5</v>
      </c>
      <c r="BD14" s="57"/>
      <c r="BE14" s="84"/>
      <c r="BF14" s="57"/>
      <c r="BG14" s="84"/>
      <c r="BH14" s="57"/>
      <c r="BI14" s="84"/>
      <c r="BJ14" s="85"/>
      <c r="BK14" s="84"/>
      <c r="BL14" s="57"/>
      <c r="BM14" s="84"/>
      <c r="BN14" s="57"/>
      <c r="BO14" s="84"/>
      <c r="BP14" s="57"/>
      <c r="BQ14" s="84"/>
      <c r="BW14" s="84"/>
    </row>
    <row r="15" spans="1:75" ht="27" customHeight="1" x14ac:dyDescent="0.3">
      <c r="A15" s="455" t="s">
        <v>73</v>
      </c>
      <c r="B15" s="54"/>
      <c r="C15" s="22">
        <v>2837830</v>
      </c>
      <c r="D15" s="22">
        <v>2970856</v>
      </c>
      <c r="E15" s="22">
        <v>3079929</v>
      </c>
      <c r="F15" s="22">
        <v>3190390</v>
      </c>
      <c r="G15" s="22">
        <v>3312026</v>
      </c>
      <c r="H15" s="22">
        <v>3386289</v>
      </c>
      <c r="I15" s="22">
        <v>3277934</v>
      </c>
      <c r="J15" s="22"/>
      <c r="K15" s="22">
        <v>92397</v>
      </c>
      <c r="L15" s="22">
        <v>96728</v>
      </c>
      <c r="M15" s="22">
        <v>92714</v>
      </c>
      <c r="N15" s="22">
        <v>98795</v>
      </c>
      <c r="O15" s="22">
        <v>97218</v>
      </c>
      <c r="P15" s="22">
        <v>96742</v>
      </c>
      <c r="Q15" s="22">
        <v>81240</v>
      </c>
      <c r="R15" s="22"/>
      <c r="S15" s="104">
        <v>3.3</v>
      </c>
      <c r="T15" s="104">
        <v>3.3</v>
      </c>
      <c r="U15" s="104">
        <v>3.0102641976487119</v>
      </c>
      <c r="V15" s="104">
        <v>3.1</v>
      </c>
      <c r="W15" s="104">
        <v>2.94</v>
      </c>
      <c r="X15" s="104">
        <v>2.86</v>
      </c>
      <c r="Y15" s="104">
        <v>2.5</v>
      </c>
      <c r="BD15" s="57"/>
      <c r="BE15" s="84"/>
      <c r="BF15" s="57"/>
      <c r="BG15" s="84"/>
      <c r="BH15" s="57"/>
      <c r="BI15" s="84"/>
      <c r="BJ15" s="85"/>
      <c r="BK15" s="84"/>
      <c r="BL15" s="57"/>
      <c r="BM15" s="84"/>
      <c r="BN15" s="57"/>
      <c r="BO15" s="84"/>
      <c r="BP15" s="57"/>
      <c r="BQ15" s="84"/>
      <c r="BW15" s="84"/>
    </row>
    <row r="16" spans="1:75" ht="27" customHeight="1" x14ac:dyDescent="0.3">
      <c r="A16" s="455" t="s">
        <v>74</v>
      </c>
      <c r="B16" s="54"/>
      <c r="C16" s="22">
        <v>2664612</v>
      </c>
      <c r="D16" s="22">
        <v>2739130</v>
      </c>
      <c r="E16" s="22">
        <v>2808200</v>
      </c>
      <c r="F16" s="22">
        <v>2851703</v>
      </c>
      <c r="G16" s="22">
        <v>2948165</v>
      </c>
      <c r="H16" s="22">
        <v>3036560</v>
      </c>
      <c r="I16" s="22">
        <v>3023121</v>
      </c>
      <c r="J16" s="22"/>
      <c r="K16" s="22">
        <v>82145</v>
      </c>
      <c r="L16" s="22">
        <v>83123</v>
      </c>
      <c r="M16" s="22">
        <v>78397</v>
      </c>
      <c r="N16" s="22">
        <v>81589</v>
      </c>
      <c r="O16" s="22">
        <v>79514</v>
      </c>
      <c r="P16" s="22">
        <v>79491</v>
      </c>
      <c r="Q16" s="22">
        <v>78621</v>
      </c>
      <c r="R16" s="22"/>
      <c r="S16" s="104">
        <v>3.1</v>
      </c>
      <c r="T16" s="104">
        <v>3</v>
      </c>
      <c r="U16" s="104">
        <v>2.7917171141656576</v>
      </c>
      <c r="V16" s="104">
        <v>2.9</v>
      </c>
      <c r="W16" s="104">
        <v>2.7</v>
      </c>
      <c r="X16" s="104">
        <v>2.62</v>
      </c>
      <c r="Y16" s="104">
        <v>2.6</v>
      </c>
      <c r="AV16" s="57"/>
      <c r="AW16" s="57"/>
      <c r="AX16" s="57"/>
      <c r="BD16" s="57"/>
      <c r="BE16" s="84"/>
      <c r="BF16" s="57"/>
      <c r="BG16" s="84"/>
      <c r="BH16" s="57"/>
      <c r="BI16" s="84"/>
      <c r="BJ16" s="85"/>
      <c r="BK16" s="84"/>
      <c r="BL16" s="57"/>
      <c r="BM16" s="84"/>
      <c r="BN16" s="57"/>
      <c r="BO16" s="84"/>
      <c r="BP16" s="57"/>
      <c r="BQ16" s="84"/>
      <c r="BW16" s="84"/>
    </row>
    <row r="17" spans="1:75" ht="27" customHeight="1" x14ac:dyDescent="0.3">
      <c r="A17" s="455" t="s">
        <v>75</v>
      </c>
      <c r="B17" s="54"/>
      <c r="C17" s="22">
        <v>2344893</v>
      </c>
      <c r="D17" s="22">
        <v>2418499</v>
      </c>
      <c r="E17" s="22">
        <v>2483848</v>
      </c>
      <c r="F17" s="22">
        <v>2544860</v>
      </c>
      <c r="G17" s="22">
        <v>2641052</v>
      </c>
      <c r="H17" s="22">
        <v>2711411</v>
      </c>
      <c r="I17" s="22">
        <v>2669168</v>
      </c>
      <c r="J17" s="22"/>
      <c r="K17" s="22">
        <v>68569</v>
      </c>
      <c r="L17" s="22">
        <v>70612</v>
      </c>
      <c r="M17" s="22">
        <v>67915</v>
      </c>
      <c r="N17" s="22">
        <v>72894</v>
      </c>
      <c r="O17" s="22">
        <v>71315</v>
      </c>
      <c r="P17" s="22">
        <v>70642</v>
      </c>
      <c r="Q17" s="22">
        <v>73492</v>
      </c>
      <c r="R17" s="22"/>
      <c r="S17" s="104">
        <v>2.9</v>
      </c>
      <c r="T17" s="104">
        <v>2.9</v>
      </c>
      <c r="U17" s="104">
        <v>2.7342655428190454</v>
      </c>
      <c r="V17" s="104">
        <v>2.9</v>
      </c>
      <c r="W17" s="104">
        <v>2.7</v>
      </c>
      <c r="X17" s="104">
        <v>2.61</v>
      </c>
      <c r="Y17" s="104">
        <v>2.8</v>
      </c>
      <c r="BD17" s="57"/>
      <c r="BE17" s="84"/>
      <c r="BF17" s="57"/>
      <c r="BG17" s="84"/>
      <c r="BH17" s="57"/>
      <c r="BI17" s="84"/>
      <c r="BJ17" s="85"/>
      <c r="BK17" s="84"/>
      <c r="BL17" s="57"/>
      <c r="BM17" s="84"/>
      <c r="BN17" s="57"/>
      <c r="BO17" s="84"/>
      <c r="BP17" s="57"/>
      <c r="BQ17" s="84"/>
      <c r="BW17" s="84"/>
    </row>
    <row r="18" spans="1:75" ht="27" customHeight="1" x14ac:dyDescent="0.3">
      <c r="A18" s="455" t="s">
        <v>76</v>
      </c>
      <c r="B18" s="54"/>
      <c r="C18" s="22">
        <v>2109048</v>
      </c>
      <c r="D18" s="22">
        <v>2202267</v>
      </c>
      <c r="E18" s="22">
        <v>2261285</v>
      </c>
      <c r="F18" s="22">
        <v>2294287</v>
      </c>
      <c r="G18" s="22">
        <v>2345820</v>
      </c>
      <c r="H18" s="22">
        <v>2369888</v>
      </c>
      <c r="I18" s="22">
        <v>2332160</v>
      </c>
      <c r="J18" s="22"/>
      <c r="K18" s="22">
        <v>60992</v>
      </c>
      <c r="L18" s="22">
        <v>64408</v>
      </c>
      <c r="M18" s="22">
        <v>61630</v>
      </c>
      <c r="N18" s="22">
        <v>64135</v>
      </c>
      <c r="O18" s="22">
        <v>62587</v>
      </c>
      <c r="P18" s="22">
        <v>61640</v>
      </c>
      <c r="Q18" s="22">
        <v>62556</v>
      </c>
      <c r="R18" s="22"/>
      <c r="S18" s="104">
        <v>2.9</v>
      </c>
      <c r="T18" s="104">
        <v>2.9</v>
      </c>
      <c r="U18" s="104">
        <v>2.7254415078152467</v>
      </c>
      <c r="V18" s="104">
        <v>2.8</v>
      </c>
      <c r="W18" s="104">
        <v>2.67</v>
      </c>
      <c r="X18" s="104">
        <v>2.6</v>
      </c>
      <c r="Y18" s="104">
        <v>2.7</v>
      </c>
      <c r="BD18" s="57"/>
      <c r="BE18" s="84"/>
      <c r="BF18" s="57"/>
      <c r="BG18" s="84"/>
      <c r="BH18" s="57"/>
      <c r="BI18" s="84"/>
      <c r="BJ18" s="85"/>
      <c r="BK18" s="84"/>
      <c r="BL18" s="57"/>
      <c r="BM18" s="84"/>
      <c r="BN18" s="57"/>
      <c r="BO18" s="84"/>
      <c r="BP18" s="57"/>
      <c r="BQ18" s="84"/>
      <c r="BW18" s="84"/>
    </row>
    <row r="19" spans="1:75" ht="27" customHeight="1" x14ac:dyDescent="0.3">
      <c r="A19" s="455" t="s">
        <v>77</v>
      </c>
      <c r="B19" s="54"/>
      <c r="C19" s="22">
        <v>1595240</v>
      </c>
      <c r="D19" s="22">
        <v>1695624</v>
      </c>
      <c r="E19" s="22">
        <v>1800320</v>
      </c>
      <c r="F19" s="22">
        <v>1897158</v>
      </c>
      <c r="G19" s="22">
        <v>2016735</v>
      </c>
      <c r="H19" s="22">
        <v>2102084</v>
      </c>
      <c r="I19" s="22">
        <v>2087480</v>
      </c>
      <c r="J19" s="22"/>
      <c r="K19" s="22">
        <v>45495</v>
      </c>
      <c r="L19" s="22">
        <v>49379</v>
      </c>
      <c r="M19" s="22">
        <v>49307</v>
      </c>
      <c r="N19" s="22">
        <v>54594</v>
      </c>
      <c r="O19" s="22">
        <v>55268</v>
      </c>
      <c r="P19" s="22">
        <v>56880</v>
      </c>
      <c r="Q19" s="22">
        <v>53389</v>
      </c>
      <c r="R19" s="22"/>
      <c r="S19" s="104">
        <v>2.9</v>
      </c>
      <c r="T19" s="104">
        <v>2.9</v>
      </c>
      <c r="U19" s="104">
        <v>2.7387908816210453</v>
      </c>
      <c r="V19" s="104">
        <v>2.9</v>
      </c>
      <c r="W19" s="104">
        <v>2.74</v>
      </c>
      <c r="X19" s="104">
        <v>2.71</v>
      </c>
      <c r="Y19" s="104">
        <v>2.6</v>
      </c>
      <c r="BD19" s="57"/>
      <c r="BE19" s="84"/>
      <c r="BF19" s="57"/>
      <c r="BG19" s="84"/>
      <c r="BH19" s="57"/>
      <c r="BI19" s="84"/>
      <c r="BJ19" s="85"/>
      <c r="BK19" s="84"/>
      <c r="BL19" s="57"/>
      <c r="BM19" s="84"/>
      <c r="BN19" s="57"/>
      <c r="BO19" s="84"/>
      <c r="BP19" s="57"/>
      <c r="BQ19" s="84"/>
      <c r="BW19" s="84"/>
    </row>
    <row r="20" spans="1:75" ht="27" customHeight="1" x14ac:dyDescent="0.3">
      <c r="A20" s="455" t="s">
        <v>78</v>
      </c>
      <c r="B20" s="54"/>
      <c r="C20" s="22">
        <v>1147585</v>
      </c>
      <c r="D20" s="22">
        <v>1224681</v>
      </c>
      <c r="E20" s="22">
        <v>1305042</v>
      </c>
      <c r="F20" s="22">
        <v>1374380</v>
      </c>
      <c r="G20" s="22">
        <v>1468420</v>
      </c>
      <c r="H20" s="22">
        <v>1547944</v>
      </c>
      <c r="I20" s="22">
        <v>1559692</v>
      </c>
      <c r="J20" s="22"/>
      <c r="K20" s="22">
        <v>33349</v>
      </c>
      <c r="L20" s="22">
        <v>36060</v>
      </c>
      <c r="M20" s="22">
        <v>36704</v>
      </c>
      <c r="N20" s="22">
        <v>40428</v>
      </c>
      <c r="O20" s="22">
        <v>41408</v>
      </c>
      <c r="P20" s="22">
        <v>43341</v>
      </c>
      <c r="Q20" s="22">
        <v>38198</v>
      </c>
      <c r="R20" s="22"/>
      <c r="S20" s="104">
        <v>2.9</v>
      </c>
      <c r="T20" s="104">
        <v>2.9</v>
      </c>
      <c r="U20" s="104">
        <v>2.812476533322299</v>
      </c>
      <c r="V20" s="104">
        <v>2.9</v>
      </c>
      <c r="W20" s="104">
        <v>2.82</v>
      </c>
      <c r="X20" s="104">
        <v>2.8</v>
      </c>
      <c r="Y20" s="104">
        <v>2.4</v>
      </c>
      <c r="AV20" s="57"/>
      <c r="AW20" s="57"/>
      <c r="AX20" s="57"/>
      <c r="BD20" s="57"/>
      <c r="BE20" s="84"/>
      <c r="BF20" s="57"/>
      <c r="BG20" s="84"/>
      <c r="BH20" s="57"/>
      <c r="BI20" s="84"/>
      <c r="BJ20" s="85"/>
      <c r="BK20" s="84"/>
      <c r="BL20" s="57"/>
      <c r="BM20" s="84"/>
      <c r="BN20" s="57"/>
      <c r="BO20" s="84"/>
      <c r="BP20" s="57"/>
      <c r="BQ20" s="84"/>
      <c r="BW20" s="84"/>
    </row>
    <row r="21" spans="1:75" ht="27" customHeight="1" x14ac:dyDescent="0.3">
      <c r="A21" s="455" t="s">
        <v>79</v>
      </c>
      <c r="B21" s="54"/>
      <c r="C21" s="22">
        <v>769649</v>
      </c>
      <c r="D21" s="22">
        <v>830105</v>
      </c>
      <c r="E21" s="22">
        <v>887806</v>
      </c>
      <c r="F21" s="22">
        <v>940567</v>
      </c>
      <c r="G21" s="22">
        <v>1015618</v>
      </c>
      <c r="H21" s="22">
        <v>1071513</v>
      </c>
      <c r="I21" s="22">
        <v>1068579</v>
      </c>
      <c r="J21" s="22"/>
      <c r="K21" s="22">
        <v>21678</v>
      </c>
      <c r="L21" s="22">
        <v>24289</v>
      </c>
      <c r="M21" s="22">
        <v>25060</v>
      </c>
      <c r="N21" s="22">
        <v>28276</v>
      </c>
      <c r="O21" s="22">
        <v>29326</v>
      </c>
      <c r="P21" s="22">
        <v>30531</v>
      </c>
      <c r="Q21" s="22">
        <v>24660</v>
      </c>
      <c r="R21" s="22"/>
      <c r="S21" s="104">
        <v>2.8</v>
      </c>
      <c r="T21" s="104">
        <v>2.9</v>
      </c>
      <c r="U21" s="104">
        <v>2.8226887405581849</v>
      </c>
      <c r="V21" s="104">
        <v>3</v>
      </c>
      <c r="W21" s="104">
        <v>2.89</v>
      </c>
      <c r="X21" s="104">
        <v>2.85</v>
      </c>
      <c r="Y21" s="104">
        <v>2.2999999999999998</v>
      </c>
      <c r="BD21" s="57"/>
      <c r="BE21" s="84"/>
      <c r="BF21" s="57"/>
      <c r="BG21" s="84"/>
      <c r="BH21" s="57"/>
      <c r="BI21" s="84"/>
      <c r="BJ21" s="85"/>
      <c r="BK21" s="84"/>
      <c r="BL21" s="57"/>
      <c r="BM21" s="84"/>
      <c r="BN21" s="57"/>
      <c r="BO21" s="84"/>
      <c r="BP21" s="57"/>
      <c r="BQ21" s="84"/>
      <c r="BW21" s="84"/>
    </row>
    <row r="22" spans="1:75" ht="27" customHeight="1" x14ac:dyDescent="0.3">
      <c r="A22" s="455" t="s">
        <v>80</v>
      </c>
      <c r="B22" s="54"/>
      <c r="C22" s="22">
        <v>295714</v>
      </c>
      <c r="D22" s="22">
        <v>319660</v>
      </c>
      <c r="E22" s="22">
        <v>338009</v>
      </c>
      <c r="F22" s="22">
        <v>361636</v>
      </c>
      <c r="G22" s="22">
        <v>387783</v>
      </c>
      <c r="H22" s="22">
        <v>409974</v>
      </c>
      <c r="I22" s="22">
        <v>397944</v>
      </c>
      <c r="J22" s="22"/>
      <c r="K22" s="22">
        <v>8494</v>
      </c>
      <c r="L22" s="22">
        <v>9601</v>
      </c>
      <c r="M22" s="22">
        <v>9733</v>
      </c>
      <c r="N22" s="22">
        <v>11034</v>
      </c>
      <c r="O22" s="22">
        <v>11926</v>
      </c>
      <c r="P22" s="22">
        <v>12154</v>
      </c>
      <c r="Q22" s="22">
        <v>8362</v>
      </c>
      <c r="R22" s="22"/>
      <c r="S22" s="104">
        <v>2.9</v>
      </c>
      <c r="T22" s="104">
        <v>3</v>
      </c>
      <c r="U22" s="104">
        <v>2.8795091254966585</v>
      </c>
      <c r="V22" s="104">
        <v>3.1</v>
      </c>
      <c r="W22" s="104">
        <v>3.08</v>
      </c>
      <c r="X22" s="104">
        <v>2.96</v>
      </c>
      <c r="Y22" s="104">
        <v>2.1</v>
      </c>
      <c r="BD22" s="57"/>
      <c r="BE22" s="84"/>
      <c r="BF22" s="57"/>
      <c r="BG22" s="84"/>
      <c r="BH22" s="57"/>
      <c r="BI22" s="84"/>
      <c r="BJ22" s="85"/>
      <c r="BK22" s="84"/>
      <c r="BL22" s="57"/>
      <c r="BM22" s="84"/>
      <c r="BN22" s="57"/>
      <c r="BO22" s="84"/>
      <c r="BP22" s="57"/>
      <c r="BQ22" s="84"/>
      <c r="BW22" s="84"/>
    </row>
    <row r="23" spans="1:75" ht="27" customHeight="1" x14ac:dyDescent="0.3">
      <c r="A23" s="455" t="s">
        <v>81</v>
      </c>
      <c r="B23" s="54"/>
      <c r="C23" s="22">
        <v>91170</v>
      </c>
      <c r="D23" s="22">
        <v>97992</v>
      </c>
      <c r="E23" s="22">
        <v>102870</v>
      </c>
      <c r="F23" s="22">
        <v>109292</v>
      </c>
      <c r="G23" s="22">
        <v>118059</v>
      </c>
      <c r="H23" s="22">
        <v>124347</v>
      </c>
      <c r="I23" s="22">
        <v>119873</v>
      </c>
      <c r="J23" s="22"/>
      <c r="K23" s="22">
        <v>1934</v>
      </c>
      <c r="L23" s="22">
        <v>2059</v>
      </c>
      <c r="M23" s="22">
        <v>2119</v>
      </c>
      <c r="N23" s="22">
        <v>2400</v>
      </c>
      <c r="O23" s="22">
        <v>2693</v>
      </c>
      <c r="P23" s="22">
        <v>2880</v>
      </c>
      <c r="Q23" s="22">
        <v>1658</v>
      </c>
      <c r="R23" s="22"/>
      <c r="S23" s="104">
        <v>2.1</v>
      </c>
      <c r="T23" s="104">
        <v>2.1</v>
      </c>
      <c r="U23" s="104">
        <v>2.0598814037134248</v>
      </c>
      <c r="V23" s="104">
        <v>2.2000000000000002</v>
      </c>
      <c r="W23" s="104">
        <v>2.2799999999999998</v>
      </c>
      <c r="X23" s="104">
        <v>2.3199999999999998</v>
      </c>
      <c r="Y23" s="104">
        <v>1.4</v>
      </c>
      <c r="BW23" s="84"/>
    </row>
    <row r="24" spans="1:75" ht="27" customHeight="1" x14ac:dyDescent="0.3">
      <c r="A24" s="455" t="s">
        <v>82</v>
      </c>
      <c r="B24" s="54"/>
      <c r="C24" s="22">
        <v>33603</v>
      </c>
      <c r="D24" s="22">
        <v>35757</v>
      </c>
      <c r="E24" s="22">
        <v>37482</v>
      </c>
      <c r="F24" s="22">
        <v>40237</v>
      </c>
      <c r="G24" s="22">
        <v>42669</v>
      </c>
      <c r="H24" s="22">
        <v>42217</v>
      </c>
      <c r="I24" s="22">
        <v>40246</v>
      </c>
      <c r="J24" s="22"/>
      <c r="K24" s="22">
        <v>494</v>
      </c>
      <c r="L24" s="22">
        <v>601</v>
      </c>
      <c r="M24" s="22">
        <v>579</v>
      </c>
      <c r="N24" s="22">
        <v>721</v>
      </c>
      <c r="O24" s="22">
        <v>726</v>
      </c>
      <c r="P24" s="22">
        <v>739</v>
      </c>
      <c r="Q24" s="22">
        <v>416</v>
      </c>
      <c r="R24" s="22"/>
      <c r="S24" s="104">
        <v>1.5</v>
      </c>
      <c r="T24" s="104">
        <v>1.7</v>
      </c>
      <c r="U24" s="104">
        <v>1.5447414759084361</v>
      </c>
      <c r="V24" s="104">
        <v>1.8</v>
      </c>
      <c r="W24" s="104">
        <v>1.7</v>
      </c>
      <c r="X24" s="104">
        <v>1.75</v>
      </c>
      <c r="Y24" s="104">
        <v>1</v>
      </c>
      <c r="AV24" s="57"/>
      <c r="AW24" s="57"/>
      <c r="AX24" s="57"/>
      <c r="BW24" s="84"/>
    </row>
    <row r="25" spans="1:75" ht="27" customHeight="1" thickBot="1" x14ac:dyDescent="0.35">
      <c r="A25" s="454" t="s">
        <v>83</v>
      </c>
      <c r="B25" s="394"/>
      <c r="C25" s="395">
        <v>21087</v>
      </c>
      <c r="D25" s="395">
        <v>22367</v>
      </c>
      <c r="E25" s="395">
        <v>23786</v>
      </c>
      <c r="F25" s="395">
        <v>24407</v>
      </c>
      <c r="G25" s="395">
        <v>25983</v>
      </c>
      <c r="H25" s="395">
        <v>23887</v>
      </c>
      <c r="I25" s="395">
        <v>23168</v>
      </c>
      <c r="J25" s="395"/>
      <c r="K25" s="395">
        <v>232</v>
      </c>
      <c r="L25" s="395">
        <v>262</v>
      </c>
      <c r="M25" s="395">
        <v>204</v>
      </c>
      <c r="N25" s="395">
        <v>269</v>
      </c>
      <c r="O25" s="395">
        <v>284</v>
      </c>
      <c r="P25" s="395">
        <v>252</v>
      </c>
      <c r="Q25" s="395">
        <v>174</v>
      </c>
      <c r="R25" s="395"/>
      <c r="S25" s="396">
        <v>1.1000000000000001</v>
      </c>
      <c r="T25" s="396">
        <v>1.2</v>
      </c>
      <c r="U25" s="396">
        <v>0.8576473555873203</v>
      </c>
      <c r="V25" s="396">
        <v>1.1000000000000001</v>
      </c>
      <c r="W25" s="396">
        <v>1.0900000000000001</v>
      </c>
      <c r="X25" s="396">
        <v>1.05</v>
      </c>
      <c r="Y25" s="396">
        <v>0.8</v>
      </c>
    </row>
    <row r="26" spans="1:75" x14ac:dyDescent="0.3">
      <c r="A26" s="799" t="s">
        <v>572</v>
      </c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799"/>
      <c r="AH26" s="799"/>
      <c r="AI26" s="799"/>
      <c r="AJ26" s="799"/>
      <c r="AK26" s="799"/>
      <c r="AL26" s="799"/>
      <c r="AM26" s="799"/>
      <c r="AN26" s="799"/>
      <c r="AO26" s="799"/>
    </row>
    <row r="27" spans="1:75" x14ac:dyDescent="0.3">
      <c r="A27" s="7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</sheetData>
  <mergeCells count="6">
    <mergeCell ref="A3:T3"/>
    <mergeCell ref="A26:AO26"/>
    <mergeCell ref="S5:Y9"/>
    <mergeCell ref="A5:A10"/>
    <mergeCell ref="C5:I9"/>
    <mergeCell ref="K5:Q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fitToWidth="3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zoomScale="90" zoomScaleNormal="90" workbookViewId="0">
      <selection activeCell="X23" sqref="X23"/>
    </sheetView>
  </sheetViews>
  <sheetFormatPr baseColWidth="10" defaultColWidth="10.85546875" defaultRowHeight="15" x14ac:dyDescent="0.3"/>
  <cols>
    <col min="1" max="1" width="26.28515625" style="96" customWidth="1"/>
    <col min="2" max="2" width="1.85546875" style="96" customWidth="1"/>
    <col min="3" max="6" width="6.42578125" style="96" bestFit="1" customWidth="1"/>
    <col min="7" max="7" width="5.28515625" style="96" customWidth="1"/>
    <col min="8" max="9" width="6.42578125" style="96" bestFit="1" customWidth="1"/>
    <col min="10" max="10" width="4.7109375" style="96" bestFit="1" customWidth="1"/>
    <col min="11" max="14" width="6.42578125" style="96" bestFit="1" customWidth="1"/>
    <col min="15" max="15" width="5.28515625" style="96" customWidth="1"/>
    <col min="16" max="17" width="6.42578125" style="96" bestFit="1" customWidth="1"/>
    <col min="18" max="18" width="3.85546875" style="96" customWidth="1"/>
    <col min="19" max="22" width="6.42578125" style="96" bestFit="1" customWidth="1"/>
    <col min="23" max="23" width="5.28515625" style="96" customWidth="1"/>
    <col min="24" max="25" width="6.42578125" style="96" bestFit="1" customWidth="1"/>
    <col min="26" max="16384" width="10.85546875" style="96"/>
  </cols>
  <sheetData>
    <row r="1" spans="1:28" s="398" customFormat="1" ht="12.75" customHeight="1" x14ac:dyDescent="0.3">
      <c r="A1" s="9" t="s">
        <v>185</v>
      </c>
      <c r="U1" s="357"/>
      <c r="V1" s="357"/>
      <c r="W1" s="357"/>
      <c r="X1" s="357"/>
      <c r="Y1" s="357"/>
      <c r="Z1" s="357"/>
    </row>
    <row r="2" spans="1:28" s="398" customFormat="1" ht="12.75" customHeight="1" x14ac:dyDescent="0.3">
      <c r="A2" s="759" t="s">
        <v>303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295"/>
    </row>
    <row r="3" spans="1:28" s="398" customFormat="1" ht="12.75" customHeight="1" x14ac:dyDescent="0.3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295"/>
    </row>
    <row r="4" spans="1:28" s="398" customFormat="1" ht="12.75" customHeight="1" x14ac:dyDescent="0.35">
      <c r="A4" s="787" t="s">
        <v>752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399"/>
    </row>
    <row r="5" spans="1:28" s="398" customFormat="1" ht="12.75" customHeight="1" thickBot="1" x14ac:dyDescent="0.4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399"/>
    </row>
    <row r="6" spans="1:28" ht="57" customHeight="1" thickBot="1" x14ac:dyDescent="0.35">
      <c r="A6" s="402" t="s">
        <v>158</v>
      </c>
      <c r="B6" s="435"/>
      <c r="C6" s="749" t="s">
        <v>174</v>
      </c>
      <c r="D6" s="749"/>
      <c r="E6" s="749"/>
      <c r="F6" s="749"/>
      <c r="G6" s="749"/>
      <c r="H6" s="749"/>
      <c r="I6" s="749"/>
      <c r="J6" s="400"/>
      <c r="K6" s="749" t="s">
        <v>369</v>
      </c>
      <c r="L6" s="749"/>
      <c r="M6" s="749"/>
      <c r="N6" s="749"/>
      <c r="O6" s="749"/>
      <c r="P6" s="749"/>
      <c r="Q6" s="749"/>
      <c r="R6" s="400"/>
      <c r="S6" s="838" t="s">
        <v>84</v>
      </c>
      <c r="T6" s="838"/>
      <c r="U6" s="838"/>
      <c r="V6" s="838"/>
      <c r="W6" s="838"/>
      <c r="X6" s="838"/>
      <c r="Y6" s="838"/>
    </row>
    <row r="7" spans="1:28" ht="17.25" customHeight="1" x14ac:dyDescent="0.3">
      <c r="A7" s="42"/>
      <c r="B7" s="436"/>
      <c r="C7" s="97">
        <v>2014</v>
      </c>
      <c r="D7" s="97">
        <v>2015</v>
      </c>
      <c r="E7" s="97">
        <v>2016</v>
      </c>
      <c r="F7" s="97">
        <v>2017</v>
      </c>
      <c r="G7" s="97">
        <v>2018</v>
      </c>
      <c r="H7" s="97">
        <v>2019</v>
      </c>
      <c r="I7" s="97">
        <v>2020</v>
      </c>
      <c r="J7" s="97"/>
      <c r="K7" s="97">
        <v>2014</v>
      </c>
      <c r="L7" s="97">
        <v>2015</v>
      </c>
      <c r="M7" s="97">
        <v>2016</v>
      </c>
      <c r="N7" s="97">
        <v>2017</v>
      </c>
      <c r="O7" s="97">
        <v>2018</v>
      </c>
      <c r="P7" s="97">
        <v>2019</v>
      </c>
      <c r="Q7" s="97">
        <v>2020</v>
      </c>
      <c r="R7" s="97"/>
      <c r="S7" s="97">
        <v>2014</v>
      </c>
      <c r="T7" s="97">
        <v>2015</v>
      </c>
      <c r="U7" s="97">
        <v>2016</v>
      </c>
      <c r="V7" s="97">
        <v>2017</v>
      </c>
      <c r="W7" s="97">
        <v>2018</v>
      </c>
      <c r="X7" s="97">
        <v>2019</v>
      </c>
      <c r="Y7" s="97">
        <v>2020</v>
      </c>
    </row>
    <row r="8" spans="1:28" x14ac:dyDescent="0.3">
      <c r="A8" s="98"/>
      <c r="B8" s="98"/>
      <c r="C8" s="99"/>
      <c r="D8" s="99"/>
      <c r="E8" s="99"/>
      <c r="F8" s="99"/>
      <c r="G8" s="99"/>
      <c r="H8" s="99"/>
      <c r="I8" s="99"/>
      <c r="J8" s="99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8" x14ac:dyDescent="0.3">
      <c r="A9" s="99" t="s">
        <v>169</v>
      </c>
      <c r="B9" s="99"/>
      <c r="C9" s="100">
        <v>3.1</v>
      </c>
      <c r="D9" s="100">
        <v>3.1</v>
      </c>
      <c r="E9" s="100">
        <v>2.9075730172372882</v>
      </c>
      <c r="F9" s="100">
        <v>3.0034178245867471</v>
      </c>
      <c r="G9" s="100">
        <v>2.84</v>
      </c>
      <c r="H9" s="100">
        <v>2.8</v>
      </c>
      <c r="I9" s="100">
        <v>2.532163165620259</v>
      </c>
      <c r="J9" s="100"/>
      <c r="K9" s="100">
        <v>1.7</v>
      </c>
      <c r="L9" s="100">
        <v>1.9</v>
      </c>
      <c r="M9" s="100">
        <v>1.7695156439771436</v>
      </c>
      <c r="N9" s="100">
        <v>1.828681028989797</v>
      </c>
      <c r="O9" s="100">
        <v>1.96</v>
      </c>
      <c r="P9" s="100">
        <v>1.9</v>
      </c>
      <c r="Q9" s="100">
        <v>1.7903031499138615</v>
      </c>
      <c r="R9" s="100"/>
      <c r="S9" s="100">
        <v>0.8</v>
      </c>
      <c r="T9" s="100">
        <v>0.8</v>
      </c>
      <c r="U9" s="100">
        <v>0.77336665840570462</v>
      </c>
      <c r="V9" s="100">
        <v>0.75</v>
      </c>
      <c r="W9" s="100">
        <v>0.71</v>
      </c>
      <c r="X9" s="100">
        <v>0.7</v>
      </c>
      <c r="Y9" s="100">
        <v>0.85675930151759983</v>
      </c>
    </row>
    <row r="10" spans="1:28" x14ac:dyDescent="0.3">
      <c r="A10" s="99"/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8" x14ac:dyDescent="0.3">
      <c r="A11" s="28" t="s">
        <v>9</v>
      </c>
      <c r="B11" s="28"/>
      <c r="C11" s="100">
        <v>2.9</v>
      </c>
      <c r="D11" s="100">
        <v>2.9</v>
      </c>
      <c r="E11" s="100">
        <v>2.7938789705541387</v>
      </c>
      <c r="F11" s="100">
        <v>3.2463583340660627</v>
      </c>
      <c r="G11" s="100">
        <v>3.0064947217389495</v>
      </c>
      <c r="H11" s="100">
        <v>3</v>
      </c>
      <c r="I11" s="100">
        <v>2.453310928043499</v>
      </c>
      <c r="J11" s="100"/>
      <c r="K11" s="100">
        <v>1.5</v>
      </c>
      <c r="L11" s="100">
        <v>1.3</v>
      </c>
      <c r="M11" s="100">
        <v>1.1698248424425099</v>
      </c>
      <c r="N11" s="100">
        <v>1.3079222720478325</v>
      </c>
      <c r="O11" s="100">
        <v>1.3</v>
      </c>
      <c r="P11" s="100">
        <v>1.7</v>
      </c>
      <c r="Q11" s="100">
        <v>1.359345328360452</v>
      </c>
      <c r="R11" s="100"/>
      <c r="S11" s="100">
        <v>0.6</v>
      </c>
      <c r="T11" s="100">
        <v>0.8</v>
      </c>
      <c r="U11" s="100">
        <v>0.87824687871059315</v>
      </c>
      <c r="V11" s="100">
        <v>0.62</v>
      </c>
      <c r="W11" s="100">
        <v>0.72779699315870827</v>
      </c>
      <c r="X11" s="100">
        <v>0.7</v>
      </c>
      <c r="Y11" s="100">
        <v>1.297867398937115</v>
      </c>
      <c r="AB11" s="101"/>
    </row>
    <row r="12" spans="1:28" x14ac:dyDescent="0.3">
      <c r="A12" s="28" t="s">
        <v>10</v>
      </c>
      <c r="B12" s="28"/>
      <c r="C12" s="100">
        <v>3.5</v>
      </c>
      <c r="D12" s="100">
        <v>3.4</v>
      </c>
      <c r="E12" s="100">
        <v>3.0923487287931946</v>
      </c>
      <c r="F12" s="100">
        <v>3.049528962917627</v>
      </c>
      <c r="G12" s="100">
        <v>2.9371857115704287</v>
      </c>
      <c r="H12" s="100">
        <v>2.9</v>
      </c>
      <c r="I12" s="100">
        <v>2.6411847442900096</v>
      </c>
      <c r="J12" s="100"/>
      <c r="K12" s="100">
        <v>1.5</v>
      </c>
      <c r="L12" s="100">
        <v>1.7</v>
      </c>
      <c r="M12" s="100">
        <v>1.6761186139280051</v>
      </c>
      <c r="N12" s="100">
        <v>1.822372974426147</v>
      </c>
      <c r="O12" s="100">
        <v>1.8</v>
      </c>
      <c r="P12" s="100">
        <v>2.1</v>
      </c>
      <c r="Q12" s="100">
        <v>1.9113558455632942</v>
      </c>
      <c r="R12" s="100"/>
      <c r="S12" s="100">
        <v>0.4</v>
      </c>
      <c r="T12" s="100">
        <v>0.6</v>
      </c>
      <c r="U12" s="100">
        <v>0.55269861104436013</v>
      </c>
      <c r="V12" s="100">
        <v>0.43</v>
      </c>
      <c r="W12" s="100">
        <v>0.45045490452004028</v>
      </c>
      <c r="X12" s="100">
        <v>0.4</v>
      </c>
      <c r="Y12" s="100">
        <v>0.6138352106460192</v>
      </c>
      <c r="AB12" s="101"/>
    </row>
    <row r="13" spans="1:28" x14ac:dyDescent="0.3">
      <c r="A13" s="28" t="s">
        <v>11</v>
      </c>
      <c r="B13" s="28"/>
      <c r="C13" s="100">
        <v>3.5</v>
      </c>
      <c r="D13" s="100">
        <v>3.8</v>
      </c>
      <c r="E13" s="100">
        <v>3.4938030966128499</v>
      </c>
      <c r="F13" s="100">
        <v>3.8596410412911917</v>
      </c>
      <c r="G13" s="100">
        <v>3.7015833551426325</v>
      </c>
      <c r="H13" s="100">
        <v>3.7</v>
      </c>
      <c r="I13" s="100">
        <v>3.2894554677505994</v>
      </c>
      <c r="J13" s="100"/>
      <c r="K13" s="100">
        <v>2</v>
      </c>
      <c r="L13" s="100">
        <v>2.2999999999999998</v>
      </c>
      <c r="M13" s="100">
        <v>1.7162541527221016</v>
      </c>
      <c r="N13" s="100">
        <v>1.8195532881515988</v>
      </c>
      <c r="O13" s="100">
        <v>1.8</v>
      </c>
      <c r="P13" s="100">
        <v>2.1</v>
      </c>
      <c r="Q13" s="100">
        <v>1.716719183506205</v>
      </c>
      <c r="R13" s="100"/>
      <c r="S13" s="100">
        <v>0.9</v>
      </c>
      <c r="T13" s="100">
        <v>0.4</v>
      </c>
      <c r="U13" s="100">
        <v>0.49035832934917195</v>
      </c>
      <c r="V13" s="100">
        <v>0.57999999999999996</v>
      </c>
      <c r="W13" s="100">
        <v>0.38166274099275932</v>
      </c>
      <c r="X13" s="100">
        <v>0.4</v>
      </c>
      <c r="Y13" s="100">
        <v>0.55378038177619515</v>
      </c>
      <c r="AB13" s="101"/>
    </row>
    <row r="14" spans="1:28" x14ac:dyDescent="0.3">
      <c r="A14" s="28" t="s">
        <v>12</v>
      </c>
      <c r="B14" s="28"/>
      <c r="C14" s="100">
        <v>2.1</v>
      </c>
      <c r="D14" s="100">
        <v>1.7</v>
      </c>
      <c r="E14" s="100">
        <v>1.682700365367211</v>
      </c>
      <c r="F14" s="100">
        <v>1.8995227883401002</v>
      </c>
      <c r="G14" s="100">
        <v>1.6777121511251647</v>
      </c>
      <c r="H14" s="100">
        <v>1.6</v>
      </c>
      <c r="I14" s="100">
        <v>1.5210534551054526</v>
      </c>
      <c r="J14" s="100"/>
      <c r="K14" s="100">
        <v>1.2</v>
      </c>
      <c r="L14" s="100">
        <v>1.6</v>
      </c>
      <c r="M14" s="100">
        <v>1.4329769047698857</v>
      </c>
      <c r="N14" s="100">
        <v>1.7376268255676952</v>
      </c>
      <c r="O14" s="100">
        <v>1.8</v>
      </c>
      <c r="P14" s="100">
        <v>1.9</v>
      </c>
      <c r="Q14" s="100">
        <v>1.4905829744130314</v>
      </c>
      <c r="R14" s="100"/>
      <c r="S14" s="100">
        <v>0.3</v>
      </c>
      <c r="T14" s="100">
        <v>0.9</v>
      </c>
      <c r="U14" s="100">
        <v>0.67039855193912778</v>
      </c>
      <c r="V14" s="100">
        <v>0.25</v>
      </c>
      <c r="W14" s="100">
        <v>0.24575861588747533</v>
      </c>
      <c r="X14" s="100">
        <v>0.6</v>
      </c>
      <c r="Y14" s="100">
        <v>0.49411590312034193</v>
      </c>
      <c r="AB14" s="101"/>
    </row>
    <row r="15" spans="1:28" x14ac:dyDescent="0.3">
      <c r="A15" s="28" t="s">
        <v>13</v>
      </c>
      <c r="B15" s="28"/>
      <c r="C15" s="100">
        <v>3</v>
      </c>
      <c r="D15" s="100">
        <v>3.1</v>
      </c>
      <c r="E15" s="100">
        <v>2.9129599615011834</v>
      </c>
      <c r="F15" s="100">
        <v>2.8449889000798985</v>
      </c>
      <c r="G15" s="100">
        <v>2.8823140756974159</v>
      </c>
      <c r="H15" s="100">
        <v>2.7</v>
      </c>
      <c r="I15" s="100">
        <v>2.6212969404864399</v>
      </c>
      <c r="J15" s="100"/>
      <c r="K15" s="100">
        <v>4.5</v>
      </c>
      <c r="L15" s="100">
        <v>5.6</v>
      </c>
      <c r="M15" s="100">
        <v>5.8383563384489356</v>
      </c>
      <c r="N15" s="100">
        <v>6.6443366984439294</v>
      </c>
      <c r="O15" s="100">
        <v>8.1999999999999993</v>
      </c>
      <c r="P15" s="100">
        <v>6.9</v>
      </c>
      <c r="Q15" s="100">
        <v>6.0098279273709192</v>
      </c>
      <c r="R15" s="100"/>
      <c r="S15" s="100">
        <v>1.1000000000000001</v>
      </c>
      <c r="T15" s="100">
        <v>1</v>
      </c>
      <c r="U15" s="100">
        <v>0.66237430095855021</v>
      </c>
      <c r="V15" s="100">
        <v>0.64</v>
      </c>
      <c r="W15" s="100">
        <v>0.73969782716897581</v>
      </c>
      <c r="X15" s="100">
        <v>0.6</v>
      </c>
      <c r="Y15" s="100">
        <v>0.86481630398164011</v>
      </c>
      <c r="AB15" s="101"/>
    </row>
    <row r="16" spans="1:28" x14ac:dyDescent="0.3">
      <c r="A16" s="28" t="s">
        <v>14</v>
      </c>
      <c r="B16" s="28"/>
      <c r="C16" s="100">
        <v>4.2</v>
      </c>
      <c r="D16" s="100">
        <v>3.9</v>
      </c>
      <c r="E16" s="100">
        <v>4.0686329483009978</v>
      </c>
      <c r="F16" s="100">
        <v>4.1915783622772196</v>
      </c>
      <c r="G16" s="100">
        <v>4.2004159369527141</v>
      </c>
      <c r="H16" s="100">
        <v>4.0999999999999996</v>
      </c>
      <c r="I16" s="100">
        <v>4.0245078651373536</v>
      </c>
      <c r="J16" s="100"/>
      <c r="K16" s="100">
        <v>1.1000000000000001</v>
      </c>
      <c r="L16" s="100">
        <v>1.1000000000000001</v>
      </c>
      <c r="M16" s="100">
        <v>1.2410750999962619</v>
      </c>
      <c r="N16" s="100">
        <v>1.1758082791155071</v>
      </c>
      <c r="O16" s="100">
        <v>1</v>
      </c>
      <c r="P16" s="100">
        <v>1.4</v>
      </c>
      <c r="Q16" s="100">
        <v>1.4918434327664327</v>
      </c>
      <c r="R16" s="100"/>
      <c r="S16" s="100">
        <v>1.6</v>
      </c>
      <c r="T16" s="100">
        <v>1</v>
      </c>
      <c r="U16" s="100">
        <v>1.1214534036110799</v>
      </c>
      <c r="V16" s="100">
        <v>1.21</v>
      </c>
      <c r="W16" s="100">
        <v>1.2313922942206654</v>
      </c>
      <c r="X16" s="100">
        <v>0.9</v>
      </c>
      <c r="Y16" s="100">
        <v>1.0408209996044879</v>
      </c>
      <c r="AB16" s="101"/>
    </row>
    <row r="17" spans="1:28" x14ac:dyDescent="0.3">
      <c r="A17" s="28" t="s">
        <v>15</v>
      </c>
      <c r="B17" s="28"/>
      <c r="C17" s="100">
        <v>1.8</v>
      </c>
      <c r="D17" s="100">
        <v>1.6</v>
      </c>
      <c r="E17" s="100">
        <v>1.4160986733523995</v>
      </c>
      <c r="F17" s="100">
        <v>1.6214987268097489</v>
      </c>
      <c r="G17" s="100">
        <v>1.5653576964828027</v>
      </c>
      <c r="H17" s="100">
        <v>1.6</v>
      </c>
      <c r="I17" s="100">
        <v>1.5276335334593949</v>
      </c>
      <c r="J17" s="100"/>
      <c r="K17" s="100">
        <v>0.8</v>
      </c>
      <c r="L17" s="100">
        <v>0.8</v>
      </c>
      <c r="M17" s="100">
        <v>0.70133000726527495</v>
      </c>
      <c r="N17" s="100">
        <v>0.7911967988359403</v>
      </c>
      <c r="O17" s="100">
        <v>0.8</v>
      </c>
      <c r="P17" s="100">
        <v>0.9</v>
      </c>
      <c r="Q17" s="100">
        <v>0.57927598776900135</v>
      </c>
      <c r="R17" s="100"/>
      <c r="S17" s="100">
        <v>0.4</v>
      </c>
      <c r="T17" s="100">
        <v>0.7</v>
      </c>
      <c r="U17" s="100">
        <v>0.33596647054623946</v>
      </c>
      <c r="V17" s="100">
        <v>0.82</v>
      </c>
      <c r="W17" s="100">
        <v>0.76029245916595911</v>
      </c>
      <c r="X17" s="100">
        <v>0.7</v>
      </c>
      <c r="Y17" s="100">
        <v>0.53789913149978685</v>
      </c>
      <c r="AB17" s="101"/>
    </row>
    <row r="18" spans="1:28" x14ac:dyDescent="0.3">
      <c r="A18" s="28" t="s">
        <v>16</v>
      </c>
      <c r="B18" s="28"/>
      <c r="C18" s="100">
        <v>2.7</v>
      </c>
      <c r="D18" s="100">
        <v>2.7</v>
      </c>
      <c r="E18" s="100">
        <v>2.4308556611927399</v>
      </c>
      <c r="F18" s="100">
        <v>2.5478418098343445</v>
      </c>
      <c r="G18" s="100">
        <v>2.3154762104847992</v>
      </c>
      <c r="H18" s="100">
        <v>2.2000000000000002</v>
      </c>
      <c r="I18" s="100">
        <v>2.0080925776719232</v>
      </c>
      <c r="J18" s="100"/>
      <c r="K18" s="100">
        <v>2.5</v>
      </c>
      <c r="L18" s="100">
        <v>2.6</v>
      </c>
      <c r="M18" s="100">
        <v>2.1477010457131462</v>
      </c>
      <c r="N18" s="100">
        <v>2.2132627728741223</v>
      </c>
      <c r="O18" s="100">
        <v>2.4</v>
      </c>
      <c r="P18" s="100">
        <v>2.4</v>
      </c>
      <c r="Q18" s="100">
        <v>1.9290704160505741</v>
      </c>
      <c r="R18" s="100"/>
      <c r="S18" s="100">
        <v>0.8</v>
      </c>
      <c r="T18" s="100">
        <v>0.7</v>
      </c>
      <c r="U18" s="100">
        <v>0.51050936962777937</v>
      </c>
      <c r="V18" s="100">
        <v>0.54</v>
      </c>
      <c r="W18" s="100">
        <v>0.57144585886631871</v>
      </c>
      <c r="X18" s="100">
        <v>0.5</v>
      </c>
      <c r="Y18" s="100">
        <v>0.71938942652488413</v>
      </c>
      <c r="AB18" s="101"/>
    </row>
    <row r="19" spans="1:28" x14ac:dyDescent="0.3">
      <c r="A19" s="28" t="s">
        <v>17</v>
      </c>
      <c r="B19" s="28"/>
      <c r="C19" s="100">
        <v>2.7</v>
      </c>
      <c r="D19" s="100">
        <v>2.8</v>
      </c>
      <c r="E19" s="100">
        <v>2.6220222824163018</v>
      </c>
      <c r="F19" s="100">
        <v>2.7713234302448799</v>
      </c>
      <c r="G19" s="100">
        <v>2.6275138766731465</v>
      </c>
      <c r="H19" s="100">
        <v>2.7</v>
      </c>
      <c r="I19" s="100">
        <v>2.7403709984146309</v>
      </c>
      <c r="J19" s="100"/>
      <c r="K19" s="100">
        <v>1.9</v>
      </c>
      <c r="L19" s="100">
        <v>1.9</v>
      </c>
      <c r="M19" s="100">
        <v>2.1478944667851985</v>
      </c>
      <c r="N19" s="100">
        <v>2.2156715411440575</v>
      </c>
      <c r="O19" s="100">
        <v>2.4</v>
      </c>
      <c r="P19" s="100">
        <v>2.6</v>
      </c>
      <c r="Q19" s="100">
        <v>2.2879339074012086</v>
      </c>
      <c r="R19" s="100"/>
      <c r="S19" s="100">
        <v>1.4</v>
      </c>
      <c r="T19" s="100">
        <v>1.3</v>
      </c>
      <c r="U19" s="100">
        <v>1.5910329383594064</v>
      </c>
      <c r="V19" s="100">
        <v>1.35</v>
      </c>
      <c r="W19" s="100">
        <v>1.2934315848601985</v>
      </c>
      <c r="X19" s="100">
        <v>0.8</v>
      </c>
      <c r="Y19" s="100">
        <v>1.140288603367162</v>
      </c>
      <c r="AB19" s="101"/>
    </row>
    <row r="20" spans="1:28" x14ac:dyDescent="0.3">
      <c r="A20" s="28" t="s">
        <v>18</v>
      </c>
      <c r="B20" s="28"/>
      <c r="C20" s="100">
        <v>2.9</v>
      </c>
      <c r="D20" s="100">
        <v>3</v>
      </c>
      <c r="E20" s="100">
        <v>2.808942131143731</v>
      </c>
      <c r="F20" s="100">
        <v>2.8971777717994911</v>
      </c>
      <c r="G20" s="100">
        <v>2.777913459726884</v>
      </c>
      <c r="H20" s="100">
        <v>2.7</v>
      </c>
      <c r="I20" s="100">
        <v>2.2080447235041074</v>
      </c>
      <c r="J20" s="100"/>
      <c r="K20" s="100">
        <v>1.8</v>
      </c>
      <c r="L20" s="100">
        <v>1.8</v>
      </c>
      <c r="M20" s="100">
        <v>1.6667718083146015</v>
      </c>
      <c r="N20" s="100">
        <v>1.71148811536372</v>
      </c>
      <c r="O20" s="100">
        <v>1.7</v>
      </c>
      <c r="P20" s="100">
        <v>1.7</v>
      </c>
      <c r="Q20" s="100">
        <v>2.0008300473166591</v>
      </c>
      <c r="R20" s="100"/>
      <c r="S20" s="100">
        <v>0.9</v>
      </c>
      <c r="T20" s="100">
        <v>1</v>
      </c>
      <c r="U20" s="100">
        <v>1.0624840212363993</v>
      </c>
      <c r="V20" s="100">
        <v>1.29</v>
      </c>
      <c r="W20" s="100">
        <v>0.98687850329408078</v>
      </c>
      <c r="X20" s="100">
        <v>1.1000000000000001</v>
      </c>
      <c r="Y20" s="100">
        <v>1.1787068100528832</v>
      </c>
      <c r="AB20" s="101"/>
    </row>
    <row r="21" spans="1:28" x14ac:dyDescent="0.3">
      <c r="A21" s="28" t="s">
        <v>19</v>
      </c>
      <c r="B21" s="28"/>
      <c r="C21" s="100">
        <v>3.1</v>
      </c>
      <c r="D21" s="100">
        <v>2.7</v>
      </c>
      <c r="E21" s="100">
        <v>2.6200318699337197</v>
      </c>
      <c r="F21" s="100">
        <v>2.6191180822728621</v>
      </c>
      <c r="G21" s="100">
        <v>2.4431833463328041</v>
      </c>
      <c r="H21" s="100">
        <v>2.4</v>
      </c>
      <c r="I21" s="100">
        <v>2.950289119497203</v>
      </c>
      <c r="J21" s="100"/>
      <c r="K21" s="100">
        <v>1.8</v>
      </c>
      <c r="L21" s="100">
        <v>1.2</v>
      </c>
      <c r="M21" s="100">
        <v>0.9468603496455047</v>
      </c>
      <c r="N21" s="100">
        <v>1.2577685705830128</v>
      </c>
      <c r="O21" s="100">
        <v>1.3</v>
      </c>
      <c r="P21" s="100">
        <v>1.1000000000000001</v>
      </c>
      <c r="Q21" s="100">
        <v>1.3972728327083346</v>
      </c>
      <c r="R21" s="100"/>
      <c r="S21" s="100">
        <v>0.7</v>
      </c>
      <c r="T21" s="100">
        <v>1.5</v>
      </c>
      <c r="U21" s="100">
        <v>0.86603080760259576</v>
      </c>
      <c r="V21" s="100">
        <v>1.08</v>
      </c>
      <c r="W21" s="100">
        <v>0.96823646486108494</v>
      </c>
      <c r="X21" s="100">
        <v>1.2</v>
      </c>
      <c r="Y21" s="100">
        <v>1.6016170809700276</v>
      </c>
      <c r="AB21" s="101"/>
    </row>
    <row r="22" spans="1:28" x14ac:dyDescent="0.3">
      <c r="A22" s="28" t="s">
        <v>20</v>
      </c>
      <c r="B22" s="28"/>
      <c r="C22" s="100">
        <v>3.7</v>
      </c>
      <c r="D22" s="100">
        <v>3.7</v>
      </c>
      <c r="E22" s="100">
        <v>3.4526152208981191</v>
      </c>
      <c r="F22" s="100">
        <v>3.4440200061507582</v>
      </c>
      <c r="G22" s="100">
        <v>3.2677961428286948</v>
      </c>
      <c r="H22" s="100">
        <v>3.4</v>
      </c>
      <c r="I22" s="100">
        <v>2.9117474985373755</v>
      </c>
      <c r="J22" s="100"/>
      <c r="K22" s="100">
        <v>4.5</v>
      </c>
      <c r="L22" s="100">
        <v>4.7</v>
      </c>
      <c r="M22" s="100">
        <v>3.8343623050091638</v>
      </c>
      <c r="N22" s="100">
        <v>3.8765963645781065</v>
      </c>
      <c r="O22" s="100">
        <v>3.1</v>
      </c>
      <c r="P22" s="100">
        <v>3</v>
      </c>
      <c r="Q22" s="100">
        <v>2.8614932269242885</v>
      </c>
      <c r="R22" s="100"/>
      <c r="S22" s="100">
        <v>1.3</v>
      </c>
      <c r="T22" s="100">
        <v>1.4</v>
      </c>
      <c r="U22" s="100">
        <v>1.3513171118975027</v>
      </c>
      <c r="V22" s="100">
        <v>1.25</v>
      </c>
      <c r="W22" s="100">
        <v>1.4935432974372329</v>
      </c>
      <c r="X22" s="100">
        <v>1</v>
      </c>
      <c r="Y22" s="100">
        <v>1.0875924453578554</v>
      </c>
      <c r="AB22" s="101"/>
    </row>
    <row r="23" spans="1:28" x14ac:dyDescent="0.3">
      <c r="A23" s="28" t="s">
        <v>21</v>
      </c>
      <c r="B23" s="28"/>
      <c r="C23" s="100">
        <v>4.0999999999999996</v>
      </c>
      <c r="D23" s="100">
        <v>4.2</v>
      </c>
      <c r="E23" s="100">
        <v>3.8868254065102659</v>
      </c>
      <c r="F23" s="100">
        <v>4.5537345386592403</v>
      </c>
      <c r="G23" s="100">
        <v>4.0646456469215817</v>
      </c>
      <c r="H23" s="100">
        <v>3.6</v>
      </c>
      <c r="I23" s="100">
        <v>3.4701148890646079</v>
      </c>
      <c r="J23" s="100"/>
      <c r="K23" s="100">
        <v>1.6</v>
      </c>
      <c r="L23" s="100">
        <v>1.6</v>
      </c>
      <c r="M23" s="100">
        <v>1.6486673378280809</v>
      </c>
      <c r="N23" s="100">
        <v>1.6933537826958611</v>
      </c>
      <c r="O23" s="100">
        <v>1.8</v>
      </c>
      <c r="P23" s="100">
        <v>1.7</v>
      </c>
      <c r="Q23" s="100">
        <v>1.7470580026978</v>
      </c>
      <c r="R23" s="100"/>
      <c r="S23" s="100">
        <v>0.7</v>
      </c>
      <c r="T23" s="100">
        <v>0.9</v>
      </c>
      <c r="U23" s="100">
        <v>0.64192521634786492</v>
      </c>
      <c r="V23" s="100">
        <v>0.69</v>
      </c>
      <c r="W23" s="100">
        <v>0.67881323333827781</v>
      </c>
      <c r="X23" s="100">
        <v>0.5</v>
      </c>
      <c r="Y23" s="100">
        <v>0.53955997953393187</v>
      </c>
      <c r="AB23" s="102"/>
    </row>
    <row r="24" spans="1:28" x14ac:dyDescent="0.3">
      <c r="A24" s="28" t="s">
        <v>507</v>
      </c>
      <c r="B24" s="28"/>
      <c r="C24" s="100">
        <v>4.2</v>
      </c>
      <c r="D24" s="100">
        <v>4.0999999999999996</v>
      </c>
      <c r="E24" s="100">
        <v>3.8114932784736331</v>
      </c>
      <c r="F24" s="100">
        <v>3.8187822944499814</v>
      </c>
      <c r="G24" s="100">
        <v>3.6463023015233511</v>
      </c>
      <c r="H24" s="100">
        <v>3.7</v>
      </c>
      <c r="I24" s="100">
        <v>3.2869812737856199</v>
      </c>
      <c r="J24" s="100"/>
      <c r="K24" s="100">
        <v>1.8</v>
      </c>
      <c r="L24" s="100">
        <v>2.1</v>
      </c>
      <c r="M24" s="100">
        <v>1.8924027735260558</v>
      </c>
      <c r="N24" s="100">
        <v>1.804170705258006</v>
      </c>
      <c r="O24" s="100">
        <v>2.2999999999999998</v>
      </c>
      <c r="P24" s="100">
        <v>2.2000000000000002</v>
      </c>
      <c r="Q24" s="100">
        <v>1.8660587447225008</v>
      </c>
      <c r="R24" s="100"/>
      <c r="S24" s="100">
        <v>0.9</v>
      </c>
      <c r="T24" s="100">
        <v>0.8</v>
      </c>
      <c r="U24" s="100">
        <v>1.01327750317006</v>
      </c>
      <c r="V24" s="100">
        <v>0.76</v>
      </c>
      <c r="W24" s="100">
        <v>0.94642573121246332</v>
      </c>
      <c r="X24" s="100">
        <v>1</v>
      </c>
      <c r="Y24" s="100">
        <v>1.0672662802853379</v>
      </c>
      <c r="AB24" s="101"/>
    </row>
    <row r="25" spans="1:28" x14ac:dyDescent="0.3">
      <c r="A25" s="28" t="s">
        <v>508</v>
      </c>
      <c r="B25" s="28"/>
      <c r="C25" s="100">
        <v>3.3</v>
      </c>
      <c r="D25" s="100">
        <v>3.1</v>
      </c>
      <c r="E25" s="100">
        <v>2.9395248239425147</v>
      </c>
      <c r="F25" s="100">
        <v>2.9710143120419161</v>
      </c>
      <c r="G25" s="100">
        <v>2.8657992635614771</v>
      </c>
      <c r="H25" s="100">
        <v>2.6</v>
      </c>
      <c r="I25" s="100">
        <v>2.1711176577838764</v>
      </c>
      <c r="J25" s="100"/>
      <c r="K25" s="100">
        <v>1.3</v>
      </c>
      <c r="L25" s="100">
        <v>1.4</v>
      </c>
      <c r="M25" s="100">
        <v>1.3341932625846087</v>
      </c>
      <c r="N25" s="100">
        <v>1.2182318306395905</v>
      </c>
      <c r="O25" s="100">
        <v>1.3</v>
      </c>
      <c r="P25" s="100">
        <v>1.2</v>
      </c>
      <c r="Q25" s="100">
        <v>1.069965166156474</v>
      </c>
      <c r="R25" s="100"/>
      <c r="S25" s="100">
        <v>0.9</v>
      </c>
      <c r="T25" s="100">
        <v>0.9</v>
      </c>
      <c r="U25" s="100">
        <v>0.76872463371574118</v>
      </c>
      <c r="V25" s="100">
        <v>0.71</v>
      </c>
      <c r="W25" s="100">
        <v>0.69990130205367651</v>
      </c>
      <c r="X25" s="100">
        <v>0.9</v>
      </c>
      <c r="Y25" s="100">
        <v>0.6717270101430779</v>
      </c>
      <c r="AB25" s="101"/>
    </row>
    <row r="26" spans="1:28" x14ac:dyDescent="0.3">
      <c r="A26" s="28" t="s">
        <v>22</v>
      </c>
      <c r="B26" s="28"/>
      <c r="C26" s="100">
        <v>2.8</v>
      </c>
      <c r="D26" s="100">
        <v>3.1</v>
      </c>
      <c r="E26" s="100">
        <v>2.6235800392750095</v>
      </c>
      <c r="F26" s="100">
        <v>2.7753509102601059</v>
      </c>
      <c r="G26" s="100">
        <v>2.7317597512612242</v>
      </c>
      <c r="H26" s="100">
        <v>2.7</v>
      </c>
      <c r="I26" s="100">
        <v>2.445744016223026</v>
      </c>
      <c r="J26" s="100"/>
      <c r="K26" s="100">
        <v>1.6</v>
      </c>
      <c r="L26" s="100">
        <v>1.7</v>
      </c>
      <c r="M26" s="100">
        <v>1.9191197887793741</v>
      </c>
      <c r="N26" s="100">
        <v>1.6386899350289374</v>
      </c>
      <c r="O26" s="100">
        <v>2.1</v>
      </c>
      <c r="P26" s="100">
        <v>1.9</v>
      </c>
      <c r="Q26" s="100">
        <v>1.6182058398795562</v>
      </c>
      <c r="R26" s="100"/>
      <c r="S26" s="100">
        <v>1.3</v>
      </c>
      <c r="T26" s="100">
        <v>1.3</v>
      </c>
      <c r="U26" s="100">
        <v>1.3859004594612372</v>
      </c>
      <c r="V26" s="100">
        <v>1.77</v>
      </c>
      <c r="W26" s="100">
        <v>1.1756728102569054</v>
      </c>
      <c r="X26" s="100">
        <v>1.4</v>
      </c>
      <c r="Y26" s="100">
        <v>0.96273005663720435</v>
      </c>
      <c r="AB26" s="101"/>
    </row>
    <row r="27" spans="1:28" x14ac:dyDescent="0.3">
      <c r="A27" s="28" t="s">
        <v>23</v>
      </c>
      <c r="B27" s="28"/>
      <c r="C27" s="100">
        <v>2.9</v>
      </c>
      <c r="D27" s="100">
        <v>2.8</v>
      </c>
      <c r="E27" s="100">
        <v>2.5102632586341178</v>
      </c>
      <c r="F27" s="100">
        <v>2.7567865319401648</v>
      </c>
      <c r="G27" s="100">
        <v>2.5537841152383129</v>
      </c>
      <c r="H27" s="100">
        <v>2.2999999999999998</v>
      </c>
      <c r="I27" s="100">
        <v>2.2221290336108024</v>
      </c>
      <c r="J27" s="100"/>
      <c r="K27" s="100">
        <v>1.3</v>
      </c>
      <c r="L27" s="100">
        <v>1.4</v>
      </c>
      <c r="M27" s="100">
        <v>0.89762262009002625</v>
      </c>
      <c r="N27" s="100">
        <v>1.2695161207030108</v>
      </c>
      <c r="O27" s="100">
        <v>1.4</v>
      </c>
      <c r="P27" s="100">
        <v>1.3</v>
      </c>
      <c r="Q27" s="100">
        <v>1.2538527666533872</v>
      </c>
      <c r="R27" s="100"/>
      <c r="S27" s="100">
        <v>0.6</v>
      </c>
      <c r="T27" s="100">
        <v>0.8</v>
      </c>
      <c r="U27" s="100">
        <v>0.2640066529676548</v>
      </c>
      <c r="V27" s="100">
        <v>0.9</v>
      </c>
      <c r="W27" s="100">
        <v>0.49886715583362778</v>
      </c>
      <c r="X27" s="100">
        <v>0.9</v>
      </c>
      <c r="Y27" s="100">
        <v>0.96450212819491332</v>
      </c>
      <c r="AB27" s="101"/>
    </row>
    <row r="28" spans="1:28" x14ac:dyDescent="0.3">
      <c r="A28" s="28" t="s">
        <v>24</v>
      </c>
      <c r="B28" s="28"/>
      <c r="C28" s="100">
        <v>4.3</v>
      </c>
      <c r="D28" s="100">
        <v>4.7</v>
      </c>
      <c r="E28" s="100">
        <v>4.4593279523727745</v>
      </c>
      <c r="F28" s="100">
        <v>4.575597275524669</v>
      </c>
      <c r="G28" s="100">
        <v>4.2140463771591499</v>
      </c>
      <c r="H28" s="100">
        <v>4.0999999999999996</v>
      </c>
      <c r="I28" s="100">
        <v>3.9466416616356885</v>
      </c>
      <c r="J28" s="100"/>
      <c r="K28" s="100">
        <v>1.2</v>
      </c>
      <c r="L28" s="100">
        <v>1.7</v>
      </c>
      <c r="M28" s="100">
        <v>1.5241284561222737</v>
      </c>
      <c r="N28" s="100">
        <v>1.7148981779206858</v>
      </c>
      <c r="O28" s="100">
        <v>1.8</v>
      </c>
      <c r="P28" s="100">
        <v>1.7</v>
      </c>
      <c r="Q28" s="100">
        <v>1.586363694750228</v>
      </c>
      <c r="R28" s="100"/>
      <c r="S28" s="100">
        <v>0.9</v>
      </c>
      <c r="T28" s="100">
        <v>1.1000000000000001</v>
      </c>
      <c r="U28" s="100">
        <v>1.4311065315702101</v>
      </c>
      <c r="V28" s="100">
        <v>0.76</v>
      </c>
      <c r="W28" s="100">
        <v>0.93260590073076333</v>
      </c>
      <c r="X28" s="100">
        <v>0.7</v>
      </c>
      <c r="Y28" s="100">
        <v>1.0276040127936699</v>
      </c>
      <c r="AB28" s="101"/>
    </row>
    <row r="29" spans="1:28" x14ac:dyDescent="0.3">
      <c r="A29" s="28" t="s">
        <v>25</v>
      </c>
      <c r="B29" s="28"/>
      <c r="C29" s="100">
        <v>2.8</v>
      </c>
      <c r="D29" s="100">
        <v>2.7</v>
      </c>
      <c r="E29" s="100">
        <v>2.3611658287447699</v>
      </c>
      <c r="F29" s="100">
        <v>2.1539360531631293</v>
      </c>
      <c r="G29" s="100">
        <v>2.1178752735970621</v>
      </c>
      <c r="H29" s="100">
        <v>2.2000000000000002</v>
      </c>
      <c r="I29" s="100">
        <v>1.9509395403153034</v>
      </c>
      <c r="J29" s="100"/>
      <c r="K29" s="100">
        <v>1.3</v>
      </c>
      <c r="L29" s="100">
        <v>1.4</v>
      </c>
      <c r="M29" s="100">
        <v>1.310848482301052</v>
      </c>
      <c r="N29" s="100">
        <v>1.1310576244094963</v>
      </c>
      <c r="O29" s="100">
        <v>1.3</v>
      </c>
      <c r="P29" s="100">
        <v>1.5</v>
      </c>
      <c r="Q29" s="100">
        <v>1.5386963214607994</v>
      </c>
      <c r="R29" s="100"/>
      <c r="S29" s="100">
        <v>0.6</v>
      </c>
      <c r="T29" s="100">
        <v>0.6</v>
      </c>
      <c r="U29" s="100">
        <v>0.58418247580807747</v>
      </c>
      <c r="V29" s="100">
        <v>0.49</v>
      </c>
      <c r="W29" s="100">
        <v>0.41823754697703874</v>
      </c>
      <c r="X29" s="100">
        <v>0.3</v>
      </c>
      <c r="Y29" s="100">
        <v>0.57062476776898985</v>
      </c>
      <c r="AB29" s="101"/>
    </row>
    <row r="30" spans="1:28" x14ac:dyDescent="0.3">
      <c r="A30" s="28" t="s">
        <v>26</v>
      </c>
      <c r="B30" s="28"/>
      <c r="C30" s="100">
        <v>3</v>
      </c>
      <c r="D30" s="100">
        <v>2.9</v>
      </c>
      <c r="E30" s="100">
        <v>2.7456450549510425</v>
      </c>
      <c r="F30" s="100">
        <v>2.9666248000601159</v>
      </c>
      <c r="G30" s="100">
        <v>2.6927143699546554</v>
      </c>
      <c r="H30" s="100">
        <v>2.5</v>
      </c>
      <c r="I30" s="100">
        <v>2.4089406453803668</v>
      </c>
      <c r="J30" s="100"/>
      <c r="K30" s="100">
        <v>0.8</v>
      </c>
      <c r="L30" s="100">
        <v>0.9</v>
      </c>
      <c r="M30" s="100">
        <v>0.82821601181297577</v>
      </c>
      <c r="N30" s="100">
        <v>0.95541743153736336</v>
      </c>
      <c r="O30" s="100">
        <v>1</v>
      </c>
      <c r="P30" s="100">
        <v>0.9</v>
      </c>
      <c r="Q30" s="100">
        <v>0.77401699841201677</v>
      </c>
      <c r="R30" s="100"/>
      <c r="S30" s="100">
        <v>1.1000000000000001</v>
      </c>
      <c r="T30" s="100">
        <v>1.6</v>
      </c>
      <c r="U30" s="100">
        <v>1.1442458057942428</v>
      </c>
      <c r="V30" s="100">
        <v>1.45</v>
      </c>
      <c r="W30" s="100">
        <v>0.96585941153744481</v>
      </c>
      <c r="X30" s="100">
        <v>0.9</v>
      </c>
      <c r="Y30" s="100">
        <v>1.0986047719396366</v>
      </c>
      <c r="AB30" s="101"/>
    </row>
    <row r="31" spans="1:28" x14ac:dyDescent="0.3">
      <c r="A31" s="28" t="s">
        <v>27</v>
      </c>
      <c r="B31" s="28"/>
      <c r="C31" s="100">
        <v>3.4</v>
      </c>
      <c r="D31" s="100">
        <v>3.4</v>
      </c>
      <c r="E31" s="100">
        <v>3.1433511535452334</v>
      </c>
      <c r="F31" s="100">
        <v>3.1535358715124335</v>
      </c>
      <c r="G31" s="100">
        <v>3.0760968764334793</v>
      </c>
      <c r="H31" s="100">
        <v>3.2</v>
      </c>
      <c r="I31" s="100">
        <v>2.3267744122782741</v>
      </c>
      <c r="J31" s="100"/>
      <c r="K31" s="100">
        <v>1.3</v>
      </c>
      <c r="L31" s="100">
        <v>1.5</v>
      </c>
      <c r="M31" s="100">
        <v>1.432328230995159</v>
      </c>
      <c r="N31" s="100">
        <v>1.223339986291889</v>
      </c>
      <c r="O31" s="100">
        <v>1.3</v>
      </c>
      <c r="P31" s="100">
        <v>1.5</v>
      </c>
      <c r="Q31" s="100">
        <v>1.3982007874589155</v>
      </c>
      <c r="R31" s="100"/>
      <c r="S31" s="100">
        <v>1</v>
      </c>
      <c r="T31" s="100">
        <v>0.7</v>
      </c>
      <c r="U31" s="100">
        <v>1.0596756332886503</v>
      </c>
      <c r="V31" s="100">
        <v>0.8</v>
      </c>
      <c r="W31" s="100">
        <v>0.63932180742668188</v>
      </c>
      <c r="X31" s="100">
        <v>0.8</v>
      </c>
      <c r="Y31" s="100">
        <v>0.67968093834808396</v>
      </c>
      <c r="AB31" s="101"/>
    </row>
    <row r="32" spans="1:28" x14ac:dyDescent="0.3">
      <c r="A32" s="28" t="s">
        <v>28</v>
      </c>
      <c r="B32" s="28"/>
      <c r="C32" s="100">
        <v>2.5</v>
      </c>
      <c r="D32" s="100">
        <v>2.5</v>
      </c>
      <c r="E32" s="100">
        <v>2.3676136556259957</v>
      </c>
      <c r="F32" s="100">
        <v>2.4897349757372154</v>
      </c>
      <c r="G32" s="100">
        <v>2.1014601836519646</v>
      </c>
      <c r="H32" s="100">
        <v>2.1</v>
      </c>
      <c r="I32" s="100">
        <v>1.8606600160262301</v>
      </c>
      <c r="J32" s="100"/>
      <c r="K32" s="100">
        <v>0.6</v>
      </c>
      <c r="L32" s="100">
        <v>0.7</v>
      </c>
      <c r="M32" s="100">
        <v>0.84118723938027595</v>
      </c>
      <c r="N32" s="100">
        <v>0.87031688964853349</v>
      </c>
      <c r="O32" s="100">
        <v>0.7</v>
      </c>
      <c r="P32" s="100">
        <v>0.8</v>
      </c>
      <c r="Q32" s="100">
        <v>0.79947363391091475</v>
      </c>
      <c r="R32" s="100"/>
      <c r="S32" s="100">
        <v>0.5</v>
      </c>
      <c r="T32" s="100">
        <v>0.7</v>
      </c>
      <c r="U32" s="100">
        <v>0.38139471810692616</v>
      </c>
      <c r="V32" s="100">
        <v>0.63</v>
      </c>
      <c r="W32" s="100">
        <v>0.56450398916152333</v>
      </c>
      <c r="X32" s="100">
        <v>0.4</v>
      </c>
      <c r="Y32" s="100">
        <v>0.3675740845567424</v>
      </c>
      <c r="AB32" s="101"/>
    </row>
    <row r="33" spans="1:41" x14ac:dyDescent="0.3">
      <c r="A33" s="28" t="s">
        <v>29</v>
      </c>
      <c r="B33" s="28"/>
      <c r="C33" s="100">
        <v>3</v>
      </c>
      <c r="D33" s="100">
        <v>3.3</v>
      </c>
      <c r="E33" s="100">
        <v>2.8502361441677451</v>
      </c>
      <c r="F33" s="100">
        <v>2.6732401539857538</v>
      </c>
      <c r="G33" s="100">
        <v>2.6206810296508691</v>
      </c>
      <c r="H33" s="100">
        <v>2.8</v>
      </c>
      <c r="I33" s="100">
        <v>2.3446992016602963</v>
      </c>
      <c r="J33" s="100"/>
      <c r="K33" s="100">
        <v>0.9</v>
      </c>
      <c r="L33" s="100">
        <v>1</v>
      </c>
      <c r="M33" s="100">
        <v>0.96374508143912163</v>
      </c>
      <c r="N33" s="100">
        <v>0.93212313915337497</v>
      </c>
      <c r="O33" s="100">
        <v>1.1000000000000001</v>
      </c>
      <c r="P33" s="100">
        <v>1.2</v>
      </c>
      <c r="Q33" s="100">
        <v>1.1185099049396943</v>
      </c>
      <c r="R33" s="100"/>
      <c r="S33" s="100">
        <v>0.3</v>
      </c>
      <c r="T33" s="100">
        <v>0.3</v>
      </c>
      <c r="U33" s="100">
        <v>0.42596467687916983</v>
      </c>
      <c r="V33" s="100">
        <v>0.35</v>
      </c>
      <c r="W33" s="100">
        <v>0.50954469865063301</v>
      </c>
      <c r="X33" s="100">
        <v>0.5</v>
      </c>
      <c r="Y33" s="100">
        <v>0.52144983913272469</v>
      </c>
      <c r="AB33" s="101"/>
    </row>
    <row r="34" spans="1:41" x14ac:dyDescent="0.3">
      <c r="A34" s="28" t="s">
        <v>30</v>
      </c>
      <c r="B34" s="28"/>
      <c r="C34" s="100">
        <v>3.2</v>
      </c>
      <c r="D34" s="100">
        <v>3.4</v>
      </c>
      <c r="E34" s="100">
        <v>3.2342995408613557</v>
      </c>
      <c r="F34" s="100">
        <v>3.6136345266932333</v>
      </c>
      <c r="G34" s="100">
        <v>3.3833611865952511</v>
      </c>
      <c r="H34" s="100">
        <v>3.1</v>
      </c>
      <c r="I34" s="100">
        <v>2.6886355507048325</v>
      </c>
      <c r="J34" s="100"/>
      <c r="K34" s="100">
        <v>2.5</v>
      </c>
      <c r="L34" s="100">
        <v>2.7</v>
      </c>
      <c r="M34" s="100">
        <v>2.3328804752035381</v>
      </c>
      <c r="N34" s="100">
        <v>2.6109085030872894</v>
      </c>
      <c r="O34" s="100">
        <v>3.1</v>
      </c>
      <c r="P34" s="100">
        <v>3</v>
      </c>
      <c r="Q34" s="100">
        <v>2.5473939082663049</v>
      </c>
      <c r="R34" s="100"/>
      <c r="S34" s="100">
        <v>1.1000000000000001</v>
      </c>
      <c r="T34" s="100">
        <v>1</v>
      </c>
      <c r="U34" s="100">
        <v>0.96686863478148766</v>
      </c>
      <c r="V34" s="100">
        <v>1.03</v>
      </c>
      <c r="W34" s="100">
        <v>1.2036312629332493</v>
      </c>
      <c r="X34" s="100">
        <v>0.9</v>
      </c>
      <c r="Y34" s="100">
        <v>1.1235130648519256</v>
      </c>
      <c r="AB34" s="101"/>
    </row>
    <row r="35" spans="1:41" x14ac:dyDescent="0.3">
      <c r="A35" s="28" t="s">
        <v>31</v>
      </c>
      <c r="B35" s="28"/>
      <c r="C35" s="100">
        <v>3.2</v>
      </c>
      <c r="D35" s="100">
        <v>3.1</v>
      </c>
      <c r="E35" s="100">
        <v>2.9255165402517669</v>
      </c>
      <c r="F35" s="100">
        <v>2.8094339876078651</v>
      </c>
      <c r="G35" s="100">
        <v>2.8239117263664237</v>
      </c>
      <c r="H35" s="100">
        <v>2.9</v>
      </c>
      <c r="I35" s="100">
        <v>2.738296294310556</v>
      </c>
      <c r="J35" s="100"/>
      <c r="K35" s="100">
        <v>2.2000000000000002</v>
      </c>
      <c r="L35" s="100">
        <v>2.6</v>
      </c>
      <c r="M35" s="100">
        <v>2.607369606602147</v>
      </c>
      <c r="N35" s="100">
        <v>2.6864337016945639</v>
      </c>
      <c r="O35" s="100">
        <v>2.6</v>
      </c>
      <c r="P35" s="100">
        <v>2.4</v>
      </c>
      <c r="Q35" s="100">
        <v>2.3215290995362303</v>
      </c>
      <c r="R35" s="100"/>
      <c r="S35" s="100">
        <v>1.7</v>
      </c>
      <c r="T35" s="100">
        <v>1.6</v>
      </c>
      <c r="U35" s="100">
        <v>1.4153153063360278</v>
      </c>
      <c r="V35" s="100">
        <v>1.23</v>
      </c>
      <c r="W35" s="100">
        <v>0.8261883342207208</v>
      </c>
      <c r="X35" s="100">
        <v>0.9</v>
      </c>
      <c r="Y35" s="100">
        <v>1.1259148057796959</v>
      </c>
      <c r="AB35" s="101"/>
    </row>
    <row r="36" spans="1:41" x14ac:dyDescent="0.3">
      <c r="A36" s="28" t="s">
        <v>32</v>
      </c>
      <c r="B36" s="28"/>
      <c r="C36" s="100">
        <v>3.4</v>
      </c>
      <c r="D36" s="100">
        <v>3.6</v>
      </c>
      <c r="E36" s="100">
        <v>3.1801072202577849</v>
      </c>
      <c r="F36" s="100">
        <v>3.3194187528610546</v>
      </c>
      <c r="G36" s="100">
        <v>3.0571477055740721</v>
      </c>
      <c r="H36" s="100">
        <v>2.9</v>
      </c>
      <c r="I36" s="100">
        <v>2.8665371149320671</v>
      </c>
      <c r="J36" s="100"/>
      <c r="K36" s="100">
        <v>2.2999999999999998</v>
      </c>
      <c r="L36" s="100">
        <v>2.6</v>
      </c>
      <c r="M36" s="100">
        <v>2.453255652753771</v>
      </c>
      <c r="N36" s="100">
        <v>2.6904547566253085</v>
      </c>
      <c r="O36" s="100">
        <v>2.8</v>
      </c>
      <c r="P36" s="100">
        <v>2.8</v>
      </c>
      <c r="Q36" s="100">
        <v>2.4467238990152431</v>
      </c>
      <c r="R36" s="100"/>
      <c r="S36" s="100">
        <v>0.5</v>
      </c>
      <c r="T36" s="100">
        <v>0.7</v>
      </c>
      <c r="U36" s="100">
        <v>0.64928797676601946</v>
      </c>
      <c r="V36" s="100">
        <v>0.71</v>
      </c>
      <c r="W36" s="100">
        <v>0.7084358231282879</v>
      </c>
      <c r="X36" s="100">
        <v>0.6</v>
      </c>
      <c r="Y36" s="100">
        <v>0.98393722480505741</v>
      </c>
      <c r="AB36" s="101"/>
    </row>
    <row r="37" spans="1:41" x14ac:dyDescent="0.3">
      <c r="A37" s="28" t="s">
        <v>33</v>
      </c>
      <c r="B37" s="28"/>
      <c r="C37" s="100">
        <v>2.2999999999999998</v>
      </c>
      <c r="D37" s="100">
        <v>2.1</v>
      </c>
      <c r="E37" s="100">
        <v>2.0713168502957968</v>
      </c>
      <c r="F37" s="100">
        <v>2.2047370292646038</v>
      </c>
      <c r="G37" s="100">
        <v>2.1606330009160857</v>
      </c>
      <c r="H37" s="100">
        <v>2.2000000000000002</v>
      </c>
      <c r="I37" s="100">
        <v>2.2600991139810782</v>
      </c>
      <c r="J37" s="100"/>
      <c r="K37" s="100">
        <v>0.8</v>
      </c>
      <c r="L37" s="100">
        <v>1</v>
      </c>
      <c r="M37" s="100">
        <v>0.98187721107399606</v>
      </c>
      <c r="N37" s="100">
        <v>1.0617997505772283</v>
      </c>
      <c r="O37" s="100">
        <v>0.8</v>
      </c>
      <c r="P37" s="100">
        <v>0.7</v>
      </c>
      <c r="Q37" s="100">
        <v>0.78371377083646199</v>
      </c>
      <c r="R37" s="100"/>
      <c r="S37" s="100">
        <v>1.3</v>
      </c>
      <c r="T37" s="100">
        <v>1.1000000000000001</v>
      </c>
      <c r="U37" s="100">
        <v>1.3321952110049193</v>
      </c>
      <c r="V37" s="100">
        <v>1.85</v>
      </c>
      <c r="W37" s="100">
        <v>1.2341049653738625</v>
      </c>
      <c r="X37" s="100">
        <v>1.2</v>
      </c>
      <c r="Y37" s="100">
        <v>1.5486559543474998</v>
      </c>
      <c r="AB37" s="101"/>
    </row>
    <row r="38" spans="1:41" x14ac:dyDescent="0.3">
      <c r="A38" s="28" t="s">
        <v>34</v>
      </c>
      <c r="B38" s="28"/>
      <c r="C38" s="100">
        <v>2.6</v>
      </c>
      <c r="D38" s="100">
        <v>2.5</v>
      </c>
      <c r="E38" s="100">
        <v>2.4329630158933124</v>
      </c>
      <c r="F38" s="100">
        <v>2.3745872220314399</v>
      </c>
      <c r="G38" s="100">
        <v>2.5906226737251665</v>
      </c>
      <c r="H38" s="100">
        <v>2.7</v>
      </c>
      <c r="I38" s="100">
        <v>2.3875095596501272</v>
      </c>
      <c r="J38" s="100"/>
      <c r="K38" s="100">
        <v>1.5</v>
      </c>
      <c r="L38" s="100">
        <v>1.7</v>
      </c>
      <c r="M38" s="100">
        <v>1.6788392541500876</v>
      </c>
      <c r="N38" s="100">
        <v>1.8503465233915968</v>
      </c>
      <c r="O38" s="100">
        <v>1.9</v>
      </c>
      <c r="P38" s="100">
        <v>2.1</v>
      </c>
      <c r="Q38" s="100">
        <v>2.0338199177835263</v>
      </c>
      <c r="R38" s="100"/>
      <c r="S38" s="100">
        <v>0.8</v>
      </c>
      <c r="T38" s="100">
        <v>0.8</v>
      </c>
      <c r="U38" s="100">
        <v>0.9477318370202108</v>
      </c>
      <c r="V38" s="100">
        <v>0.65</v>
      </c>
      <c r="W38" s="100">
        <v>0.58113631520833742</v>
      </c>
      <c r="X38" s="100">
        <v>0.6</v>
      </c>
      <c r="Y38" s="100">
        <v>0.65472285024538179</v>
      </c>
      <c r="AB38" s="101"/>
    </row>
    <row r="39" spans="1:41" x14ac:dyDescent="0.3">
      <c r="A39" s="28" t="s">
        <v>35</v>
      </c>
      <c r="B39" s="28"/>
      <c r="C39" s="100">
        <v>2.4</v>
      </c>
      <c r="D39" s="100">
        <v>2.2000000000000002</v>
      </c>
      <c r="E39" s="100">
        <v>1.8725189776446827</v>
      </c>
      <c r="F39" s="100">
        <v>1.8927469935208281</v>
      </c>
      <c r="G39" s="100">
        <v>1.7678605915647794</v>
      </c>
      <c r="H39" s="100">
        <v>1.8</v>
      </c>
      <c r="I39" s="100">
        <v>1.7772753792298714</v>
      </c>
      <c r="J39" s="100"/>
      <c r="K39" s="100">
        <v>2.2999999999999998</v>
      </c>
      <c r="L39" s="100">
        <v>1.9</v>
      </c>
      <c r="M39" s="100">
        <v>1.6627202451424192</v>
      </c>
      <c r="N39" s="100">
        <v>1.7054646594250831</v>
      </c>
      <c r="O39" s="100">
        <v>1.6</v>
      </c>
      <c r="P39" s="100">
        <v>1.7</v>
      </c>
      <c r="Q39" s="100">
        <v>1.5096266044340723</v>
      </c>
      <c r="R39" s="100"/>
      <c r="S39" s="100">
        <v>1.8</v>
      </c>
      <c r="T39" s="100">
        <v>1.8</v>
      </c>
      <c r="U39" s="100">
        <v>1.3058012396406433</v>
      </c>
      <c r="V39" s="100">
        <v>0.72</v>
      </c>
      <c r="W39" s="100">
        <v>0.96563813824966949</v>
      </c>
      <c r="X39" s="100">
        <v>0.7</v>
      </c>
      <c r="Y39" s="100">
        <v>1.3127187864644108</v>
      </c>
      <c r="AB39" s="101"/>
    </row>
    <row r="40" spans="1:41" x14ac:dyDescent="0.3">
      <c r="A40" s="28" t="s">
        <v>36</v>
      </c>
      <c r="B40" s="28"/>
      <c r="C40" s="100">
        <v>2.8</v>
      </c>
      <c r="D40" s="100">
        <v>2.7</v>
      </c>
      <c r="E40" s="100">
        <v>2.3743526510480888</v>
      </c>
      <c r="F40" s="100">
        <v>2.4294276099191894</v>
      </c>
      <c r="G40" s="100">
        <v>2.1195920419582355</v>
      </c>
      <c r="H40" s="100">
        <v>2.1</v>
      </c>
      <c r="I40" s="100">
        <v>2.0401737925823311</v>
      </c>
      <c r="J40" s="100"/>
      <c r="K40" s="100">
        <v>1.6</v>
      </c>
      <c r="L40" s="100">
        <v>1.7</v>
      </c>
      <c r="M40" s="100">
        <v>1.5561035758323059</v>
      </c>
      <c r="N40" s="100">
        <v>1.455125912191181</v>
      </c>
      <c r="O40" s="100">
        <v>1.4</v>
      </c>
      <c r="P40" s="100">
        <v>1.5</v>
      </c>
      <c r="Q40" s="100">
        <v>1.1894017309293425</v>
      </c>
      <c r="R40" s="100"/>
      <c r="S40" s="100">
        <v>0.9</v>
      </c>
      <c r="T40" s="100">
        <v>0.8</v>
      </c>
      <c r="U40" s="100">
        <v>0.69050554870530201</v>
      </c>
      <c r="V40" s="100">
        <v>0.49</v>
      </c>
      <c r="W40" s="100">
        <v>0.50741049970708574</v>
      </c>
      <c r="X40" s="100">
        <v>0.5</v>
      </c>
      <c r="Y40" s="100">
        <v>0.76961288471898637</v>
      </c>
      <c r="AB40" s="101"/>
    </row>
    <row r="41" spans="1:41" x14ac:dyDescent="0.3">
      <c r="A41" s="28" t="s">
        <v>37</v>
      </c>
      <c r="B41" s="28"/>
      <c r="C41" s="100">
        <v>3.1</v>
      </c>
      <c r="D41" s="100">
        <v>3</v>
      </c>
      <c r="E41" s="100">
        <v>2.6274998270015915</v>
      </c>
      <c r="F41" s="100">
        <v>2.4984329132741663</v>
      </c>
      <c r="G41" s="100">
        <v>2.2449260993177891</v>
      </c>
      <c r="H41" s="100">
        <v>2.2000000000000002</v>
      </c>
      <c r="I41" s="100">
        <v>2.3700576482455027</v>
      </c>
      <c r="J41" s="100"/>
      <c r="K41" s="100">
        <v>1.7</v>
      </c>
      <c r="L41" s="100">
        <v>1.7</v>
      </c>
      <c r="M41" s="100">
        <v>1.8510829700366758</v>
      </c>
      <c r="N41" s="100">
        <v>2.2435886457287895</v>
      </c>
      <c r="O41" s="100">
        <v>1.5</v>
      </c>
      <c r="P41" s="100">
        <v>1.9</v>
      </c>
      <c r="Q41" s="100">
        <v>1.7200953901443543</v>
      </c>
      <c r="R41" s="100"/>
      <c r="S41" s="100">
        <v>1.1000000000000001</v>
      </c>
      <c r="T41" s="100">
        <v>1.6</v>
      </c>
      <c r="U41" s="100">
        <v>2.3873780361220676</v>
      </c>
      <c r="V41" s="100">
        <v>1.3</v>
      </c>
      <c r="W41" s="100">
        <v>1.2475459458039777</v>
      </c>
      <c r="X41" s="100">
        <v>1</v>
      </c>
      <c r="Y41" s="100">
        <v>1.9371948083179136</v>
      </c>
      <c r="AB41" s="101"/>
    </row>
    <row r="42" spans="1:41" x14ac:dyDescent="0.3">
      <c r="A42" s="28" t="s">
        <v>38</v>
      </c>
      <c r="B42" s="28"/>
      <c r="C42" s="100">
        <v>2.8</v>
      </c>
      <c r="D42" s="100">
        <v>2.7</v>
      </c>
      <c r="E42" s="100">
        <v>2.6189934637393155</v>
      </c>
      <c r="F42" s="100">
        <v>2.8521790894120618</v>
      </c>
      <c r="G42" s="100">
        <v>2.5771237408605239</v>
      </c>
      <c r="H42" s="100">
        <v>2.6</v>
      </c>
      <c r="I42" s="100">
        <v>2.513764325433542</v>
      </c>
      <c r="J42" s="100"/>
      <c r="K42" s="100">
        <v>1.1000000000000001</v>
      </c>
      <c r="L42" s="100">
        <v>1</v>
      </c>
      <c r="M42" s="100">
        <v>0.96367945986065562</v>
      </c>
      <c r="N42" s="100">
        <v>0.82498374296741805</v>
      </c>
      <c r="O42" s="100">
        <v>0.9</v>
      </c>
      <c r="P42" s="100">
        <v>1</v>
      </c>
      <c r="Q42" s="100">
        <v>0.68707115308861388</v>
      </c>
      <c r="R42" s="100"/>
      <c r="S42" s="100">
        <v>0.7</v>
      </c>
      <c r="T42" s="100">
        <v>0.6</v>
      </c>
      <c r="U42" s="100">
        <v>0.50877487011276845</v>
      </c>
      <c r="V42" s="100">
        <v>0.81</v>
      </c>
      <c r="W42" s="100">
        <v>0.52512409918049752</v>
      </c>
      <c r="X42" s="100">
        <v>0.5</v>
      </c>
      <c r="Y42" s="100">
        <v>0.61072991385654563</v>
      </c>
      <c r="AB42" s="101"/>
    </row>
    <row r="43" spans="1:41" x14ac:dyDescent="0.3">
      <c r="A43" s="28" t="s">
        <v>39</v>
      </c>
      <c r="B43" s="28"/>
      <c r="C43" s="100">
        <v>2.9</v>
      </c>
      <c r="D43" s="100">
        <v>3.1</v>
      </c>
      <c r="E43" s="100">
        <v>3.0479951431797421</v>
      </c>
      <c r="F43" s="100">
        <v>3.3253257864946693</v>
      </c>
      <c r="G43" s="100">
        <v>3.2675268465967093</v>
      </c>
      <c r="H43" s="100">
        <v>3.5</v>
      </c>
      <c r="I43" s="100">
        <v>3.0579856771608247</v>
      </c>
      <c r="J43" s="100"/>
      <c r="K43" s="100">
        <v>3.7</v>
      </c>
      <c r="L43" s="100">
        <v>4</v>
      </c>
      <c r="M43" s="100">
        <v>3.5631812172689461</v>
      </c>
      <c r="N43" s="100">
        <v>3.8776271335176165</v>
      </c>
      <c r="O43" s="100">
        <v>3.2</v>
      </c>
      <c r="P43" s="100">
        <v>3.6</v>
      </c>
      <c r="Q43" s="100">
        <v>3.6997361582257136</v>
      </c>
      <c r="R43" s="100"/>
      <c r="S43" s="100">
        <v>1.8</v>
      </c>
      <c r="T43" s="100">
        <v>0.9</v>
      </c>
      <c r="U43" s="100">
        <v>1.4752024147928759</v>
      </c>
      <c r="V43" s="100">
        <v>1.48</v>
      </c>
      <c r="W43" s="100">
        <v>1.4801355600016333</v>
      </c>
      <c r="X43" s="100">
        <v>1.9</v>
      </c>
      <c r="Y43" s="100">
        <v>0.8926977325477593</v>
      </c>
      <c r="AB43" s="101"/>
    </row>
    <row r="44" spans="1:41" x14ac:dyDescent="0.3">
      <c r="A44" s="28" t="s">
        <v>504</v>
      </c>
      <c r="B44" s="28"/>
      <c r="C44" s="100">
        <v>2.7</v>
      </c>
      <c r="D44" s="100">
        <v>2.7</v>
      </c>
      <c r="E44" s="100">
        <v>2.4996683990305195</v>
      </c>
      <c r="F44" s="100">
        <v>2.5633358735551277</v>
      </c>
      <c r="G44" s="100">
        <v>2.3161653264426185</v>
      </c>
      <c r="H44" s="100">
        <v>2.2000000000000002</v>
      </c>
      <c r="I44" s="100">
        <v>2.2656967368305168</v>
      </c>
      <c r="J44" s="100"/>
      <c r="K44" s="100">
        <v>1</v>
      </c>
      <c r="L44" s="100">
        <v>1.1000000000000001</v>
      </c>
      <c r="M44" s="100">
        <v>0.92968853625302961</v>
      </c>
      <c r="N44" s="100">
        <v>0.92960483068743049</v>
      </c>
      <c r="O44" s="100">
        <v>0.9</v>
      </c>
      <c r="P44" s="100">
        <v>0.9</v>
      </c>
      <c r="Q44" s="100">
        <v>0.84080480141884295</v>
      </c>
      <c r="R44" s="100"/>
      <c r="S44" s="100">
        <v>0.4</v>
      </c>
      <c r="T44" s="100">
        <v>0.5</v>
      </c>
      <c r="U44" s="100">
        <v>0.2291061243684509</v>
      </c>
      <c r="V44" s="100">
        <v>0.26</v>
      </c>
      <c r="W44" s="100">
        <v>0.41491815163183854</v>
      </c>
      <c r="X44" s="100">
        <v>0.2</v>
      </c>
      <c r="Y44" s="100">
        <v>1.1734973487428455</v>
      </c>
      <c r="AB44" s="101"/>
    </row>
    <row r="45" spans="1:41" ht="15.75" thickBot="1" x14ac:dyDescent="0.35">
      <c r="A45" s="276" t="s">
        <v>505</v>
      </c>
      <c r="B45" s="264"/>
      <c r="C45" s="401">
        <v>2.8</v>
      </c>
      <c r="D45" s="401">
        <v>2.8</v>
      </c>
      <c r="E45" s="401">
        <v>2.6893416480220882</v>
      </c>
      <c r="F45" s="401">
        <v>2.8137037125012547</v>
      </c>
      <c r="G45" s="401">
        <v>2.669050007196744</v>
      </c>
      <c r="H45" s="401">
        <v>2.6</v>
      </c>
      <c r="I45" s="401">
        <v>2.2973813361655067</v>
      </c>
      <c r="J45" s="401"/>
      <c r="K45" s="401">
        <v>0.9</v>
      </c>
      <c r="L45" s="401">
        <v>1</v>
      </c>
      <c r="M45" s="401">
        <v>1.0726583202424589</v>
      </c>
      <c r="N45" s="401">
        <v>1.0865259291214235</v>
      </c>
      <c r="O45" s="401">
        <v>1.2</v>
      </c>
      <c r="P45" s="401">
        <v>1.2</v>
      </c>
      <c r="Q45" s="401">
        <v>0.96964342498735079</v>
      </c>
      <c r="R45" s="401"/>
      <c r="S45" s="401">
        <v>0.3</v>
      </c>
      <c r="T45" s="401">
        <v>0.3</v>
      </c>
      <c r="U45" s="401">
        <v>0.22214817283127847</v>
      </c>
      <c r="V45" s="401">
        <v>0.31</v>
      </c>
      <c r="W45" s="401">
        <v>0.31650601474465878</v>
      </c>
      <c r="X45" s="401">
        <v>0.2</v>
      </c>
      <c r="Y45" s="401">
        <v>0.8693895005944744</v>
      </c>
      <c r="AB45" s="101"/>
    </row>
    <row r="46" spans="1:41" x14ac:dyDescent="0.3">
      <c r="A46" s="799" t="s">
        <v>572</v>
      </c>
      <c r="B46" s="799"/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  <c r="AA46" s="799"/>
      <c r="AB46" s="799"/>
      <c r="AC46" s="799"/>
      <c r="AD46" s="799"/>
      <c r="AE46" s="799"/>
      <c r="AF46" s="799"/>
      <c r="AG46" s="799"/>
      <c r="AH46" s="799"/>
      <c r="AI46" s="799"/>
      <c r="AJ46" s="799"/>
      <c r="AK46" s="799"/>
      <c r="AL46" s="799"/>
      <c r="AM46" s="799"/>
      <c r="AN46" s="799"/>
      <c r="AO46" s="799"/>
    </row>
    <row r="47" spans="1:41" x14ac:dyDescent="0.3">
      <c r="A47" s="488" t="s">
        <v>399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</row>
    <row r="48" spans="1:41" s="38" customFormat="1" ht="12.75" customHeight="1" x14ac:dyDescent="0.25">
      <c r="A48" s="837" t="s">
        <v>800</v>
      </c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7"/>
      <c r="P48" s="837"/>
      <c r="Q48" s="837"/>
      <c r="R48" s="837"/>
      <c r="S48" s="837"/>
      <c r="T48" s="837"/>
      <c r="U48" s="837"/>
      <c r="V48" s="837"/>
      <c r="W48" s="837"/>
      <c r="X48" s="837"/>
      <c r="Y48" s="837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pans="1:40" x14ac:dyDescent="0.3">
      <c r="A49" s="71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71"/>
      <c r="O49" s="71"/>
      <c r="P49" s="71"/>
      <c r="Q49" s="71"/>
      <c r="R49" s="71"/>
      <c r="S49" s="71"/>
      <c r="T49" s="71"/>
      <c r="U49" s="71"/>
      <c r="V49" s="206"/>
      <c r="W49" s="206"/>
      <c r="X49" s="206"/>
      <c r="Y49" s="20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25.5" customHeight="1" x14ac:dyDescent="0.3">
      <c r="A50" s="757"/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7"/>
      <c r="T50" s="757"/>
      <c r="U50" s="757"/>
      <c r="V50" s="757"/>
      <c r="W50" s="757"/>
      <c r="X50" s="757"/>
      <c r="Y50" s="757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0" x14ac:dyDescent="0.3"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</sheetData>
  <mergeCells count="8">
    <mergeCell ref="A50:Y50"/>
    <mergeCell ref="A48:Y48"/>
    <mergeCell ref="A2:Y2"/>
    <mergeCell ref="A4:Y4"/>
    <mergeCell ref="K6:Q6"/>
    <mergeCell ref="S6:Y6"/>
    <mergeCell ref="C6:I6"/>
    <mergeCell ref="A46:AO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topLeftCell="A16" zoomScale="90" zoomScaleNormal="90" zoomScaleSheetLayoutView="100" workbookViewId="0">
      <selection activeCell="A50" sqref="A50"/>
    </sheetView>
  </sheetViews>
  <sheetFormatPr baseColWidth="10" defaultRowHeight="15" x14ac:dyDescent="0.3"/>
  <cols>
    <col min="1" max="1" width="2.5703125" style="3" customWidth="1"/>
    <col min="2" max="2" width="27.28515625" style="3" customWidth="1"/>
    <col min="3" max="3" width="13.7109375" style="3" customWidth="1"/>
    <col min="4" max="4" width="17.5703125" style="5" customWidth="1"/>
    <col min="5" max="5" width="3.42578125" style="5" customWidth="1"/>
    <col min="6" max="6" width="13.7109375" style="5" customWidth="1"/>
    <col min="7" max="7" width="18" style="5" customWidth="1"/>
    <col min="8" max="8" width="2.7109375" style="5" customWidth="1"/>
    <col min="9" max="9" width="13.7109375" style="5" customWidth="1"/>
    <col min="10" max="10" width="17.28515625" style="5" customWidth="1"/>
    <col min="11" max="11" width="3" style="5" customWidth="1"/>
    <col min="12" max="12" width="9.5703125" style="5" customWidth="1"/>
    <col min="13" max="13" width="19.140625" style="5" customWidth="1"/>
    <col min="14" max="14" width="11.85546875" style="5" customWidth="1"/>
    <col min="15" max="15" width="19.140625" style="5" customWidth="1"/>
    <col min="16" max="16" width="16.7109375" style="5" customWidth="1"/>
    <col min="17" max="17" width="15.42578125" style="5" bestFit="1" customWidth="1"/>
    <col min="18" max="18" width="21.5703125" style="5" customWidth="1"/>
    <col min="19" max="19" width="15.42578125" style="5" bestFit="1" customWidth="1"/>
    <col min="20" max="20" width="19.140625" style="5" customWidth="1"/>
    <col min="21" max="21" width="15.7109375" style="3" customWidth="1"/>
    <col min="22" max="23" width="11.42578125" style="21"/>
    <col min="24" max="16384" width="11.42578125" style="3"/>
  </cols>
  <sheetData>
    <row r="1" spans="1:23" s="4" customFormat="1" x14ac:dyDescent="0.3">
      <c r="A1" s="754" t="s">
        <v>185</v>
      </c>
      <c r="B1" s="754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V1" s="273"/>
      <c r="W1" s="273"/>
    </row>
    <row r="2" spans="1:23" s="4" customFormat="1" ht="19.5" customHeight="1" x14ac:dyDescent="0.3">
      <c r="A2" s="759" t="s">
        <v>277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18"/>
      <c r="U2" s="427"/>
      <c r="V2" s="273"/>
      <c r="W2" s="273"/>
    </row>
    <row r="3" spans="1:23" s="4" customFormat="1" ht="34.5" customHeight="1" x14ac:dyDescent="0.35">
      <c r="A3" s="760" t="s">
        <v>710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19"/>
      <c r="U3" s="428"/>
      <c r="V3" s="273"/>
      <c r="W3" s="273"/>
    </row>
    <row r="4" spans="1:23" s="4" customFormat="1" ht="12.75" customHeight="1" thickBot="1" x14ac:dyDescent="0.35">
      <c r="A4" s="274"/>
      <c r="B4" s="274"/>
      <c r="C4" s="274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4"/>
      <c r="V4" s="273"/>
      <c r="W4" s="273"/>
    </row>
    <row r="5" spans="1:23" ht="18.75" customHeight="1" thickBot="1" x14ac:dyDescent="0.35">
      <c r="A5" s="749" t="s">
        <v>509</v>
      </c>
      <c r="B5" s="749"/>
      <c r="C5" s="761" t="s">
        <v>140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50"/>
      <c r="U5" s="50"/>
    </row>
    <row r="6" spans="1:23" ht="15" customHeight="1" thickBot="1" x14ac:dyDescent="0.35">
      <c r="A6" s="749"/>
      <c r="B6" s="749"/>
      <c r="C6" s="752" t="s">
        <v>0</v>
      </c>
      <c r="D6" s="752"/>
      <c r="E6" s="484"/>
      <c r="F6" s="751" t="s">
        <v>1</v>
      </c>
      <c r="G6" s="751"/>
      <c r="H6" s="484"/>
      <c r="I6" s="751" t="s">
        <v>2</v>
      </c>
      <c r="J6" s="751"/>
      <c r="K6" s="484"/>
      <c r="L6" s="751" t="s">
        <v>3</v>
      </c>
      <c r="M6" s="751"/>
      <c r="N6" s="751"/>
      <c r="O6" s="751"/>
      <c r="P6" s="751"/>
      <c r="Q6" s="751"/>
      <c r="R6" s="751"/>
      <c r="S6" s="751"/>
      <c r="T6" s="564"/>
      <c r="U6" s="455"/>
    </row>
    <row r="7" spans="1:23" ht="78.75" customHeight="1" thickBot="1" x14ac:dyDescent="0.35">
      <c r="A7" s="749"/>
      <c r="B7" s="749"/>
      <c r="C7" s="424" t="s">
        <v>5</v>
      </c>
      <c r="D7" s="422" t="s">
        <v>88</v>
      </c>
      <c r="E7" s="483"/>
      <c r="F7" s="424" t="s">
        <v>5</v>
      </c>
      <c r="G7" s="422" t="s">
        <v>88</v>
      </c>
      <c r="H7" s="483"/>
      <c r="I7" s="424" t="s">
        <v>5</v>
      </c>
      <c r="J7" s="422" t="s">
        <v>88</v>
      </c>
      <c r="K7" s="483"/>
      <c r="L7" s="556" t="s">
        <v>581</v>
      </c>
      <c r="M7" s="556" t="s">
        <v>88</v>
      </c>
      <c r="N7" s="556" t="s">
        <v>576</v>
      </c>
      <c r="O7" s="556" t="s">
        <v>179</v>
      </c>
      <c r="P7" s="556" t="s">
        <v>577</v>
      </c>
      <c r="Q7" s="713" t="s">
        <v>179</v>
      </c>
      <c r="R7" s="727" t="s">
        <v>781</v>
      </c>
      <c r="S7" s="422" t="s">
        <v>88</v>
      </c>
      <c r="T7" s="720"/>
      <c r="U7" s="436"/>
    </row>
    <row r="8" spans="1:23" ht="21" customHeight="1" x14ac:dyDescent="0.3">
      <c r="A8" s="755" t="s">
        <v>42</v>
      </c>
      <c r="B8" s="755"/>
      <c r="C8" s="176">
        <v>34834</v>
      </c>
      <c r="D8" s="251">
        <v>1.7903031499138615</v>
      </c>
      <c r="E8" s="251"/>
      <c r="F8" s="176">
        <v>21071</v>
      </c>
      <c r="G8" s="251">
        <v>1.0829499245517304</v>
      </c>
      <c r="H8" s="251"/>
      <c r="I8" s="176">
        <v>5489</v>
      </c>
      <c r="J8" s="251">
        <v>0.28210868662448146</v>
      </c>
      <c r="K8" s="251"/>
      <c r="L8" s="176">
        <v>8274</v>
      </c>
      <c r="M8" s="251">
        <v>0.42524453873764972</v>
      </c>
      <c r="N8" s="176">
        <v>24</v>
      </c>
      <c r="O8" s="251">
        <v>1.2334866968459745E-2</v>
      </c>
      <c r="P8" s="176">
        <v>5</v>
      </c>
      <c r="Q8" s="251">
        <v>2.5697639517624471E-4</v>
      </c>
      <c r="R8" s="176">
        <v>8245</v>
      </c>
      <c r="S8" s="251">
        <v>0.4237540756456275</v>
      </c>
      <c r="T8" s="251"/>
      <c r="U8" s="114"/>
    </row>
    <row r="9" spans="1:23" x14ac:dyDescent="0.3">
      <c r="A9" s="21"/>
      <c r="B9" s="21"/>
      <c r="C9" s="176"/>
      <c r="D9" s="251"/>
      <c r="E9" s="251"/>
      <c r="F9" s="29"/>
      <c r="G9" s="251"/>
      <c r="H9" s="251"/>
      <c r="I9" s="29"/>
      <c r="J9" s="251"/>
      <c r="K9" s="251"/>
      <c r="L9" s="29"/>
      <c r="M9" s="251"/>
      <c r="N9" s="29"/>
      <c r="O9" s="251"/>
      <c r="P9" s="29"/>
      <c r="Q9" s="251"/>
      <c r="R9" s="29"/>
      <c r="S9" s="251"/>
      <c r="T9" s="251"/>
      <c r="U9" s="114"/>
    </row>
    <row r="10" spans="1:23" x14ac:dyDescent="0.3">
      <c r="A10" s="21"/>
      <c r="B10" s="28" t="s">
        <v>9</v>
      </c>
      <c r="C10" s="176">
        <v>398</v>
      </c>
      <c r="D10" s="251">
        <v>1.359345328360452</v>
      </c>
      <c r="E10" s="251"/>
      <c r="F10" s="29">
        <v>285</v>
      </c>
      <c r="G10" s="251">
        <v>0.97340054920283625</v>
      </c>
      <c r="H10" s="251"/>
      <c r="I10" s="29">
        <v>67</v>
      </c>
      <c r="J10" s="251">
        <v>0.22883451507575447</v>
      </c>
      <c r="K10" s="251"/>
      <c r="L10" s="29">
        <v>46</v>
      </c>
      <c r="M10" s="251">
        <v>0.15711026408186127</v>
      </c>
      <c r="N10" s="29"/>
      <c r="O10" s="251">
        <v>0</v>
      </c>
      <c r="P10" s="29">
        <v>1</v>
      </c>
      <c r="Q10" s="251">
        <v>3.4154405235187237E-3</v>
      </c>
      <c r="R10" s="29">
        <v>45</v>
      </c>
      <c r="S10" s="251">
        <v>0.15369482355834255</v>
      </c>
      <c r="T10" s="251"/>
      <c r="U10" s="114"/>
    </row>
    <row r="11" spans="1:23" x14ac:dyDescent="0.3">
      <c r="A11" s="21"/>
      <c r="B11" s="28" t="s">
        <v>10</v>
      </c>
      <c r="C11" s="176">
        <v>1806</v>
      </c>
      <c r="D11" s="251">
        <v>1.9113558455632942</v>
      </c>
      <c r="E11" s="251"/>
      <c r="F11" s="29">
        <v>1273</v>
      </c>
      <c r="G11" s="251">
        <v>1.3472624537110043</v>
      </c>
      <c r="H11" s="251"/>
      <c r="I11" s="29">
        <v>263</v>
      </c>
      <c r="J11" s="251">
        <v>0.27834251793086734</v>
      </c>
      <c r="K11" s="251"/>
      <c r="L11" s="29">
        <v>270</v>
      </c>
      <c r="M11" s="251">
        <v>0.28575087392142273</v>
      </c>
      <c r="N11" s="29">
        <v>7</v>
      </c>
      <c r="O11" s="251">
        <v>7.4083559905554042E-2</v>
      </c>
      <c r="P11" s="29"/>
      <c r="Q11" s="251">
        <v>0</v>
      </c>
      <c r="R11" s="29">
        <v>263</v>
      </c>
      <c r="S11" s="251">
        <v>0.27834251793086734</v>
      </c>
      <c r="T11" s="251"/>
      <c r="U11" s="114"/>
    </row>
    <row r="12" spans="1:23" x14ac:dyDescent="0.3">
      <c r="A12" s="21"/>
      <c r="B12" s="28" t="s">
        <v>11</v>
      </c>
      <c r="C12" s="176">
        <v>310</v>
      </c>
      <c r="D12" s="251">
        <v>1.716719183506205</v>
      </c>
      <c r="E12" s="251"/>
      <c r="F12" s="29">
        <v>182</v>
      </c>
      <c r="G12" s="251">
        <v>1.0078802948326753</v>
      </c>
      <c r="H12" s="251"/>
      <c r="I12" s="29">
        <v>26</v>
      </c>
      <c r="J12" s="251">
        <v>0.14398289926181077</v>
      </c>
      <c r="K12" s="251"/>
      <c r="L12" s="29">
        <v>102</v>
      </c>
      <c r="M12" s="251">
        <v>0.56485598941171911</v>
      </c>
      <c r="N12" s="29"/>
      <c r="O12" s="251">
        <v>0</v>
      </c>
      <c r="P12" s="29"/>
      <c r="Q12" s="251">
        <v>0</v>
      </c>
      <c r="R12" s="29">
        <v>102</v>
      </c>
      <c r="S12" s="251">
        <v>0.56485598941171911</v>
      </c>
      <c r="T12" s="251"/>
      <c r="U12" s="114"/>
    </row>
    <row r="13" spans="1:23" x14ac:dyDescent="0.3">
      <c r="A13" s="21"/>
      <c r="B13" s="28" t="s">
        <v>12</v>
      </c>
      <c r="C13" s="176">
        <v>181</v>
      </c>
      <c r="D13" s="251">
        <v>1.4905829744130314</v>
      </c>
      <c r="E13" s="251"/>
      <c r="F13" s="29">
        <v>109</v>
      </c>
      <c r="G13" s="251">
        <v>0.89764389066862116</v>
      </c>
      <c r="H13" s="251"/>
      <c r="I13" s="29">
        <v>26</v>
      </c>
      <c r="J13" s="251">
        <v>0.21411689135214815</v>
      </c>
      <c r="K13" s="251"/>
      <c r="L13" s="29">
        <v>46</v>
      </c>
      <c r="M13" s="251">
        <v>0.37882219239226211</v>
      </c>
      <c r="N13" s="29"/>
      <c r="O13" s="251">
        <v>0</v>
      </c>
      <c r="P13" s="29"/>
      <c r="Q13" s="251">
        <v>0</v>
      </c>
      <c r="R13" s="29">
        <v>46</v>
      </c>
      <c r="S13" s="251">
        <v>0.37882219239226211</v>
      </c>
      <c r="T13" s="251"/>
      <c r="U13" s="114"/>
    </row>
    <row r="14" spans="1:23" x14ac:dyDescent="0.3">
      <c r="A14" s="21"/>
      <c r="B14" s="28" t="s">
        <v>13</v>
      </c>
      <c r="C14" s="176">
        <v>4656</v>
      </c>
      <c r="D14" s="251">
        <v>6.0098279273709192</v>
      </c>
      <c r="E14" s="251"/>
      <c r="F14" s="29">
        <v>1135</v>
      </c>
      <c r="G14" s="251">
        <v>1.4650246343569575</v>
      </c>
      <c r="H14" s="251"/>
      <c r="I14" s="29">
        <v>243</v>
      </c>
      <c r="J14" s="251">
        <v>0.31365725651871423</v>
      </c>
      <c r="K14" s="251"/>
      <c r="L14" s="29">
        <v>3278</v>
      </c>
      <c r="M14" s="251">
        <v>4.2311460364952476</v>
      </c>
      <c r="N14" s="29"/>
      <c r="O14" s="251">
        <v>0</v>
      </c>
      <c r="P14" s="29"/>
      <c r="Q14" s="251">
        <v>0</v>
      </c>
      <c r="R14" s="29">
        <v>3278</v>
      </c>
      <c r="S14" s="251">
        <v>4.2311460364952476</v>
      </c>
      <c r="T14" s="251"/>
      <c r="U14" s="114"/>
    </row>
    <row r="15" spans="1:23" x14ac:dyDescent="0.3">
      <c r="A15" s="21"/>
      <c r="B15" s="28" t="s">
        <v>14</v>
      </c>
      <c r="C15" s="176">
        <v>215</v>
      </c>
      <c r="D15" s="251">
        <v>1.4918434327664327</v>
      </c>
      <c r="E15" s="251"/>
      <c r="F15" s="29">
        <v>172</v>
      </c>
      <c r="G15" s="251">
        <v>1.1934747462131463</v>
      </c>
      <c r="H15" s="251"/>
      <c r="I15" s="29">
        <v>32</v>
      </c>
      <c r="J15" s="251">
        <v>0.22204181324895744</v>
      </c>
      <c r="K15" s="251"/>
      <c r="L15" s="29">
        <v>11</v>
      </c>
      <c r="M15" s="251">
        <v>7.6326873304329121E-2</v>
      </c>
      <c r="N15" s="29"/>
      <c r="O15" s="251">
        <v>0</v>
      </c>
      <c r="P15" s="29">
        <v>1</v>
      </c>
      <c r="Q15" s="251">
        <v>6.9388066640299201E-3</v>
      </c>
      <c r="R15" s="29">
        <v>10</v>
      </c>
      <c r="S15" s="251">
        <v>6.9388066640299201E-2</v>
      </c>
      <c r="T15" s="251"/>
      <c r="U15" s="114"/>
    </row>
    <row r="16" spans="1:23" x14ac:dyDescent="0.3">
      <c r="A16" s="21"/>
      <c r="B16" s="28" t="s">
        <v>15</v>
      </c>
      <c r="C16" s="176">
        <v>140</v>
      </c>
      <c r="D16" s="251">
        <v>0.57927598776900135</v>
      </c>
      <c r="E16" s="251"/>
      <c r="F16" s="29">
        <v>112</v>
      </c>
      <c r="G16" s="251">
        <v>0.46342079021520105</v>
      </c>
      <c r="H16" s="251"/>
      <c r="I16" s="29">
        <v>19</v>
      </c>
      <c r="J16" s="251">
        <v>7.861602691150732E-2</v>
      </c>
      <c r="K16" s="251"/>
      <c r="L16" s="29">
        <v>9</v>
      </c>
      <c r="M16" s="251">
        <v>3.7239170642292943E-2</v>
      </c>
      <c r="N16" s="29"/>
      <c r="O16" s="251">
        <v>0</v>
      </c>
      <c r="P16" s="29"/>
      <c r="Q16" s="251">
        <v>0</v>
      </c>
      <c r="R16" s="29">
        <v>9</v>
      </c>
      <c r="S16" s="251">
        <v>3.7239170642292943E-2</v>
      </c>
      <c r="T16" s="251"/>
      <c r="U16" s="114"/>
    </row>
    <row r="17" spans="1:21" x14ac:dyDescent="0.3">
      <c r="A17" s="21"/>
      <c r="B17" s="28" t="s">
        <v>16</v>
      </c>
      <c r="C17" s="176">
        <v>1743</v>
      </c>
      <c r="D17" s="251">
        <v>1.9290704160505741</v>
      </c>
      <c r="E17" s="251"/>
      <c r="F17" s="29">
        <v>1198</v>
      </c>
      <c r="G17" s="251">
        <v>1.325890050733556</v>
      </c>
      <c r="H17" s="251"/>
      <c r="I17" s="29">
        <v>218</v>
      </c>
      <c r="J17" s="251">
        <v>0.24127214612680734</v>
      </c>
      <c r="K17" s="251"/>
      <c r="L17" s="29">
        <v>327</v>
      </c>
      <c r="M17" s="251">
        <v>0.36190821919021099</v>
      </c>
      <c r="N17" s="29">
        <v>1</v>
      </c>
      <c r="O17" s="251">
        <v>1.1067529638844375E-2</v>
      </c>
      <c r="P17" s="29"/>
      <c r="Q17" s="251">
        <v>0</v>
      </c>
      <c r="R17" s="29">
        <v>326</v>
      </c>
      <c r="S17" s="251">
        <v>0.36080146622632653</v>
      </c>
      <c r="T17" s="251"/>
      <c r="U17" s="114"/>
    </row>
    <row r="18" spans="1:21" x14ac:dyDescent="0.3">
      <c r="A18" s="21"/>
      <c r="B18" s="28" t="s">
        <v>17</v>
      </c>
      <c r="C18" s="176">
        <v>622</v>
      </c>
      <c r="D18" s="251">
        <v>2.2879339074012086</v>
      </c>
      <c r="E18" s="251"/>
      <c r="F18" s="29">
        <v>487</v>
      </c>
      <c r="G18" s="251">
        <v>1.7913566123864768</v>
      </c>
      <c r="H18" s="251"/>
      <c r="I18" s="29">
        <v>78</v>
      </c>
      <c r="J18" s="251">
        <v>0.28691132600851166</v>
      </c>
      <c r="K18" s="251"/>
      <c r="L18" s="29">
        <v>57</v>
      </c>
      <c r="M18" s="251">
        <v>0.20966596900622009</v>
      </c>
      <c r="N18" s="29"/>
      <c r="O18" s="251">
        <v>0</v>
      </c>
      <c r="P18" s="29"/>
      <c r="Q18" s="251">
        <v>0</v>
      </c>
      <c r="R18" s="29">
        <v>57</v>
      </c>
      <c r="S18" s="251">
        <v>0.20966596900622009</v>
      </c>
      <c r="T18" s="251"/>
      <c r="U18" s="114"/>
    </row>
    <row r="19" spans="1:21" x14ac:dyDescent="0.3">
      <c r="A19" s="21"/>
      <c r="B19" s="28" t="s">
        <v>18</v>
      </c>
      <c r="C19" s="176">
        <v>2020</v>
      </c>
      <c r="D19" s="251">
        <v>2.0008300473166591</v>
      </c>
      <c r="E19" s="251"/>
      <c r="F19" s="29">
        <v>1128</v>
      </c>
      <c r="G19" s="251">
        <v>1.1172951947392036</v>
      </c>
      <c r="H19" s="251"/>
      <c r="I19" s="29">
        <v>405</v>
      </c>
      <c r="J19" s="251">
        <v>0.40115651938774599</v>
      </c>
      <c r="K19" s="251"/>
      <c r="L19" s="29">
        <v>487</v>
      </c>
      <c r="M19" s="251">
        <v>0.48237833318970935</v>
      </c>
      <c r="N19" s="29"/>
      <c r="O19" s="251">
        <v>0</v>
      </c>
      <c r="P19" s="29"/>
      <c r="Q19" s="251">
        <v>0</v>
      </c>
      <c r="R19" s="29">
        <v>487</v>
      </c>
      <c r="S19" s="251">
        <v>0.48237833318970935</v>
      </c>
      <c r="T19" s="251"/>
      <c r="U19" s="114"/>
    </row>
    <row r="20" spans="1:21" x14ac:dyDescent="0.3">
      <c r="A20" s="21"/>
      <c r="B20" s="28" t="s">
        <v>19</v>
      </c>
      <c r="C20" s="176">
        <v>253</v>
      </c>
      <c r="D20" s="251">
        <v>1.3972728327083346</v>
      </c>
      <c r="E20" s="251"/>
      <c r="F20" s="29">
        <v>165</v>
      </c>
      <c r="G20" s="251">
        <v>0.9112648908967399</v>
      </c>
      <c r="H20" s="251"/>
      <c r="I20" s="29">
        <v>34</v>
      </c>
      <c r="J20" s="251">
        <v>0.18777579569993427</v>
      </c>
      <c r="K20" s="251"/>
      <c r="L20" s="29">
        <v>54</v>
      </c>
      <c r="M20" s="251">
        <v>0.29823214611166032</v>
      </c>
      <c r="N20" s="29">
        <v>1</v>
      </c>
      <c r="O20" s="251">
        <v>5.5228175205863025E-2</v>
      </c>
      <c r="P20" s="29"/>
      <c r="Q20" s="251">
        <v>0</v>
      </c>
      <c r="R20" s="29">
        <v>53</v>
      </c>
      <c r="S20" s="251">
        <v>0.29270932859107407</v>
      </c>
      <c r="T20" s="251"/>
      <c r="U20" s="114"/>
    </row>
    <row r="21" spans="1:21" x14ac:dyDescent="0.3">
      <c r="A21" s="21"/>
      <c r="B21" s="28" t="s">
        <v>20</v>
      </c>
      <c r="C21" s="176">
        <v>763</v>
      </c>
      <c r="D21" s="251">
        <v>2.8614932269242885</v>
      </c>
      <c r="E21" s="251"/>
      <c r="F21" s="29">
        <v>436</v>
      </c>
      <c r="G21" s="251">
        <v>1.6351389868138793</v>
      </c>
      <c r="H21" s="251"/>
      <c r="I21" s="29">
        <v>83</v>
      </c>
      <c r="J21" s="251">
        <v>0.31127645849897245</v>
      </c>
      <c r="K21" s="251"/>
      <c r="L21" s="29">
        <v>244</v>
      </c>
      <c r="M21" s="251">
        <v>0.91507778161143694</v>
      </c>
      <c r="N21" s="29"/>
      <c r="O21" s="251">
        <v>0</v>
      </c>
      <c r="P21" s="29"/>
      <c r="Q21" s="251">
        <v>0</v>
      </c>
      <c r="R21" s="29">
        <v>244</v>
      </c>
      <c r="S21" s="251">
        <v>0.91507778161143694</v>
      </c>
      <c r="T21" s="251"/>
      <c r="U21" s="114"/>
    </row>
    <row r="22" spans="1:21" x14ac:dyDescent="0.3">
      <c r="A22" s="21"/>
      <c r="B22" s="28" t="s">
        <v>21</v>
      </c>
      <c r="C22" s="176">
        <v>2817</v>
      </c>
      <c r="D22" s="251">
        <v>1.7470580026978</v>
      </c>
      <c r="E22" s="251"/>
      <c r="F22" s="29">
        <v>1979</v>
      </c>
      <c r="G22" s="251">
        <v>1.2273439074685644</v>
      </c>
      <c r="H22" s="251"/>
      <c r="I22" s="29">
        <v>615</v>
      </c>
      <c r="J22" s="251">
        <v>0.38141308898088283</v>
      </c>
      <c r="K22" s="251"/>
      <c r="L22" s="29">
        <v>223</v>
      </c>
      <c r="M22" s="251">
        <v>0.13830100624835262</v>
      </c>
      <c r="N22" s="29">
        <v>2</v>
      </c>
      <c r="O22" s="251">
        <v>1.2403677690435214E-2</v>
      </c>
      <c r="P22" s="29"/>
      <c r="Q22" s="251">
        <v>0</v>
      </c>
      <c r="R22" s="29">
        <v>221</v>
      </c>
      <c r="S22" s="251">
        <v>0.13706063847930913</v>
      </c>
      <c r="T22" s="251"/>
      <c r="U22" s="114"/>
    </row>
    <row r="23" spans="1:21" ht="16.5" x14ac:dyDescent="0.3">
      <c r="A23" s="21"/>
      <c r="B23" s="28" t="s">
        <v>502</v>
      </c>
      <c r="C23" s="176">
        <v>2815</v>
      </c>
      <c r="D23" s="251">
        <v>1.8660587447225008</v>
      </c>
      <c r="E23" s="251"/>
      <c r="F23" s="29">
        <v>1761</v>
      </c>
      <c r="G23" s="251">
        <v>1.1673639252065093</v>
      </c>
      <c r="H23" s="251"/>
      <c r="I23" s="29">
        <v>589</v>
      </c>
      <c r="J23" s="251">
        <v>0.39044710502364227</v>
      </c>
      <c r="K23" s="251"/>
      <c r="L23" s="29">
        <v>465</v>
      </c>
      <c r="M23" s="251">
        <v>0.30824771449234917</v>
      </c>
      <c r="N23" s="29">
        <v>4</v>
      </c>
      <c r="O23" s="251">
        <v>2.6515932429449388E-2</v>
      </c>
      <c r="P23" s="29">
        <v>1</v>
      </c>
      <c r="Q23" s="251">
        <v>6.6289831073623468E-4</v>
      </c>
      <c r="R23" s="29">
        <v>460</v>
      </c>
      <c r="S23" s="251">
        <v>0.30493322293866798</v>
      </c>
      <c r="T23" s="251"/>
      <c r="U23" s="114"/>
    </row>
    <row r="24" spans="1:21" ht="16.5" x14ac:dyDescent="0.3">
      <c r="A24" s="21"/>
      <c r="B24" s="28" t="s">
        <v>501</v>
      </c>
      <c r="C24" s="176">
        <v>892</v>
      </c>
      <c r="D24" s="251">
        <v>1.069965166156474</v>
      </c>
      <c r="E24" s="251"/>
      <c r="F24" s="29">
        <v>609</v>
      </c>
      <c r="G24" s="251">
        <v>0.73050312353059721</v>
      </c>
      <c r="H24" s="251"/>
      <c r="I24" s="29">
        <v>145</v>
      </c>
      <c r="J24" s="251">
        <v>0.17392931512633267</v>
      </c>
      <c r="K24" s="251"/>
      <c r="L24" s="29">
        <v>138</v>
      </c>
      <c r="M24" s="251">
        <v>0.1655327274995442</v>
      </c>
      <c r="N24" s="29"/>
      <c r="O24" s="251">
        <v>0</v>
      </c>
      <c r="P24" s="29"/>
      <c r="Q24" s="251">
        <v>0</v>
      </c>
      <c r="R24" s="29">
        <v>138</v>
      </c>
      <c r="S24" s="251">
        <v>0.1655327274995442</v>
      </c>
      <c r="T24" s="251"/>
      <c r="U24" s="114"/>
    </row>
    <row r="25" spans="1:21" x14ac:dyDescent="0.3">
      <c r="A25" s="21"/>
      <c r="B25" s="28" t="s">
        <v>22</v>
      </c>
      <c r="C25" s="176">
        <v>790</v>
      </c>
      <c r="D25" s="251">
        <v>1.6182058398795562</v>
      </c>
      <c r="E25" s="251"/>
      <c r="F25" s="29">
        <v>574</v>
      </c>
      <c r="G25" s="251">
        <v>1.1757596861909687</v>
      </c>
      <c r="H25" s="251"/>
      <c r="I25" s="29">
        <v>95</v>
      </c>
      <c r="J25" s="251">
        <v>0.19459437315007325</v>
      </c>
      <c r="K25" s="251"/>
      <c r="L25" s="29">
        <v>121</v>
      </c>
      <c r="M25" s="251">
        <v>0.24785178053851431</v>
      </c>
      <c r="N25" s="29"/>
      <c r="O25" s="251">
        <v>0</v>
      </c>
      <c r="P25" s="29"/>
      <c r="Q25" s="251">
        <v>0</v>
      </c>
      <c r="R25" s="29">
        <v>121</v>
      </c>
      <c r="S25" s="251">
        <v>0.24785178053851431</v>
      </c>
      <c r="T25" s="251"/>
      <c r="U25" s="114"/>
    </row>
    <row r="26" spans="1:21" x14ac:dyDescent="0.3">
      <c r="A26" s="21"/>
      <c r="B26" s="28" t="s">
        <v>23</v>
      </c>
      <c r="C26" s="176">
        <v>299</v>
      </c>
      <c r="D26" s="251">
        <v>1.2538527666533872</v>
      </c>
      <c r="E26" s="251"/>
      <c r="F26" s="29">
        <v>155</v>
      </c>
      <c r="G26" s="251">
        <v>0.64999056465309368</v>
      </c>
      <c r="H26" s="251"/>
      <c r="I26" s="29">
        <v>59</v>
      </c>
      <c r="J26" s="251">
        <v>0.24741576331956469</v>
      </c>
      <c r="K26" s="251"/>
      <c r="L26" s="29">
        <v>85</v>
      </c>
      <c r="M26" s="251">
        <v>0.35644643868072884</v>
      </c>
      <c r="N26" s="29"/>
      <c r="O26" s="251">
        <v>0</v>
      </c>
      <c r="P26" s="29"/>
      <c r="Q26" s="251">
        <v>0</v>
      </c>
      <c r="R26" s="29">
        <v>85</v>
      </c>
      <c r="S26" s="251">
        <v>0.35644643868072884</v>
      </c>
      <c r="T26" s="251"/>
      <c r="U26" s="114"/>
    </row>
    <row r="27" spans="1:21" x14ac:dyDescent="0.3">
      <c r="A27" s="21"/>
      <c r="B27" s="28" t="s">
        <v>24</v>
      </c>
      <c r="C27" s="176">
        <v>247</v>
      </c>
      <c r="D27" s="251">
        <v>1.586363694750228</v>
      </c>
      <c r="E27" s="251"/>
      <c r="F27" s="29">
        <v>171</v>
      </c>
      <c r="G27" s="251">
        <v>1.0982517886732348</v>
      </c>
      <c r="H27" s="251"/>
      <c r="I27" s="29">
        <v>57</v>
      </c>
      <c r="J27" s="251">
        <v>0.36608392955774494</v>
      </c>
      <c r="K27" s="251"/>
      <c r="L27" s="29">
        <v>19</v>
      </c>
      <c r="M27" s="251">
        <v>0.12202797651924831</v>
      </c>
      <c r="N27" s="29">
        <v>1</v>
      </c>
      <c r="O27" s="251">
        <v>6.4225250799604366E-2</v>
      </c>
      <c r="P27" s="29"/>
      <c r="Q27" s="251">
        <v>0</v>
      </c>
      <c r="R27" s="29">
        <v>18</v>
      </c>
      <c r="S27" s="251">
        <v>0.11560545143928788</v>
      </c>
      <c r="T27" s="251"/>
      <c r="U27" s="114"/>
    </row>
    <row r="28" spans="1:21" x14ac:dyDescent="0.3">
      <c r="A28" s="21"/>
      <c r="B28" s="28" t="s">
        <v>25</v>
      </c>
      <c r="C28" s="176">
        <v>2319</v>
      </c>
      <c r="D28" s="251">
        <v>1.5386963214607994</v>
      </c>
      <c r="E28" s="251"/>
      <c r="F28" s="29">
        <v>1664</v>
      </c>
      <c r="G28" s="251">
        <v>1.1040925739158129</v>
      </c>
      <c r="H28" s="251"/>
      <c r="I28" s="29">
        <v>266</v>
      </c>
      <c r="J28" s="251">
        <v>0.17649556770529221</v>
      </c>
      <c r="K28" s="251"/>
      <c r="L28" s="29">
        <v>389</v>
      </c>
      <c r="M28" s="251">
        <v>0.25810817983969425</v>
      </c>
      <c r="N28" s="29"/>
      <c r="O28" s="251">
        <v>0</v>
      </c>
      <c r="P28" s="29"/>
      <c r="Q28" s="251">
        <v>0</v>
      </c>
      <c r="R28" s="29">
        <v>389</v>
      </c>
      <c r="S28" s="251">
        <v>0.25810817983969425</v>
      </c>
      <c r="T28" s="251"/>
      <c r="U28" s="114"/>
    </row>
    <row r="29" spans="1:21" x14ac:dyDescent="0.3">
      <c r="A29" s="21"/>
      <c r="B29" s="28" t="s">
        <v>26</v>
      </c>
      <c r="C29" s="176">
        <v>155</v>
      </c>
      <c r="D29" s="251">
        <v>0.77401699841201677</v>
      </c>
      <c r="E29" s="251"/>
      <c r="F29" s="29">
        <v>121</v>
      </c>
      <c r="G29" s="251">
        <v>0.60423262456680016</v>
      </c>
      <c r="H29" s="251"/>
      <c r="I29" s="29">
        <v>27</v>
      </c>
      <c r="J29" s="251">
        <v>0.13482876746531905</v>
      </c>
      <c r="K29" s="251"/>
      <c r="L29" s="29">
        <v>7</v>
      </c>
      <c r="M29" s="251">
        <v>3.495560637989753E-2</v>
      </c>
      <c r="N29" s="29"/>
      <c r="O29" s="251">
        <v>0</v>
      </c>
      <c r="P29" s="29"/>
      <c r="Q29" s="251">
        <v>0</v>
      </c>
      <c r="R29" s="29">
        <v>7</v>
      </c>
      <c r="S29" s="251">
        <v>3.495560637989753E-2</v>
      </c>
      <c r="T29" s="251"/>
      <c r="U29" s="114"/>
    </row>
    <row r="30" spans="1:21" x14ac:dyDescent="0.3">
      <c r="A30" s="21"/>
      <c r="B30" s="28" t="s">
        <v>27</v>
      </c>
      <c r="C30" s="176">
        <v>864</v>
      </c>
      <c r="D30" s="251">
        <v>1.3982007874589155</v>
      </c>
      <c r="E30" s="251"/>
      <c r="F30" s="29">
        <v>623</v>
      </c>
      <c r="G30" s="251">
        <v>1.0081933918829913</v>
      </c>
      <c r="H30" s="251"/>
      <c r="I30" s="29">
        <v>184</v>
      </c>
      <c r="J30" s="251">
        <v>0.2977649825143987</v>
      </c>
      <c r="K30" s="251"/>
      <c r="L30" s="29">
        <v>57</v>
      </c>
      <c r="M30" s="251">
        <v>9.2242413061525683E-2</v>
      </c>
      <c r="N30" s="29">
        <v>2</v>
      </c>
      <c r="O30" s="251">
        <v>3.2365758968956382E-2</v>
      </c>
      <c r="P30" s="29"/>
      <c r="Q30" s="251">
        <v>0</v>
      </c>
      <c r="R30" s="29">
        <v>55</v>
      </c>
      <c r="S30" s="251">
        <v>8.900583716463005E-2</v>
      </c>
      <c r="T30" s="251"/>
      <c r="U30" s="114"/>
    </row>
    <row r="31" spans="1:21" x14ac:dyDescent="0.3">
      <c r="A31" s="21"/>
      <c r="B31" s="28" t="s">
        <v>28</v>
      </c>
      <c r="C31" s="176">
        <v>435</v>
      </c>
      <c r="D31" s="251">
        <v>0.79947363391091475</v>
      </c>
      <c r="E31" s="251"/>
      <c r="F31" s="29">
        <v>344</v>
      </c>
      <c r="G31" s="251">
        <v>0.63222742543759691</v>
      </c>
      <c r="H31" s="251"/>
      <c r="I31" s="29">
        <v>62</v>
      </c>
      <c r="J31" s="251">
        <v>0.11394796621259015</v>
      </c>
      <c r="K31" s="251"/>
      <c r="L31" s="29">
        <v>29</v>
      </c>
      <c r="M31" s="251">
        <v>5.329824226072765E-2</v>
      </c>
      <c r="N31" s="29"/>
      <c r="O31" s="251">
        <v>0</v>
      </c>
      <c r="P31" s="29"/>
      <c r="Q31" s="251">
        <v>0</v>
      </c>
      <c r="R31" s="29">
        <v>29</v>
      </c>
      <c r="S31" s="251">
        <v>5.329824226072765E-2</v>
      </c>
      <c r="T31" s="251"/>
      <c r="U31" s="114"/>
    </row>
    <row r="32" spans="1:21" x14ac:dyDescent="0.3">
      <c r="A32" s="21"/>
      <c r="B32" s="28" t="s">
        <v>29</v>
      </c>
      <c r="C32" s="176">
        <v>429</v>
      </c>
      <c r="D32" s="251">
        <v>1.1185099049396943</v>
      </c>
      <c r="E32" s="251"/>
      <c r="F32" s="29">
        <v>279</v>
      </c>
      <c r="G32" s="251">
        <v>0.72742252559015086</v>
      </c>
      <c r="H32" s="251"/>
      <c r="I32" s="29">
        <v>96</v>
      </c>
      <c r="J32" s="251">
        <v>0.25029592278370782</v>
      </c>
      <c r="K32" s="251"/>
      <c r="L32" s="29">
        <v>54</v>
      </c>
      <c r="M32" s="251">
        <v>0.14079145656583564</v>
      </c>
      <c r="N32" s="29"/>
      <c r="O32" s="251">
        <v>0</v>
      </c>
      <c r="P32" s="29"/>
      <c r="Q32" s="251">
        <v>0</v>
      </c>
      <c r="R32" s="29">
        <v>54</v>
      </c>
      <c r="S32" s="251">
        <v>0.14079145656583564</v>
      </c>
      <c r="T32" s="251"/>
      <c r="U32" s="114"/>
    </row>
    <row r="33" spans="1:26" x14ac:dyDescent="0.3">
      <c r="A33" s="21"/>
      <c r="B33" s="28" t="s">
        <v>30</v>
      </c>
      <c r="C33" s="176">
        <v>1111</v>
      </c>
      <c r="D33" s="251">
        <v>2.5473939082663049</v>
      </c>
      <c r="E33" s="251"/>
      <c r="F33" s="29">
        <v>621</v>
      </c>
      <c r="G33" s="251">
        <v>1.423880843414379</v>
      </c>
      <c r="H33" s="251"/>
      <c r="I33" s="29">
        <v>249</v>
      </c>
      <c r="J33" s="251">
        <v>0.57092806764924375</v>
      </c>
      <c r="K33" s="251"/>
      <c r="L33" s="29">
        <v>241</v>
      </c>
      <c r="M33" s="251">
        <v>0.55258499720268173</v>
      </c>
      <c r="N33" s="29"/>
      <c r="O33" s="251">
        <v>0</v>
      </c>
      <c r="P33" s="29"/>
      <c r="Q33" s="251">
        <v>0</v>
      </c>
      <c r="R33" s="29">
        <v>241</v>
      </c>
      <c r="S33" s="251">
        <v>0.55258499720268173</v>
      </c>
      <c r="T33" s="251"/>
      <c r="U33" s="114"/>
    </row>
    <row r="34" spans="1:26" x14ac:dyDescent="0.3">
      <c r="A34" s="21"/>
      <c r="B34" s="28" t="s">
        <v>31</v>
      </c>
      <c r="C34" s="176">
        <v>1299</v>
      </c>
      <c r="D34" s="251">
        <v>2.3215290995362303</v>
      </c>
      <c r="E34" s="251"/>
      <c r="F34" s="29">
        <v>889</v>
      </c>
      <c r="G34" s="251">
        <v>1.5887908926002376</v>
      </c>
      <c r="H34" s="251"/>
      <c r="I34" s="29">
        <v>305</v>
      </c>
      <c r="J34" s="251">
        <v>0.54508573930604332</v>
      </c>
      <c r="K34" s="251"/>
      <c r="L34" s="29">
        <v>105</v>
      </c>
      <c r="M34" s="251">
        <v>0.18765246762994933</v>
      </c>
      <c r="N34" s="29"/>
      <c r="O34" s="251">
        <v>0</v>
      </c>
      <c r="P34" s="29">
        <v>1</v>
      </c>
      <c r="Q34" s="251">
        <v>1.7871663583804698E-3</v>
      </c>
      <c r="R34" s="29">
        <v>104</v>
      </c>
      <c r="S34" s="251">
        <v>0.18586530127156886</v>
      </c>
      <c r="T34" s="251"/>
      <c r="U34" s="114"/>
    </row>
    <row r="35" spans="1:26" x14ac:dyDescent="0.3">
      <c r="A35" s="21"/>
      <c r="B35" s="28" t="s">
        <v>32</v>
      </c>
      <c r="C35" s="176">
        <v>1492</v>
      </c>
      <c r="D35" s="251">
        <v>2.4467238990152431</v>
      </c>
      <c r="E35" s="251"/>
      <c r="F35" s="29">
        <v>990</v>
      </c>
      <c r="G35" s="251">
        <v>1.6234964209283449</v>
      </c>
      <c r="H35" s="251"/>
      <c r="I35" s="29">
        <v>237</v>
      </c>
      <c r="J35" s="251">
        <v>0.38865520379799767</v>
      </c>
      <c r="K35" s="251"/>
      <c r="L35" s="29">
        <v>265</v>
      </c>
      <c r="M35" s="251">
        <v>0.43457227428890038</v>
      </c>
      <c r="N35" s="29"/>
      <c r="O35" s="251">
        <v>0</v>
      </c>
      <c r="P35" s="29"/>
      <c r="Q35" s="251">
        <v>0</v>
      </c>
      <c r="R35" s="29">
        <v>265</v>
      </c>
      <c r="S35" s="251">
        <v>0.43457227428890038</v>
      </c>
      <c r="T35" s="251"/>
      <c r="U35" s="114"/>
    </row>
    <row r="36" spans="1:26" x14ac:dyDescent="0.3">
      <c r="A36" s="21"/>
      <c r="B36" s="28" t="s">
        <v>33</v>
      </c>
      <c r="C36" s="176">
        <v>167</v>
      </c>
      <c r="D36" s="251">
        <v>0.78371377083646199</v>
      </c>
      <c r="E36" s="251"/>
      <c r="F36" s="29">
        <v>118</v>
      </c>
      <c r="G36" s="251">
        <v>0.55376182610001501</v>
      </c>
      <c r="H36" s="251"/>
      <c r="I36" s="29">
        <v>26</v>
      </c>
      <c r="J36" s="251">
        <v>0.12201531761525754</v>
      </c>
      <c r="K36" s="251"/>
      <c r="L36" s="29">
        <v>23</v>
      </c>
      <c r="M36" s="251">
        <v>0.10793662712118937</v>
      </c>
      <c r="N36" s="29">
        <v>1</v>
      </c>
      <c r="O36" s="251">
        <v>4.6928968313560596E-2</v>
      </c>
      <c r="P36" s="29"/>
      <c r="Q36" s="251">
        <v>0</v>
      </c>
      <c r="R36" s="29">
        <v>22</v>
      </c>
      <c r="S36" s="251">
        <v>0.10324373028983332</v>
      </c>
      <c r="T36" s="251"/>
      <c r="U36" s="114"/>
    </row>
    <row r="37" spans="1:26" x14ac:dyDescent="0.3">
      <c r="A37" s="21"/>
      <c r="B37" s="28" t="s">
        <v>34</v>
      </c>
      <c r="C37" s="176">
        <v>1460</v>
      </c>
      <c r="D37" s="251">
        <v>2.0338199177835263</v>
      </c>
      <c r="E37" s="251"/>
      <c r="F37" s="29">
        <v>985</v>
      </c>
      <c r="G37" s="251">
        <v>1.3721319308334063</v>
      </c>
      <c r="H37" s="251"/>
      <c r="I37" s="29">
        <v>273</v>
      </c>
      <c r="J37" s="251">
        <v>0.38029646407870044</v>
      </c>
      <c r="K37" s="251"/>
      <c r="L37" s="29">
        <v>202</v>
      </c>
      <c r="M37" s="251">
        <v>0.28139152287141944</v>
      </c>
      <c r="N37" s="29"/>
      <c r="O37" s="251">
        <v>0</v>
      </c>
      <c r="P37" s="29"/>
      <c r="Q37" s="251">
        <v>0</v>
      </c>
      <c r="R37" s="29">
        <v>202</v>
      </c>
      <c r="S37" s="251">
        <v>0.28139152287141944</v>
      </c>
      <c r="T37" s="251"/>
      <c r="U37" s="114"/>
    </row>
    <row r="38" spans="1:26" x14ac:dyDescent="0.3">
      <c r="A38" s="21"/>
      <c r="B38" s="28" t="s">
        <v>35</v>
      </c>
      <c r="C38" s="176">
        <v>207</v>
      </c>
      <c r="D38" s="251">
        <v>1.5096266044340723</v>
      </c>
      <c r="E38" s="251"/>
      <c r="F38" s="29">
        <v>102</v>
      </c>
      <c r="G38" s="251">
        <v>0.74387397899649943</v>
      </c>
      <c r="H38" s="251"/>
      <c r="I38" s="29">
        <v>26</v>
      </c>
      <c r="J38" s="251">
        <v>0.18961493582263711</v>
      </c>
      <c r="K38" s="251"/>
      <c r="L38" s="29">
        <v>79</v>
      </c>
      <c r="M38" s="251">
        <v>0.57613768961493583</v>
      </c>
      <c r="N38" s="29">
        <v>1</v>
      </c>
      <c r="O38" s="251">
        <v>7.2928821470245042E-2</v>
      </c>
      <c r="P38" s="29"/>
      <c r="Q38" s="251">
        <v>0</v>
      </c>
      <c r="R38" s="29">
        <v>78</v>
      </c>
      <c r="S38" s="251">
        <v>0.56884480746791133</v>
      </c>
      <c r="T38" s="251"/>
      <c r="U38" s="114"/>
    </row>
    <row r="39" spans="1:26" x14ac:dyDescent="0.3">
      <c r="A39" s="21"/>
      <c r="B39" s="28" t="s">
        <v>36</v>
      </c>
      <c r="C39" s="176">
        <v>510</v>
      </c>
      <c r="D39" s="251">
        <v>1.1894017309293425</v>
      </c>
      <c r="E39" s="251"/>
      <c r="F39" s="29">
        <v>384</v>
      </c>
      <c r="G39" s="251">
        <v>0.8955495385820933</v>
      </c>
      <c r="H39" s="251"/>
      <c r="I39" s="29">
        <v>106</v>
      </c>
      <c r="J39" s="251">
        <v>0.24720898721276532</v>
      </c>
      <c r="K39" s="251"/>
      <c r="L39" s="29">
        <v>20</v>
      </c>
      <c r="M39" s="251">
        <v>4.6643205134484021E-2</v>
      </c>
      <c r="N39" s="29"/>
      <c r="O39" s="251">
        <v>0</v>
      </c>
      <c r="P39" s="29"/>
      <c r="Q39" s="251">
        <v>0</v>
      </c>
      <c r="R39" s="29">
        <v>20</v>
      </c>
      <c r="S39" s="251">
        <v>4.6643205134484021E-2</v>
      </c>
      <c r="T39" s="251"/>
      <c r="U39" s="114"/>
    </row>
    <row r="40" spans="1:26" x14ac:dyDescent="0.3">
      <c r="A40" s="21"/>
      <c r="B40" s="28" t="s">
        <v>37</v>
      </c>
      <c r="C40" s="176">
        <v>515</v>
      </c>
      <c r="D40" s="251">
        <v>1.7200953901443543</v>
      </c>
      <c r="E40" s="251"/>
      <c r="F40" s="29">
        <v>297</v>
      </c>
      <c r="G40" s="251">
        <v>0.99197734150072481</v>
      </c>
      <c r="H40" s="251"/>
      <c r="I40" s="29">
        <v>75</v>
      </c>
      <c r="J40" s="251">
        <v>0.25049932866179919</v>
      </c>
      <c r="K40" s="251"/>
      <c r="L40" s="29">
        <v>143</v>
      </c>
      <c r="M40" s="251">
        <v>0.47761871998183048</v>
      </c>
      <c r="N40" s="29">
        <v>1</v>
      </c>
      <c r="O40" s="251">
        <v>3.3399910488239891E-2</v>
      </c>
      <c r="P40" s="29"/>
      <c r="Q40" s="251">
        <v>0</v>
      </c>
      <c r="R40" s="29">
        <v>142</v>
      </c>
      <c r="S40" s="251">
        <v>0.47427872893300649</v>
      </c>
      <c r="T40" s="251"/>
      <c r="U40" s="114"/>
    </row>
    <row r="41" spans="1:26" x14ac:dyDescent="0.3">
      <c r="A41" s="21"/>
      <c r="B41" s="28" t="s">
        <v>38</v>
      </c>
      <c r="C41" s="176">
        <v>225</v>
      </c>
      <c r="D41" s="251">
        <v>0.68707115308861388</v>
      </c>
      <c r="E41" s="251"/>
      <c r="F41" s="29">
        <v>172</v>
      </c>
      <c r="G41" s="251">
        <v>0.52522772591662925</v>
      </c>
      <c r="H41" s="251"/>
      <c r="I41" s="29">
        <v>39</v>
      </c>
      <c r="J41" s="251">
        <v>0.1190923332020264</v>
      </c>
      <c r="K41" s="251"/>
      <c r="L41" s="29">
        <v>14</v>
      </c>
      <c r="M41" s="251">
        <v>4.2751093969958194E-2</v>
      </c>
      <c r="N41" s="29"/>
      <c r="O41" s="251">
        <v>0</v>
      </c>
      <c r="P41" s="29"/>
      <c r="Q41" s="251">
        <v>0</v>
      </c>
      <c r="R41" s="29">
        <v>14</v>
      </c>
      <c r="S41" s="251">
        <v>4.2751093969958194E-2</v>
      </c>
      <c r="T41" s="251"/>
      <c r="U41" s="114"/>
    </row>
    <row r="42" spans="1:26" x14ac:dyDescent="0.3">
      <c r="A42" s="21"/>
      <c r="B42" s="28" t="s">
        <v>39</v>
      </c>
      <c r="C42" s="176">
        <v>746</v>
      </c>
      <c r="D42" s="251">
        <v>3.6997361582257136</v>
      </c>
      <c r="E42" s="251"/>
      <c r="F42" s="29">
        <v>268</v>
      </c>
      <c r="G42" s="251">
        <v>1.3291277351266637</v>
      </c>
      <c r="H42" s="251"/>
      <c r="I42" s="29">
        <v>47</v>
      </c>
      <c r="J42" s="251">
        <v>0.23309329683191493</v>
      </c>
      <c r="K42" s="251"/>
      <c r="L42" s="29">
        <v>431</v>
      </c>
      <c r="M42" s="251">
        <v>2.1375151262671346</v>
      </c>
      <c r="N42" s="29">
        <v>1</v>
      </c>
      <c r="O42" s="251">
        <v>4.9594318474875519E-2</v>
      </c>
      <c r="P42" s="29"/>
      <c r="Q42" s="251">
        <v>0</v>
      </c>
      <c r="R42" s="29">
        <v>430</v>
      </c>
      <c r="S42" s="251">
        <v>2.1325556944196471</v>
      </c>
      <c r="T42" s="251"/>
      <c r="U42" s="114"/>
    </row>
    <row r="43" spans="1:26" ht="16.5" x14ac:dyDescent="0.3">
      <c r="A43" s="21"/>
      <c r="B43" s="28" t="s">
        <v>500</v>
      </c>
      <c r="C43" s="176">
        <v>695</v>
      </c>
      <c r="D43" s="251">
        <v>0.84080480141884295</v>
      </c>
      <c r="E43" s="251"/>
      <c r="F43" s="29">
        <v>471</v>
      </c>
      <c r="G43" s="251">
        <v>0.56981159923492808</v>
      </c>
      <c r="H43" s="251"/>
      <c r="I43" s="29">
        <v>116</v>
      </c>
      <c r="J43" s="251">
        <v>0.1403357654166702</v>
      </c>
      <c r="K43" s="251"/>
      <c r="L43" s="29">
        <v>108</v>
      </c>
      <c r="M43" s="251">
        <v>0.13065743676724467</v>
      </c>
      <c r="N43" s="29">
        <v>1</v>
      </c>
      <c r="O43" s="251">
        <v>1.2097910811781914E-2</v>
      </c>
      <c r="P43" s="29">
        <v>1</v>
      </c>
      <c r="Q43" s="251">
        <v>1.2097910811781913E-3</v>
      </c>
      <c r="R43" s="29">
        <v>106</v>
      </c>
      <c r="S43" s="251">
        <v>0.12823785460488829</v>
      </c>
      <c r="T43" s="251"/>
      <c r="U43" s="114"/>
    </row>
    <row r="44" spans="1:26" ht="15.75" thickBot="1" x14ac:dyDescent="0.35">
      <c r="A44" s="268"/>
      <c r="B44" s="264" t="s">
        <v>499</v>
      </c>
      <c r="C44" s="265">
        <v>1238</v>
      </c>
      <c r="D44" s="267">
        <v>0.96964342498735079</v>
      </c>
      <c r="E44" s="267"/>
      <c r="F44" s="276">
        <v>812</v>
      </c>
      <c r="G44" s="267">
        <v>0.63598583286730925</v>
      </c>
      <c r="H44" s="267"/>
      <c r="I44" s="276">
        <v>301</v>
      </c>
      <c r="J44" s="267">
        <v>0.23575336908012323</v>
      </c>
      <c r="K44" s="267"/>
      <c r="L44" s="276">
        <v>125</v>
      </c>
      <c r="M44" s="267">
        <v>9.7904223039918303E-2</v>
      </c>
      <c r="N44" s="276">
        <v>1</v>
      </c>
      <c r="O44" s="267">
        <v>7.8323378431934629E-3</v>
      </c>
      <c r="P44" s="276"/>
      <c r="Q44" s="267">
        <v>0</v>
      </c>
      <c r="R44" s="276">
        <v>124</v>
      </c>
      <c r="S44" s="267">
        <v>9.712098925559895E-2</v>
      </c>
      <c r="T44" s="251"/>
      <c r="U44" s="114"/>
    </row>
    <row r="45" spans="1:26" x14ac:dyDescent="0.3">
      <c r="A45" s="756" t="s">
        <v>399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15"/>
      <c r="U45" s="426"/>
    </row>
    <row r="46" spans="1:26" x14ac:dyDescent="0.3">
      <c r="A46" s="758" t="s">
        <v>578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17"/>
      <c r="U46" s="71"/>
      <c r="V46" s="71"/>
      <c r="W46" s="71"/>
      <c r="X46" s="71"/>
      <c r="Y46" s="71"/>
      <c r="Z46" s="71"/>
    </row>
    <row r="47" spans="1:26" ht="12.75" customHeight="1" x14ac:dyDescent="0.3">
      <c r="A47" s="71" t="s">
        <v>802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0"/>
      <c r="O47" s="71"/>
      <c r="P47" s="70"/>
      <c r="Q47" s="70"/>
      <c r="R47" s="70"/>
      <c r="S47" s="71"/>
      <c r="T47" s="71"/>
      <c r="U47" s="71"/>
      <c r="V47" s="71"/>
      <c r="W47" s="71"/>
      <c r="X47" s="71"/>
      <c r="Y47" s="71"/>
      <c r="Z47" s="71"/>
    </row>
    <row r="48" spans="1:26" ht="24" customHeight="1" x14ac:dyDescent="0.3">
      <c r="A48" s="757"/>
      <c r="B48" s="757"/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16"/>
      <c r="U48" s="72"/>
      <c r="V48" s="72"/>
      <c r="W48" s="72"/>
      <c r="X48" s="72"/>
      <c r="Y48" s="72"/>
      <c r="Z48" s="72"/>
    </row>
  </sheetData>
  <mergeCells count="13">
    <mergeCell ref="A1:B1"/>
    <mergeCell ref="A8:B8"/>
    <mergeCell ref="A45:S45"/>
    <mergeCell ref="A48:S48"/>
    <mergeCell ref="A46:S46"/>
    <mergeCell ref="A2:S2"/>
    <mergeCell ref="A3:S3"/>
    <mergeCell ref="A5:B7"/>
    <mergeCell ref="C5:S5"/>
    <mergeCell ref="C6:D6"/>
    <mergeCell ref="F6:G6"/>
    <mergeCell ref="I6:J6"/>
    <mergeCell ref="L6:S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9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N30"/>
  <sheetViews>
    <sheetView showGridLines="0" zoomScale="90" zoomScaleNormal="90" workbookViewId="0">
      <selection activeCell="H17" sqref="H17"/>
    </sheetView>
  </sheetViews>
  <sheetFormatPr baseColWidth="10" defaultRowHeight="15" x14ac:dyDescent="0.3"/>
  <cols>
    <col min="1" max="1" width="3.5703125" style="5" customWidth="1"/>
    <col min="2" max="2" width="79.28515625" style="5" customWidth="1"/>
    <col min="3" max="3" width="2.28515625" style="5" customWidth="1"/>
    <col min="4" max="4" width="10.7109375" style="5" customWidth="1"/>
    <col min="5" max="5" width="7.42578125" style="5" customWidth="1"/>
    <col min="6" max="6" width="3" style="5" customWidth="1"/>
    <col min="7" max="7" width="10.7109375" style="5" customWidth="1"/>
    <col min="8" max="8" width="8.85546875" style="5" bestFit="1" customWidth="1"/>
    <col min="9" max="9" width="2.5703125" style="5" customWidth="1"/>
    <col min="10" max="10" width="10.140625" style="5" customWidth="1"/>
    <col min="11" max="11" width="7.42578125" style="5" customWidth="1"/>
    <col min="12" max="12" width="2.28515625" style="5" customWidth="1"/>
    <col min="13" max="13" width="10.7109375" style="5" customWidth="1"/>
    <col min="14" max="14" width="8.85546875" style="5" bestFit="1" customWidth="1"/>
    <col min="15" max="15" width="2.28515625" style="5" customWidth="1"/>
    <col min="16" max="16" width="10.7109375" style="5" customWidth="1"/>
    <col min="17" max="17" width="8.85546875" style="5" bestFit="1" customWidth="1"/>
    <col min="18" max="16384" width="11.42578125" style="5"/>
  </cols>
  <sheetData>
    <row r="1" spans="1:17" s="272" customFormat="1" ht="12.75" customHeight="1" x14ac:dyDescent="0.3">
      <c r="A1" s="297" t="s">
        <v>185</v>
      </c>
      <c r="L1" s="390"/>
      <c r="O1" s="390"/>
    </row>
    <row r="2" spans="1:17" s="272" customFormat="1" ht="12.75" customHeight="1" x14ac:dyDescent="0.3">
      <c r="A2" s="768" t="s">
        <v>304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s="272" customFormat="1" ht="24" customHeight="1" x14ac:dyDescent="0.35">
      <c r="A3" s="821" t="s">
        <v>609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403"/>
    </row>
    <row r="4" spans="1:17" s="272" customFormat="1" ht="12.75" customHeight="1" thickBot="1" x14ac:dyDescent="0.3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O4" s="404"/>
    </row>
    <row r="5" spans="1:17" ht="18.75" customHeight="1" thickBot="1" x14ac:dyDescent="0.35">
      <c r="A5" s="839" t="s">
        <v>170</v>
      </c>
      <c r="B5" s="839"/>
      <c r="C5" s="353"/>
      <c r="D5" s="752">
        <v>2016</v>
      </c>
      <c r="E5" s="752"/>
      <c r="F5" s="495"/>
      <c r="G5" s="752">
        <v>2017</v>
      </c>
      <c r="H5" s="752"/>
      <c r="I5" s="326"/>
      <c r="J5" s="752">
        <v>2018</v>
      </c>
      <c r="K5" s="752"/>
      <c r="L5" s="326"/>
      <c r="M5" s="752">
        <v>2019</v>
      </c>
      <c r="N5" s="752"/>
      <c r="O5" s="326"/>
      <c r="P5" s="752">
        <v>2020</v>
      </c>
      <c r="Q5" s="752"/>
    </row>
    <row r="6" spans="1:17" ht="21.75" customHeight="1" thickBot="1" x14ac:dyDescent="0.35">
      <c r="A6" s="840"/>
      <c r="B6" s="840"/>
      <c r="C6" s="356"/>
      <c r="D6" s="406" t="s">
        <v>5</v>
      </c>
      <c r="E6" s="356" t="s">
        <v>62</v>
      </c>
      <c r="F6" s="356"/>
      <c r="G6" s="406" t="s">
        <v>5</v>
      </c>
      <c r="H6" s="356" t="s">
        <v>62</v>
      </c>
      <c r="I6" s="356"/>
      <c r="J6" s="406" t="s">
        <v>5</v>
      </c>
      <c r="K6" s="356" t="s">
        <v>62</v>
      </c>
      <c r="L6" s="304"/>
      <c r="M6" s="406" t="s">
        <v>5</v>
      </c>
      <c r="N6" s="356" t="s">
        <v>62</v>
      </c>
      <c r="O6" s="304"/>
      <c r="P6" s="406" t="s">
        <v>5</v>
      </c>
      <c r="Q6" s="356" t="s">
        <v>62</v>
      </c>
    </row>
    <row r="7" spans="1:17" x14ac:dyDescent="0.3">
      <c r="A7" s="44"/>
      <c r="B7" s="44"/>
      <c r="C7" s="44"/>
      <c r="D7" s="44"/>
      <c r="E7" s="44"/>
      <c r="F7" s="44"/>
      <c r="G7" s="93"/>
      <c r="H7" s="44"/>
      <c r="I7" s="44"/>
      <c r="J7" s="93"/>
      <c r="K7" s="44"/>
      <c r="L7" s="44"/>
      <c r="M7" s="93"/>
      <c r="N7" s="44"/>
      <c r="O7" s="44"/>
      <c r="P7" s="93"/>
      <c r="Q7" s="44"/>
    </row>
    <row r="8" spans="1:17" s="86" customFormat="1" ht="29.25" customHeight="1" x14ac:dyDescent="0.2">
      <c r="A8" s="50"/>
      <c r="B8" s="486" t="s">
        <v>171</v>
      </c>
      <c r="C8" s="80"/>
      <c r="D8" s="493">
        <v>406824</v>
      </c>
      <c r="E8" s="80">
        <v>100</v>
      </c>
      <c r="F8" s="50"/>
      <c r="G8" s="493">
        <v>424425</v>
      </c>
      <c r="H8" s="80">
        <v>100</v>
      </c>
      <c r="I8" s="493"/>
      <c r="J8" s="493">
        <v>413922</v>
      </c>
      <c r="K8" s="80">
        <v>100</v>
      </c>
      <c r="L8" s="493"/>
      <c r="M8" s="493">
        <v>413128</v>
      </c>
      <c r="N8" s="80">
        <v>100</v>
      </c>
      <c r="O8" s="493"/>
      <c r="P8" s="493">
        <v>397658</v>
      </c>
      <c r="Q8" s="80">
        <v>100</v>
      </c>
    </row>
    <row r="9" spans="1:17" s="86" customFormat="1" ht="29.25" customHeight="1" x14ac:dyDescent="0.3">
      <c r="A9" s="50"/>
      <c r="B9" s="76" t="s">
        <v>269</v>
      </c>
      <c r="C9" s="44"/>
      <c r="D9" s="22">
        <v>7196</v>
      </c>
      <c r="E9" s="91">
        <v>1.7688238648653964</v>
      </c>
      <c r="F9" s="44"/>
      <c r="G9" s="22">
        <v>7575</v>
      </c>
      <c r="H9" s="91">
        <v>1.7847676267891854</v>
      </c>
      <c r="I9" s="22"/>
      <c r="J9" s="22">
        <v>7876</v>
      </c>
      <c r="K9" s="91">
        <v>1.9027739525804379</v>
      </c>
      <c r="L9" s="22"/>
      <c r="M9" s="22">
        <v>7488</v>
      </c>
      <c r="N9" s="91">
        <v>1.8125133130652</v>
      </c>
      <c r="O9" s="493"/>
      <c r="P9" s="493">
        <v>115644</v>
      </c>
      <c r="Q9" s="80">
        <v>29.081270840772724</v>
      </c>
    </row>
    <row r="10" spans="1:17" ht="30" x14ac:dyDescent="0.3">
      <c r="A10" s="64"/>
      <c r="B10" s="76" t="s">
        <v>477</v>
      </c>
      <c r="C10" s="44"/>
      <c r="D10" s="22">
        <v>34398</v>
      </c>
      <c r="E10" s="91">
        <v>8.4552533773818652</v>
      </c>
      <c r="F10" s="44"/>
      <c r="G10" s="22">
        <v>32732</v>
      </c>
      <c r="H10" s="91">
        <v>7.7120810508334809</v>
      </c>
      <c r="I10" s="22"/>
      <c r="J10" s="22">
        <v>30306</v>
      </c>
      <c r="K10" s="91">
        <v>7.3216693000130455</v>
      </c>
      <c r="L10" s="22"/>
      <c r="M10" s="22">
        <v>30385</v>
      </c>
      <c r="N10" s="91">
        <v>7.3548633837454735</v>
      </c>
      <c r="O10" s="22"/>
      <c r="P10" s="22">
        <v>22192</v>
      </c>
      <c r="Q10" s="91">
        <v>5.5806748512540931</v>
      </c>
    </row>
    <row r="11" spans="1:17" ht="21.75" customHeight="1" x14ac:dyDescent="0.3">
      <c r="A11" s="64"/>
      <c r="B11" s="76" t="s">
        <v>484</v>
      </c>
      <c r="C11" s="44"/>
      <c r="D11" s="22">
        <v>27960</v>
      </c>
      <c r="E11" s="91">
        <v>6.8727508701551532</v>
      </c>
      <c r="F11" s="44"/>
      <c r="G11" s="22">
        <v>28466</v>
      </c>
      <c r="H11" s="91">
        <v>6.7069564705189375</v>
      </c>
      <c r="I11" s="22"/>
      <c r="J11" s="22">
        <v>27566</v>
      </c>
      <c r="K11" s="91">
        <v>6.6597088340315329</v>
      </c>
      <c r="L11" s="22"/>
      <c r="M11" s="22">
        <v>26140</v>
      </c>
      <c r="N11" s="91">
        <v>6.3273368060262198</v>
      </c>
      <c r="O11" s="22"/>
      <c r="P11" s="22">
        <v>17422</v>
      </c>
      <c r="Q11" s="91">
        <v>4.3811516428689981</v>
      </c>
    </row>
    <row r="12" spans="1:17" ht="21.75" customHeight="1" x14ac:dyDescent="0.3">
      <c r="A12" s="64"/>
      <c r="B12" s="76" t="s">
        <v>268</v>
      </c>
      <c r="C12" s="44"/>
      <c r="D12" s="22">
        <v>21609</v>
      </c>
      <c r="E12" s="91">
        <v>5.3116335319450183</v>
      </c>
      <c r="F12" s="44"/>
      <c r="G12" s="22">
        <v>22178</v>
      </c>
      <c r="H12" s="91">
        <v>5.2254226306178948</v>
      </c>
      <c r="I12" s="22"/>
      <c r="J12" s="22">
        <v>21422</v>
      </c>
      <c r="K12" s="91">
        <v>5.1753712052029126</v>
      </c>
      <c r="L12" s="22"/>
      <c r="M12" s="22">
        <v>21773</v>
      </c>
      <c r="N12" s="91">
        <v>5.2702794291357646</v>
      </c>
      <c r="O12" s="22"/>
      <c r="P12" s="22">
        <v>16924</v>
      </c>
      <c r="Q12" s="91">
        <v>4.2559184022451451</v>
      </c>
    </row>
    <row r="13" spans="1:17" ht="21.75" customHeight="1" x14ac:dyDescent="0.3">
      <c r="A13" s="64"/>
      <c r="B13" s="76" t="s">
        <v>472</v>
      </c>
      <c r="C13" s="44"/>
      <c r="D13" s="22">
        <v>19959</v>
      </c>
      <c r="E13" s="91">
        <v>4.9060527402513125</v>
      </c>
      <c r="F13" s="44"/>
      <c r="G13" s="22">
        <v>20894</v>
      </c>
      <c r="H13" s="91">
        <v>4.9228956823938272</v>
      </c>
      <c r="I13" s="22"/>
      <c r="J13" s="22">
        <v>19989</v>
      </c>
      <c r="K13" s="91">
        <v>4.8291707133228003</v>
      </c>
      <c r="L13" s="22"/>
      <c r="M13" s="22">
        <v>21278</v>
      </c>
      <c r="N13" s="91">
        <v>5.1504618423345789</v>
      </c>
      <c r="O13" s="22"/>
      <c r="P13" s="22">
        <v>12620</v>
      </c>
      <c r="Q13" s="91">
        <v>3.1735813186205233</v>
      </c>
    </row>
    <row r="14" spans="1:17" ht="21.75" customHeight="1" x14ac:dyDescent="0.3">
      <c r="A14" s="64"/>
      <c r="B14" s="76" t="s">
        <v>344</v>
      </c>
      <c r="C14" s="44"/>
      <c r="D14" s="22">
        <v>17723</v>
      </c>
      <c r="E14" s="91">
        <v>4.3564293158712371</v>
      </c>
      <c r="F14" s="44"/>
      <c r="G14" s="22">
        <v>17065</v>
      </c>
      <c r="H14" s="91">
        <v>4.0207339341461976</v>
      </c>
      <c r="I14" s="22"/>
      <c r="J14" s="22">
        <v>16125</v>
      </c>
      <c r="K14" s="91">
        <v>3.8956615014423006</v>
      </c>
      <c r="L14" s="22"/>
      <c r="M14" s="22">
        <v>15700</v>
      </c>
      <c r="N14" s="91">
        <v>3.8002749753103156</v>
      </c>
      <c r="O14" s="22"/>
      <c r="P14" s="22">
        <v>9472</v>
      </c>
      <c r="Q14" s="91">
        <v>2.3819462955605069</v>
      </c>
    </row>
    <row r="15" spans="1:17" ht="21.75" customHeight="1" x14ac:dyDescent="0.3">
      <c r="A15" s="64"/>
      <c r="B15" s="76" t="s">
        <v>211</v>
      </c>
      <c r="C15" s="44"/>
      <c r="D15" s="22">
        <v>8983</v>
      </c>
      <c r="E15" s="91">
        <v>2.2080801525967004</v>
      </c>
      <c r="F15" s="44"/>
      <c r="G15" s="22">
        <v>9265</v>
      </c>
      <c r="H15" s="91">
        <v>2.182953407551393</v>
      </c>
      <c r="I15" s="22"/>
      <c r="J15" s="22">
        <v>9606</v>
      </c>
      <c r="K15" s="91">
        <v>2.3207270935103717</v>
      </c>
      <c r="L15" s="22"/>
      <c r="M15" s="22">
        <v>10251</v>
      </c>
      <c r="N15" s="91">
        <v>2.4813132975736334</v>
      </c>
      <c r="O15" s="22"/>
      <c r="P15" s="22">
        <v>7472</v>
      </c>
      <c r="Q15" s="91">
        <v>1.8790015540992511</v>
      </c>
    </row>
    <row r="16" spans="1:17" ht="21.75" customHeight="1" x14ac:dyDescent="0.3">
      <c r="A16" s="64"/>
      <c r="B16" s="76" t="s">
        <v>196</v>
      </c>
      <c r="C16" s="44"/>
      <c r="D16" s="22">
        <v>12710</v>
      </c>
      <c r="E16" s="91">
        <v>3.1242011287436338</v>
      </c>
      <c r="F16" s="44"/>
      <c r="G16" s="22">
        <v>13818</v>
      </c>
      <c r="H16" s="91">
        <v>3.2556988867291041</v>
      </c>
      <c r="I16" s="22"/>
      <c r="J16" s="22">
        <v>13542</v>
      </c>
      <c r="K16" s="91">
        <v>3.2716308869787061</v>
      </c>
      <c r="L16" s="22"/>
      <c r="M16" s="22">
        <v>13935</v>
      </c>
      <c r="N16" s="91">
        <v>3.3730466102515444</v>
      </c>
      <c r="O16" s="22"/>
      <c r="P16" s="22">
        <v>7268</v>
      </c>
      <c r="Q16" s="91">
        <v>1.827701190470203</v>
      </c>
    </row>
    <row r="17" spans="1:40" ht="21.75" customHeight="1" x14ac:dyDescent="0.3">
      <c r="A17" s="64"/>
      <c r="B17" s="76" t="s">
        <v>386</v>
      </c>
      <c r="C17" s="44"/>
      <c r="D17" s="22">
        <v>6555</v>
      </c>
      <c r="E17" s="91">
        <v>1.6112618724559022</v>
      </c>
      <c r="F17" s="44"/>
      <c r="G17" s="22">
        <v>7705</v>
      </c>
      <c r="H17" s="91">
        <v>1.8153973022324321</v>
      </c>
      <c r="I17" s="22"/>
      <c r="J17" s="22">
        <v>8111</v>
      </c>
      <c r="K17" s="91">
        <v>1.9595479341518451</v>
      </c>
      <c r="L17" s="22"/>
      <c r="M17" s="22">
        <v>8144</v>
      </c>
      <c r="N17" s="91">
        <v>1.9713018725431344</v>
      </c>
      <c r="O17" s="22"/>
      <c r="P17" s="22">
        <v>6567</v>
      </c>
      <c r="Q17" s="91">
        <v>1.6514190585880328</v>
      </c>
    </row>
    <row r="18" spans="1:40" ht="21.75" customHeight="1" x14ac:dyDescent="0.3">
      <c r="A18" s="64"/>
      <c r="B18" s="76" t="s">
        <v>473</v>
      </c>
      <c r="C18" s="44"/>
      <c r="D18" s="22">
        <v>8176</v>
      </c>
      <c r="E18" s="91">
        <v>2.0097142744774152</v>
      </c>
      <c r="F18" s="44"/>
      <c r="G18" s="22">
        <v>8549</v>
      </c>
      <c r="H18" s="91">
        <v>2.0142545797255109</v>
      </c>
      <c r="I18" s="22"/>
      <c r="J18" s="22">
        <v>7878</v>
      </c>
      <c r="K18" s="91">
        <v>1.9032571354023222</v>
      </c>
      <c r="L18" s="22"/>
      <c r="M18" s="22">
        <v>8117</v>
      </c>
      <c r="N18" s="91">
        <v>1.9647663678085243</v>
      </c>
      <c r="O18" s="22"/>
      <c r="P18" s="22">
        <v>6442</v>
      </c>
      <c r="Q18" s="91">
        <v>1.6199850122467045</v>
      </c>
    </row>
    <row r="19" spans="1:40" ht="21.75" customHeight="1" x14ac:dyDescent="0.3">
      <c r="A19" s="64"/>
      <c r="B19" s="76" t="s">
        <v>476</v>
      </c>
      <c r="C19" s="44"/>
      <c r="D19" s="22">
        <v>6972</v>
      </c>
      <c r="E19" s="91">
        <v>1.7137631998112206</v>
      </c>
      <c r="F19" s="44"/>
      <c r="G19" s="22">
        <v>8253</v>
      </c>
      <c r="H19" s="91">
        <v>1.9445131648701184</v>
      </c>
      <c r="I19" s="22"/>
      <c r="J19" s="22">
        <v>8094</v>
      </c>
      <c r="K19" s="91">
        <v>1.9554408801658283</v>
      </c>
      <c r="L19" s="22"/>
      <c r="M19" s="22">
        <v>7642</v>
      </c>
      <c r="N19" s="91">
        <v>1.8497898956255687</v>
      </c>
      <c r="O19" s="22"/>
      <c r="P19" s="22">
        <v>6143</v>
      </c>
      <c r="Q19" s="91">
        <v>1.5447947733982468</v>
      </c>
    </row>
    <row r="20" spans="1:40" ht="21.75" customHeight="1" x14ac:dyDescent="0.3">
      <c r="A20" s="64"/>
      <c r="B20" s="76" t="s">
        <v>474</v>
      </c>
      <c r="C20" s="44"/>
      <c r="D20" s="22">
        <v>7302</v>
      </c>
      <c r="E20" s="91">
        <v>1.7948793581499616</v>
      </c>
      <c r="F20" s="44"/>
      <c r="G20" s="22">
        <v>7825</v>
      </c>
      <c r="H20" s="91">
        <v>1.8436708487954292</v>
      </c>
      <c r="I20" s="22"/>
      <c r="J20" s="22">
        <v>7584</v>
      </c>
      <c r="K20" s="91">
        <v>1.8322292605853276</v>
      </c>
      <c r="L20" s="22"/>
      <c r="M20" s="22">
        <v>7395</v>
      </c>
      <c r="N20" s="91">
        <v>1.7900021300904321</v>
      </c>
      <c r="O20" s="22"/>
      <c r="P20" s="22">
        <v>5495</v>
      </c>
      <c r="Q20" s="91">
        <v>1.3818406771648</v>
      </c>
    </row>
    <row r="21" spans="1:40" ht="27.75" customHeight="1" x14ac:dyDescent="0.3">
      <c r="A21" s="64"/>
      <c r="B21" s="76" t="s">
        <v>485</v>
      </c>
      <c r="C21" s="44"/>
      <c r="D21" s="22">
        <v>6793</v>
      </c>
      <c r="E21" s="91">
        <v>1.669763829075964</v>
      </c>
      <c r="F21" s="44"/>
      <c r="G21" s="22">
        <v>7363</v>
      </c>
      <c r="H21" s="91">
        <v>1.7348176945278906</v>
      </c>
      <c r="I21" s="22"/>
      <c r="J21" s="22">
        <v>7114</v>
      </c>
      <c r="K21" s="91">
        <v>1.7186812974425134</v>
      </c>
      <c r="L21" s="22"/>
      <c r="M21" s="22">
        <v>7019</v>
      </c>
      <c r="N21" s="91">
        <v>1.6989891752677135</v>
      </c>
      <c r="O21" s="22"/>
      <c r="P21" s="22">
        <v>5399</v>
      </c>
      <c r="Q21" s="91">
        <v>1.3576993295746596</v>
      </c>
    </row>
    <row r="22" spans="1:40" ht="45" customHeight="1" x14ac:dyDescent="0.3">
      <c r="A22" s="64"/>
      <c r="B22" s="76" t="s">
        <v>608</v>
      </c>
      <c r="C22" s="44"/>
      <c r="D22" s="22">
        <v>4723</v>
      </c>
      <c r="E22" s="91">
        <v>1.160944290405679</v>
      </c>
      <c r="F22" s="44"/>
      <c r="G22" s="22">
        <v>5072</v>
      </c>
      <c r="H22" s="91">
        <v>1.1950285680626731</v>
      </c>
      <c r="I22" s="22"/>
      <c r="J22" s="22">
        <v>4693</v>
      </c>
      <c r="K22" s="91">
        <v>1.1337884915515484</v>
      </c>
      <c r="L22" s="22"/>
      <c r="M22" s="22">
        <v>5086</v>
      </c>
      <c r="N22" s="91">
        <v>1.2310954474158131</v>
      </c>
      <c r="O22" s="22"/>
      <c r="P22" s="22">
        <v>4272</v>
      </c>
      <c r="Q22" s="91">
        <v>1.0742899677612421</v>
      </c>
    </row>
    <row r="23" spans="1:40" ht="21.75" customHeight="1" x14ac:dyDescent="0.3">
      <c r="A23" s="64"/>
      <c r="B23" s="76" t="s">
        <v>475</v>
      </c>
      <c r="C23" s="44"/>
      <c r="D23" s="22">
        <v>6119</v>
      </c>
      <c r="E23" s="91">
        <v>1.5040902208325959</v>
      </c>
      <c r="F23" s="44"/>
      <c r="G23" s="22">
        <v>6753</v>
      </c>
      <c r="H23" s="91">
        <v>1.591093832832656</v>
      </c>
      <c r="I23" s="22"/>
      <c r="J23" s="22">
        <v>6642</v>
      </c>
      <c r="K23" s="91">
        <v>1.6046501514778146</v>
      </c>
      <c r="L23" s="22"/>
      <c r="M23" s="22">
        <v>6308</v>
      </c>
      <c r="N23" s="91">
        <v>1.5268875505896478</v>
      </c>
      <c r="O23" s="22"/>
      <c r="P23" s="22">
        <v>4264</v>
      </c>
      <c r="Q23" s="91">
        <v>1.0722781887953972</v>
      </c>
    </row>
    <row r="24" spans="1:40" ht="21.75" customHeight="1" thickBot="1" x14ac:dyDescent="0.35">
      <c r="A24" s="325"/>
      <c r="B24" s="319" t="s">
        <v>61</v>
      </c>
      <c r="C24" s="319"/>
      <c r="D24" s="395">
        <v>209646</v>
      </c>
      <c r="E24" s="405">
        <v>51.532357972980947</v>
      </c>
      <c r="F24" s="304"/>
      <c r="G24" s="395">
        <v>220912</v>
      </c>
      <c r="H24" s="405">
        <v>52.049714319373273</v>
      </c>
      <c r="I24" s="395"/>
      <c r="J24" s="395">
        <v>217374</v>
      </c>
      <c r="K24" s="405">
        <v>52.515691362140693</v>
      </c>
      <c r="L24" s="395"/>
      <c r="M24" s="395">
        <v>216467</v>
      </c>
      <c r="N24" s="405">
        <v>52.397077903216434</v>
      </c>
      <c r="O24" s="395"/>
      <c r="P24" s="395">
        <v>150062</v>
      </c>
      <c r="Q24" s="405">
        <v>37.736446896579473</v>
      </c>
    </row>
    <row r="25" spans="1:40" x14ac:dyDescent="0.3">
      <c r="A25" s="46" t="s">
        <v>425</v>
      </c>
      <c r="B25" s="45"/>
      <c r="C25" s="45"/>
    </row>
    <row r="26" spans="1:40" ht="14.25" customHeight="1" x14ac:dyDescent="0.3">
      <c r="A26" s="46" t="s">
        <v>420</v>
      </c>
      <c r="B26" s="45"/>
      <c r="C26" s="45"/>
    </row>
    <row r="27" spans="1:40" x14ac:dyDescent="0.3">
      <c r="A27" s="767" t="s">
        <v>745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71"/>
      <c r="B28" s="58"/>
    </row>
    <row r="29" spans="1:40" ht="30.75" x14ac:dyDescent="0.55000000000000004">
      <c r="B29" s="95"/>
    </row>
    <row r="30" spans="1:40" ht="30.75" x14ac:dyDescent="0.55000000000000004">
      <c r="B30" s="95"/>
    </row>
  </sheetData>
  <mergeCells count="9">
    <mergeCell ref="A27:AN27"/>
    <mergeCell ref="P5:Q5"/>
    <mergeCell ref="A2:Q2"/>
    <mergeCell ref="A5:B6"/>
    <mergeCell ref="M5:N5"/>
    <mergeCell ref="A3:N3"/>
    <mergeCell ref="D5:E5"/>
    <mergeCell ref="G5:H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zoomScale="90" zoomScaleNormal="90" workbookViewId="0">
      <selection activeCell="J14" sqref="J14"/>
    </sheetView>
  </sheetViews>
  <sheetFormatPr baseColWidth="10" defaultRowHeight="15" x14ac:dyDescent="0.3"/>
  <cols>
    <col min="1" max="1" width="3.5703125" style="5" customWidth="1"/>
    <col min="2" max="2" width="90.5703125" style="5" customWidth="1"/>
    <col min="3" max="3" width="2.28515625" style="5" customWidth="1"/>
    <col min="4" max="4" width="10.7109375" style="5" customWidth="1"/>
    <col min="5" max="5" width="7.42578125" style="5" customWidth="1"/>
    <col min="6" max="6" width="3" style="5" customWidth="1"/>
    <col min="7" max="7" width="10.7109375" style="5" customWidth="1"/>
    <col min="8" max="8" width="8.85546875" style="5" bestFit="1" customWidth="1"/>
    <col min="9" max="9" width="2.5703125" style="5" customWidth="1"/>
    <col min="10" max="10" width="10.140625" style="5" customWidth="1"/>
    <col min="11" max="11" width="7.42578125" style="5" customWidth="1"/>
    <col min="12" max="12" width="2.28515625" style="5" customWidth="1"/>
    <col min="13" max="13" width="10.7109375" style="5" customWidth="1"/>
    <col min="14" max="14" width="8.85546875" style="5" bestFit="1" customWidth="1"/>
    <col min="15" max="15" width="2.28515625" style="5" customWidth="1"/>
    <col min="16" max="16" width="10.7109375" style="5" customWidth="1"/>
    <col min="17" max="17" width="8.85546875" style="5" bestFit="1" customWidth="1"/>
    <col min="18" max="16384" width="11.42578125" style="5"/>
  </cols>
  <sheetData>
    <row r="1" spans="1:17" s="272" customFormat="1" ht="12.75" customHeight="1" x14ac:dyDescent="0.3">
      <c r="A1" s="297" t="s">
        <v>185</v>
      </c>
      <c r="L1" s="390"/>
      <c r="O1" s="390"/>
    </row>
    <row r="2" spans="1:17" s="272" customFormat="1" ht="12.75" customHeight="1" x14ac:dyDescent="0.3">
      <c r="A2" s="768" t="s">
        <v>462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s="272" customFormat="1" ht="24" customHeight="1" x14ac:dyDescent="0.35">
      <c r="A3" s="821" t="s">
        <v>738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403"/>
    </row>
    <row r="4" spans="1:17" s="272" customFormat="1" ht="12.75" customHeight="1" thickBot="1" x14ac:dyDescent="0.3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O4" s="404"/>
    </row>
    <row r="5" spans="1:17" ht="18.75" customHeight="1" thickBot="1" x14ac:dyDescent="0.35">
      <c r="A5" s="839" t="s">
        <v>170</v>
      </c>
      <c r="B5" s="839"/>
      <c r="C5" s="523"/>
      <c r="D5" s="752">
        <v>2016</v>
      </c>
      <c r="E5" s="752"/>
      <c r="F5" s="523"/>
      <c r="G5" s="752">
        <v>2017</v>
      </c>
      <c r="H5" s="752"/>
      <c r="I5" s="326"/>
      <c r="J5" s="752">
        <v>2018</v>
      </c>
      <c r="K5" s="752"/>
      <c r="L5" s="326"/>
      <c r="M5" s="752">
        <v>2019</v>
      </c>
      <c r="N5" s="752"/>
      <c r="O5" s="326"/>
      <c r="P5" s="752">
        <v>2020</v>
      </c>
      <c r="Q5" s="752"/>
    </row>
    <row r="6" spans="1:17" ht="21.75" customHeight="1" thickBot="1" x14ac:dyDescent="0.35">
      <c r="A6" s="840"/>
      <c r="B6" s="840"/>
      <c r="C6" s="534"/>
      <c r="D6" s="406" t="s">
        <v>5</v>
      </c>
      <c r="E6" s="534" t="s">
        <v>62</v>
      </c>
      <c r="F6" s="534"/>
      <c r="G6" s="406" t="s">
        <v>5</v>
      </c>
      <c r="H6" s="534" t="s">
        <v>62</v>
      </c>
      <c r="I6" s="534"/>
      <c r="J6" s="406" t="s">
        <v>5</v>
      </c>
      <c r="K6" s="534" t="s">
        <v>62</v>
      </c>
      <c r="L6" s="304"/>
      <c r="M6" s="406" t="s">
        <v>5</v>
      </c>
      <c r="N6" s="534" t="s">
        <v>62</v>
      </c>
      <c r="O6" s="304"/>
      <c r="P6" s="406" t="s">
        <v>5</v>
      </c>
      <c r="Q6" s="534" t="s">
        <v>62</v>
      </c>
    </row>
    <row r="7" spans="1:17" ht="12.75" customHeight="1" x14ac:dyDescent="0.3">
      <c r="A7" s="44"/>
      <c r="B7" s="44"/>
      <c r="C7" s="44"/>
      <c r="D7" s="44"/>
      <c r="E7" s="44"/>
      <c r="F7" s="44"/>
      <c r="G7" s="93"/>
      <c r="H7" s="44"/>
      <c r="I7" s="44"/>
      <c r="J7" s="93"/>
      <c r="K7" s="44"/>
      <c r="L7" s="44"/>
      <c r="M7" s="93"/>
      <c r="N7" s="44"/>
      <c r="O7" s="44"/>
      <c r="P7" s="93"/>
      <c r="Q7" s="44"/>
    </row>
    <row r="8" spans="1:17" s="86" customFormat="1" ht="29.25" customHeight="1" x14ac:dyDescent="0.2">
      <c r="A8" s="50"/>
      <c r="B8" s="545" t="s">
        <v>171</v>
      </c>
      <c r="C8" s="80"/>
      <c r="D8" s="493">
        <v>122532</v>
      </c>
      <c r="E8" s="80">
        <v>100</v>
      </c>
      <c r="F8" s="50"/>
      <c r="G8" s="493">
        <v>138438</v>
      </c>
      <c r="H8" s="80">
        <v>100</v>
      </c>
      <c r="I8" s="493"/>
      <c r="J8" s="493">
        <v>141093</v>
      </c>
      <c r="K8" s="80">
        <v>100</v>
      </c>
      <c r="L8" s="493"/>
      <c r="M8" s="493">
        <v>141735</v>
      </c>
      <c r="N8" s="80">
        <v>100</v>
      </c>
      <c r="O8" s="493"/>
      <c r="P8" s="493">
        <v>95026</v>
      </c>
      <c r="Q8" s="80">
        <v>100</v>
      </c>
    </row>
    <row r="9" spans="1:17" ht="35.25" customHeight="1" x14ac:dyDescent="0.3">
      <c r="A9" s="64"/>
      <c r="B9" s="76" t="s">
        <v>741</v>
      </c>
      <c r="C9" s="44"/>
      <c r="D9" s="22">
        <v>9297</v>
      </c>
      <c r="E9" s="91">
        <v>7.5874057389090197</v>
      </c>
      <c r="F9" s="44"/>
      <c r="G9" s="22">
        <v>10047</v>
      </c>
      <c r="H9" s="91">
        <v>7.2574004247388721</v>
      </c>
      <c r="I9" s="22"/>
      <c r="J9" s="22">
        <v>9681</v>
      </c>
      <c r="K9" s="91">
        <v>6.8614318215644996</v>
      </c>
      <c r="L9" s="22"/>
      <c r="M9" s="22">
        <v>9887</v>
      </c>
      <c r="N9" s="91">
        <v>6.9756940769746354</v>
      </c>
      <c r="O9" s="22"/>
      <c r="P9" s="22">
        <v>6942</v>
      </c>
      <c r="Q9" s="91">
        <v>7.3053690568896936</v>
      </c>
    </row>
    <row r="10" spans="1:17" ht="20.25" customHeight="1" x14ac:dyDescent="0.3">
      <c r="A10" s="64"/>
      <c r="B10" s="76" t="s">
        <v>344</v>
      </c>
      <c r="C10" s="44"/>
      <c r="D10" s="22">
        <v>10239</v>
      </c>
      <c r="E10" s="91">
        <v>8.3561845069043184</v>
      </c>
      <c r="F10" s="44"/>
      <c r="G10" s="22">
        <v>11554</v>
      </c>
      <c r="H10" s="91">
        <v>8.3459743711986594</v>
      </c>
      <c r="I10" s="22"/>
      <c r="J10" s="22">
        <v>11727</v>
      </c>
      <c r="K10" s="91">
        <v>8.3115391975505517</v>
      </c>
      <c r="L10" s="22"/>
      <c r="M10" s="22">
        <v>11278</v>
      </c>
      <c r="N10" s="91">
        <v>7.9571030444138717</v>
      </c>
      <c r="O10" s="22"/>
      <c r="P10" s="22">
        <v>5517</v>
      </c>
      <c r="Q10" s="91">
        <v>5.805779470881653</v>
      </c>
    </row>
    <row r="11" spans="1:17" ht="20.25" customHeight="1" x14ac:dyDescent="0.3">
      <c r="A11" s="64"/>
      <c r="B11" s="76" t="s">
        <v>268</v>
      </c>
      <c r="C11" s="44"/>
      <c r="D11" s="22">
        <v>4359</v>
      </c>
      <c r="E11" s="91">
        <v>3.5574380569973556</v>
      </c>
      <c r="F11" s="44"/>
      <c r="G11" s="22">
        <v>4855</v>
      </c>
      <c r="H11" s="91">
        <v>3.5069850763518686</v>
      </c>
      <c r="I11" s="22"/>
      <c r="J11" s="22">
        <v>5011</v>
      </c>
      <c r="K11" s="91">
        <v>3.5515581921144208</v>
      </c>
      <c r="L11" s="22"/>
      <c r="M11" s="22">
        <v>5132</v>
      </c>
      <c r="N11" s="91">
        <v>3.6208417116449709</v>
      </c>
      <c r="O11" s="22"/>
      <c r="P11" s="22">
        <v>3995</v>
      </c>
      <c r="Q11" s="91">
        <v>4.2041125586681538</v>
      </c>
    </row>
    <row r="12" spans="1:17" ht="20.25" customHeight="1" x14ac:dyDescent="0.3">
      <c r="A12" s="64"/>
      <c r="B12" s="76" t="s">
        <v>269</v>
      </c>
      <c r="C12" s="44"/>
      <c r="D12" s="22">
        <v>4438</v>
      </c>
      <c r="E12" s="91">
        <v>3.6219110110012083</v>
      </c>
      <c r="F12" s="44"/>
      <c r="G12" s="22">
        <v>4471</v>
      </c>
      <c r="H12" s="91">
        <v>3.2296045883355724</v>
      </c>
      <c r="I12" s="22"/>
      <c r="J12" s="22">
        <v>4940</v>
      </c>
      <c r="K12" s="91">
        <v>3.5012367729086487</v>
      </c>
      <c r="L12" s="22"/>
      <c r="M12" s="22">
        <v>4775</v>
      </c>
      <c r="N12" s="91">
        <v>3.3689632059829964</v>
      </c>
      <c r="O12" s="22"/>
      <c r="P12" s="22">
        <v>3887</v>
      </c>
      <c r="Q12" s="91">
        <v>4.0904594532022811</v>
      </c>
    </row>
    <row r="13" spans="1:17" ht="20.25" customHeight="1" x14ac:dyDescent="0.3">
      <c r="A13" s="64"/>
      <c r="B13" s="76" t="s">
        <v>774</v>
      </c>
      <c r="C13" s="44"/>
      <c r="D13" s="22">
        <v>4340</v>
      </c>
      <c r="E13" s="91">
        <v>3.5419319035027583</v>
      </c>
      <c r="F13" s="44"/>
      <c r="G13" s="22">
        <v>4855</v>
      </c>
      <c r="H13" s="91">
        <v>3.5069850763518686</v>
      </c>
      <c r="I13" s="22"/>
      <c r="J13" s="22">
        <v>4923</v>
      </c>
      <c r="K13" s="91">
        <v>3.4891879823945904</v>
      </c>
      <c r="L13" s="22"/>
      <c r="M13" s="22">
        <v>4969</v>
      </c>
      <c r="N13" s="91">
        <v>3.505838360320316</v>
      </c>
      <c r="O13" s="22"/>
      <c r="P13" s="22">
        <v>2990</v>
      </c>
      <c r="Q13" s="91">
        <v>3.1465072716940625</v>
      </c>
    </row>
    <row r="14" spans="1:17" x14ac:dyDescent="0.3">
      <c r="A14" s="64"/>
      <c r="B14" s="76" t="s">
        <v>775</v>
      </c>
      <c r="C14" s="44"/>
      <c r="D14" s="22">
        <v>3038</v>
      </c>
      <c r="E14" s="91">
        <v>2.4793523324519309</v>
      </c>
      <c r="F14" s="44"/>
      <c r="G14" s="22">
        <v>3478</v>
      </c>
      <c r="H14" s="91">
        <v>2.5123159826059318</v>
      </c>
      <c r="I14" s="22"/>
      <c r="J14" s="22">
        <v>3460</v>
      </c>
      <c r="K14" s="91">
        <v>2.452283245802414</v>
      </c>
      <c r="L14" s="22"/>
      <c r="M14" s="22">
        <v>3457</v>
      </c>
      <c r="N14" s="91">
        <v>2.4390588069284229</v>
      </c>
      <c r="O14" s="22"/>
      <c r="P14" s="22">
        <v>2956</v>
      </c>
      <c r="Q14" s="91">
        <v>3.1107275903436955</v>
      </c>
    </row>
    <row r="15" spans="1:17" ht="21.75" customHeight="1" x14ac:dyDescent="0.3">
      <c r="A15" s="64"/>
      <c r="B15" s="76" t="s">
        <v>778</v>
      </c>
      <c r="C15" s="44"/>
      <c r="D15" s="22">
        <v>2525</v>
      </c>
      <c r="E15" s="91">
        <v>2.0606861880978031</v>
      </c>
      <c r="F15" s="44"/>
      <c r="G15" s="22">
        <v>3002</v>
      </c>
      <c r="H15" s="91">
        <v>2.1684797526690649</v>
      </c>
      <c r="I15" s="22"/>
      <c r="J15" s="22">
        <v>3058</v>
      </c>
      <c r="K15" s="91">
        <v>2.1673647877640989</v>
      </c>
      <c r="L15" s="22"/>
      <c r="M15" s="22">
        <v>3123</v>
      </c>
      <c r="N15" s="91">
        <v>2.2034077680177795</v>
      </c>
      <c r="O15" s="22"/>
      <c r="P15" s="22">
        <v>2258</v>
      </c>
      <c r="Q15" s="91">
        <v>2.3761917790920379</v>
      </c>
    </row>
    <row r="16" spans="1:17" ht="33" customHeight="1" x14ac:dyDescent="0.3">
      <c r="A16" s="64"/>
      <c r="B16" s="76" t="s">
        <v>739</v>
      </c>
      <c r="C16" s="44"/>
      <c r="D16" s="22">
        <v>2823</v>
      </c>
      <c r="E16" s="91">
        <v>2.3038879639604346</v>
      </c>
      <c r="F16" s="44"/>
      <c r="G16" s="22">
        <v>3406</v>
      </c>
      <c r="H16" s="91">
        <v>2.4603071411028763</v>
      </c>
      <c r="I16" s="22"/>
      <c r="J16" s="22">
        <v>3472</v>
      </c>
      <c r="K16" s="91">
        <v>2.4607882744005725</v>
      </c>
      <c r="L16" s="22"/>
      <c r="M16" s="22">
        <v>3627</v>
      </c>
      <c r="N16" s="91">
        <v>2.5590009524817439</v>
      </c>
      <c r="O16" s="22"/>
      <c r="P16" s="22">
        <v>2243</v>
      </c>
      <c r="Q16" s="91">
        <v>2.360406625555111</v>
      </c>
    </row>
    <row r="17" spans="1:40" ht="21.75" customHeight="1" x14ac:dyDescent="0.3">
      <c r="A17" s="64"/>
      <c r="B17" s="76" t="s">
        <v>740</v>
      </c>
      <c r="C17" s="44"/>
      <c r="D17" s="22">
        <v>2690</v>
      </c>
      <c r="E17" s="91">
        <v>2.1953448894982537</v>
      </c>
      <c r="F17" s="44"/>
      <c r="G17" s="22">
        <v>3124</v>
      </c>
      <c r="H17" s="91">
        <v>2.2566058452159088</v>
      </c>
      <c r="I17" s="22"/>
      <c r="J17" s="22">
        <v>3501</v>
      </c>
      <c r="K17" s="91">
        <v>2.4813420935127892</v>
      </c>
      <c r="L17" s="22"/>
      <c r="M17" s="22">
        <v>3186</v>
      </c>
      <c r="N17" s="91">
        <v>2.2478569160757753</v>
      </c>
      <c r="O17" s="22"/>
      <c r="P17" s="22">
        <v>2154</v>
      </c>
      <c r="Q17" s="91">
        <v>2.2667480479026794</v>
      </c>
    </row>
    <row r="18" spans="1:40" ht="21.75" customHeight="1" x14ac:dyDescent="0.3">
      <c r="A18" s="64"/>
      <c r="B18" s="76" t="s">
        <v>616</v>
      </c>
      <c r="C18" s="44"/>
      <c r="D18" s="22">
        <v>2533</v>
      </c>
      <c r="E18" s="91">
        <v>2.0672150948323704</v>
      </c>
      <c r="F18" s="44"/>
      <c r="G18" s="22">
        <v>2908</v>
      </c>
      <c r="H18" s="91">
        <v>2.1005793207067422</v>
      </c>
      <c r="I18" s="22"/>
      <c r="J18" s="22">
        <v>2973</v>
      </c>
      <c r="K18" s="91">
        <v>2.1071208351938084</v>
      </c>
      <c r="L18" s="22"/>
      <c r="M18" s="22">
        <v>2927</v>
      </c>
      <c r="N18" s="91">
        <v>2.0651215296151268</v>
      </c>
      <c r="O18" s="22"/>
      <c r="P18" s="22">
        <v>1940</v>
      </c>
      <c r="Q18" s="91">
        <v>2.041546524109191</v>
      </c>
    </row>
    <row r="19" spans="1:40" ht="21.75" customHeight="1" x14ac:dyDescent="0.3">
      <c r="A19" s="64"/>
      <c r="B19" s="76" t="s">
        <v>776</v>
      </c>
      <c r="C19" s="44"/>
      <c r="D19" s="22">
        <v>2271</v>
      </c>
      <c r="E19" s="91">
        <v>1.8533933992752913</v>
      </c>
      <c r="F19" s="44"/>
      <c r="G19" s="22">
        <v>2440</v>
      </c>
      <c r="H19" s="91">
        <v>1.7625218509368816</v>
      </c>
      <c r="I19" s="22"/>
      <c r="J19" s="22">
        <v>2500</v>
      </c>
      <c r="K19" s="91">
        <v>1.7718809579497212</v>
      </c>
      <c r="L19" s="22"/>
      <c r="M19" s="22">
        <v>2554</v>
      </c>
      <c r="N19" s="91">
        <v>1.8019543514304865</v>
      </c>
      <c r="O19" s="22"/>
      <c r="P19" s="22">
        <v>1895</v>
      </c>
      <c r="Q19" s="91">
        <v>1.994191063498411</v>
      </c>
    </row>
    <row r="20" spans="1:40" ht="21.75" customHeight="1" x14ac:dyDescent="0.3">
      <c r="A20" s="64"/>
      <c r="B20" s="76" t="s">
        <v>196</v>
      </c>
      <c r="C20" s="44"/>
      <c r="D20" s="22">
        <v>2444</v>
      </c>
      <c r="E20" s="91">
        <v>1.9945810074103094</v>
      </c>
      <c r="F20" s="44"/>
      <c r="G20" s="22">
        <v>2681</v>
      </c>
      <c r="H20" s="91">
        <v>1.9366070009679424</v>
      </c>
      <c r="I20" s="22"/>
      <c r="J20" s="22">
        <v>2799</v>
      </c>
      <c r="K20" s="91">
        <v>1.9837979205205076</v>
      </c>
      <c r="L20" s="22"/>
      <c r="M20" s="22">
        <v>3020</v>
      </c>
      <c r="N20" s="91">
        <v>2.1307369386531203</v>
      </c>
      <c r="O20" s="22"/>
      <c r="P20" s="22">
        <v>1712</v>
      </c>
      <c r="Q20" s="91">
        <v>1.8016121903479048</v>
      </c>
    </row>
    <row r="21" spans="1:40" ht="30" customHeight="1" x14ac:dyDescent="0.3">
      <c r="A21" s="64"/>
      <c r="B21" s="76" t="s">
        <v>742</v>
      </c>
      <c r="C21" s="44"/>
      <c r="D21" s="22">
        <v>2153</v>
      </c>
      <c r="E21" s="91">
        <v>1.7570920249404236</v>
      </c>
      <c r="F21" s="44"/>
      <c r="G21" s="22">
        <v>2320</v>
      </c>
      <c r="H21" s="91">
        <v>1.6758404484317888</v>
      </c>
      <c r="I21" s="22"/>
      <c r="J21" s="22">
        <v>2293</v>
      </c>
      <c r="K21" s="91">
        <v>1.625169214631484</v>
      </c>
      <c r="L21" s="22"/>
      <c r="M21" s="22">
        <v>2391</v>
      </c>
      <c r="N21" s="91">
        <v>1.6869510001058314</v>
      </c>
      <c r="O21" s="22"/>
      <c r="P21" s="22">
        <v>1680</v>
      </c>
      <c r="Q21" s="91">
        <v>1.7679371961357944</v>
      </c>
    </row>
    <row r="22" spans="1:40" x14ac:dyDescent="0.3">
      <c r="A22" s="64"/>
      <c r="B22" s="76" t="s">
        <v>743</v>
      </c>
      <c r="C22" s="44"/>
      <c r="D22" s="22">
        <v>1621</v>
      </c>
      <c r="E22" s="91">
        <v>1.3229197270916986</v>
      </c>
      <c r="F22" s="44"/>
      <c r="G22" s="22">
        <v>1979</v>
      </c>
      <c r="H22" s="91">
        <v>1.4295207963131509</v>
      </c>
      <c r="I22" s="22"/>
      <c r="J22" s="22">
        <v>1872</v>
      </c>
      <c r="K22" s="91">
        <v>1.3267844613127511</v>
      </c>
      <c r="L22" s="22"/>
      <c r="M22" s="22">
        <v>2013</v>
      </c>
      <c r="N22" s="91">
        <v>1.420256111757858</v>
      </c>
      <c r="O22" s="22"/>
      <c r="P22" s="22">
        <v>1399</v>
      </c>
      <c r="Q22" s="91">
        <v>1.4722286532107003</v>
      </c>
    </row>
    <row r="23" spans="1:40" ht="21.75" customHeight="1" x14ac:dyDescent="0.3">
      <c r="A23" s="64"/>
      <c r="B23" s="76" t="s">
        <v>777</v>
      </c>
      <c r="C23" s="44"/>
      <c r="D23" s="22">
        <v>1432</v>
      </c>
      <c r="E23" s="91">
        <v>1.1686743054875461</v>
      </c>
      <c r="F23" s="44"/>
      <c r="G23" s="22">
        <v>1750</v>
      </c>
      <c r="H23" s="91">
        <v>1.2641037865325995</v>
      </c>
      <c r="I23" s="22"/>
      <c r="J23" s="22">
        <v>1814</v>
      </c>
      <c r="K23" s="91">
        <v>1.2856768230883175</v>
      </c>
      <c r="L23" s="22"/>
      <c r="M23" s="22">
        <v>1811</v>
      </c>
      <c r="N23" s="91">
        <v>1.2777366211592056</v>
      </c>
      <c r="O23" s="22"/>
      <c r="P23" s="22">
        <v>1294</v>
      </c>
      <c r="Q23" s="91">
        <v>1.3617325784522132</v>
      </c>
    </row>
    <row r="24" spans="1:40" ht="17.25" customHeight="1" thickBot="1" x14ac:dyDescent="0.35">
      <c r="A24" s="535"/>
      <c r="B24" s="319" t="s">
        <v>470</v>
      </c>
      <c r="C24" s="319"/>
      <c r="D24" s="395">
        <v>66329</v>
      </c>
      <c r="E24" s="405">
        <v>54.131981849639274</v>
      </c>
      <c r="F24" s="304"/>
      <c r="G24" s="395">
        <v>75568</v>
      </c>
      <c r="H24" s="405">
        <v>54.586168537540267</v>
      </c>
      <c r="I24" s="395"/>
      <c r="J24" s="395">
        <v>77069</v>
      </c>
      <c r="K24" s="405">
        <v>54.622837419290825</v>
      </c>
      <c r="L24" s="395"/>
      <c r="M24" s="395">
        <v>77585</v>
      </c>
      <c r="N24" s="405">
        <v>54.739478604437863</v>
      </c>
      <c r="O24" s="395"/>
      <c r="P24" s="395">
        <v>52164</v>
      </c>
      <c r="Q24" s="405">
        <v>54.894449940016415</v>
      </c>
    </row>
    <row r="25" spans="1:40" x14ac:dyDescent="0.3">
      <c r="A25" s="46" t="s">
        <v>425</v>
      </c>
      <c r="B25" s="45"/>
      <c r="C25" s="45"/>
    </row>
    <row r="26" spans="1:40" ht="14.25" customHeight="1" x14ac:dyDescent="0.3">
      <c r="A26" s="46" t="s">
        <v>461</v>
      </c>
      <c r="B26" s="45"/>
      <c r="C26" s="45"/>
    </row>
    <row r="27" spans="1:40" x14ac:dyDescent="0.3">
      <c r="A27" s="767" t="s">
        <v>745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71"/>
      <c r="B28" s="58"/>
    </row>
    <row r="29" spans="1:40" ht="30.75" x14ac:dyDescent="0.55000000000000004">
      <c r="B29" s="95"/>
    </row>
    <row r="30" spans="1:40" ht="30.75" x14ac:dyDescent="0.55000000000000004">
      <c r="B30" s="95"/>
    </row>
  </sheetData>
  <mergeCells count="9">
    <mergeCell ref="A27:AN27"/>
    <mergeCell ref="A2:Q2"/>
    <mergeCell ref="A3:N3"/>
    <mergeCell ref="A5:B6"/>
    <mergeCell ref="D5:E5"/>
    <mergeCell ref="G5:H5"/>
    <mergeCell ref="J5:K5"/>
    <mergeCell ref="M5:N5"/>
    <mergeCell ref="P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="90" zoomScaleNormal="90" workbookViewId="0">
      <selection activeCell="B13" sqref="B13"/>
    </sheetView>
  </sheetViews>
  <sheetFormatPr baseColWidth="10" defaultRowHeight="15" x14ac:dyDescent="0.3"/>
  <cols>
    <col min="1" max="1" width="3.5703125" style="5" customWidth="1"/>
    <col min="2" max="2" width="90.5703125" style="5" customWidth="1"/>
    <col min="3" max="3" width="2.28515625" style="5" customWidth="1"/>
    <col min="4" max="4" width="12.7109375" style="5" customWidth="1"/>
    <col min="5" max="5" width="14" style="5" customWidth="1"/>
    <col min="6" max="6" width="3" style="5" customWidth="1"/>
    <col min="7" max="8" width="12.7109375" style="5" customWidth="1"/>
    <col min="9" max="9" width="2.5703125" style="5" customWidth="1"/>
    <col min="10" max="11" width="12.7109375" style="5" customWidth="1"/>
    <col min="12" max="16384" width="11.42578125" style="5"/>
  </cols>
  <sheetData>
    <row r="1" spans="1:11" s="272" customFormat="1" ht="12.75" customHeight="1" x14ac:dyDescent="0.3">
      <c r="A1" s="297" t="s">
        <v>185</v>
      </c>
    </row>
    <row r="2" spans="1:11" s="272" customFormat="1" ht="12.75" customHeight="1" x14ac:dyDescent="0.3">
      <c r="A2" s="768" t="s">
        <v>623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</row>
    <row r="3" spans="1:11" s="272" customFormat="1" ht="24" customHeight="1" x14ac:dyDescent="0.35">
      <c r="A3" s="821" t="s">
        <v>622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s="272" customFormat="1" ht="12.75" customHeight="1" thickBot="1" x14ac:dyDescent="0.3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45" customHeight="1" thickBot="1" x14ac:dyDescent="0.35">
      <c r="A5" s="839" t="s">
        <v>170</v>
      </c>
      <c r="B5" s="839"/>
      <c r="C5" s="561"/>
      <c r="D5" s="749" t="s">
        <v>619</v>
      </c>
      <c r="E5" s="749"/>
      <c r="F5" s="565"/>
      <c r="G5" s="749" t="s">
        <v>610</v>
      </c>
      <c r="H5" s="749"/>
      <c r="I5" s="565"/>
      <c r="J5" s="749" t="s">
        <v>70</v>
      </c>
      <c r="K5" s="749"/>
    </row>
    <row r="6" spans="1:11" ht="21.75" customHeight="1" thickBot="1" x14ac:dyDescent="0.35">
      <c r="A6" s="840"/>
      <c r="B6" s="840"/>
      <c r="C6" s="562"/>
      <c r="D6" s="566" t="s">
        <v>5</v>
      </c>
      <c r="E6" s="565" t="s">
        <v>62</v>
      </c>
      <c r="F6" s="565"/>
      <c r="G6" s="566" t="s">
        <v>5</v>
      </c>
      <c r="H6" s="565" t="s">
        <v>62</v>
      </c>
      <c r="I6" s="565"/>
      <c r="J6" s="566" t="s">
        <v>5</v>
      </c>
      <c r="K6" s="565" t="s">
        <v>62</v>
      </c>
    </row>
    <row r="7" spans="1:11" ht="12.75" customHeight="1" x14ac:dyDescent="0.3">
      <c r="A7" s="44"/>
      <c r="B7" s="44"/>
      <c r="C7" s="44"/>
      <c r="D7" s="44"/>
      <c r="E7" s="44"/>
      <c r="F7" s="44"/>
      <c r="G7" s="93"/>
      <c r="H7" s="44"/>
      <c r="I7" s="44"/>
      <c r="J7" s="93"/>
      <c r="K7" s="44"/>
    </row>
    <row r="8" spans="1:11" s="86" customFormat="1" ht="29.25" customHeight="1" x14ac:dyDescent="0.2">
      <c r="A8" s="50"/>
      <c r="B8" s="564" t="s">
        <v>171</v>
      </c>
      <c r="C8" s="80"/>
      <c r="D8" s="493">
        <v>109455</v>
      </c>
      <c r="E8" s="80">
        <v>100</v>
      </c>
      <c r="F8" s="50"/>
      <c r="G8" s="493">
        <v>27</v>
      </c>
      <c r="H8" s="80">
        <v>100</v>
      </c>
      <c r="I8" s="493"/>
      <c r="J8" s="493">
        <v>537</v>
      </c>
      <c r="K8" s="80">
        <v>100</v>
      </c>
    </row>
    <row r="9" spans="1:11" ht="20.25" customHeight="1" x14ac:dyDescent="0.3">
      <c r="A9" s="64"/>
      <c r="B9" s="76" t="s">
        <v>269</v>
      </c>
      <c r="C9" s="44"/>
      <c r="D9" s="22">
        <v>107634</v>
      </c>
      <c r="E9" s="731">
        <v>98.336302590105518</v>
      </c>
      <c r="F9" s="50"/>
      <c r="G9" s="22">
        <v>21</v>
      </c>
      <c r="H9" s="731">
        <v>77.777777777777771</v>
      </c>
      <c r="I9" s="22"/>
      <c r="J9" s="22">
        <v>442</v>
      </c>
      <c r="K9" s="731">
        <v>82.309124767225327</v>
      </c>
    </row>
    <row r="10" spans="1:11" ht="20.25" customHeight="1" x14ac:dyDescent="0.3">
      <c r="A10" s="64"/>
      <c r="B10" s="76" t="s">
        <v>478</v>
      </c>
      <c r="C10" s="44"/>
      <c r="D10" s="22">
        <v>964</v>
      </c>
      <c r="E10" s="731">
        <v>0.88072723950481935</v>
      </c>
      <c r="F10" s="50"/>
      <c r="G10" s="22"/>
      <c r="H10" s="731"/>
      <c r="I10" s="22"/>
      <c r="J10" s="22">
        <v>37</v>
      </c>
      <c r="K10" s="731">
        <v>6.8901303538175043</v>
      </c>
    </row>
    <row r="11" spans="1:11" ht="20.25" customHeight="1" x14ac:dyDescent="0.3">
      <c r="A11" s="64"/>
      <c r="B11" s="76" t="s">
        <v>611</v>
      </c>
      <c r="C11" s="44"/>
      <c r="D11" s="22">
        <v>74</v>
      </c>
      <c r="E11" s="731">
        <v>6.7607692659083646E-2</v>
      </c>
      <c r="F11" s="50"/>
      <c r="G11" s="22"/>
      <c r="H11" s="731"/>
      <c r="I11" s="22"/>
      <c r="J11" s="22">
        <v>8</v>
      </c>
      <c r="K11" s="731">
        <v>1.4897579143389199</v>
      </c>
    </row>
    <row r="12" spans="1:11" ht="20.25" customHeight="1" x14ac:dyDescent="0.3">
      <c r="A12" s="64"/>
      <c r="B12" s="76" t="s">
        <v>612</v>
      </c>
      <c r="C12" s="44"/>
      <c r="D12" s="22">
        <v>60</v>
      </c>
      <c r="E12" s="731">
        <v>5.4817048101959712E-2</v>
      </c>
      <c r="F12" s="50"/>
      <c r="G12" s="22"/>
      <c r="H12" s="731"/>
      <c r="I12" s="22"/>
      <c r="J12" s="22"/>
      <c r="K12" s="731"/>
    </row>
    <row r="13" spans="1:11" ht="20.25" customHeight="1" x14ac:dyDescent="0.3">
      <c r="A13" s="64"/>
      <c r="B13" s="76" t="s">
        <v>613</v>
      </c>
      <c r="C13" s="44"/>
      <c r="D13" s="22">
        <v>53</v>
      </c>
      <c r="E13" s="731">
        <v>4.8421725823397745E-2</v>
      </c>
      <c r="F13" s="50"/>
      <c r="G13" s="22"/>
      <c r="H13" s="731"/>
      <c r="I13" s="22"/>
      <c r="J13" s="22"/>
      <c r="K13" s="731"/>
    </row>
    <row r="14" spans="1:11" ht="19.5" customHeight="1" x14ac:dyDescent="0.3">
      <c r="A14" s="64"/>
      <c r="B14" s="76" t="s">
        <v>344</v>
      </c>
      <c r="C14" s="44"/>
      <c r="D14" s="22">
        <v>41</v>
      </c>
      <c r="E14" s="731">
        <v>3.7458316203005798E-2</v>
      </c>
      <c r="F14" s="50"/>
      <c r="G14" s="22"/>
      <c r="H14" s="731"/>
      <c r="I14" s="22"/>
      <c r="J14" s="22">
        <v>3</v>
      </c>
      <c r="K14" s="731">
        <v>0.55865921787709494</v>
      </c>
    </row>
    <row r="15" spans="1:11" ht="21.75" customHeight="1" x14ac:dyDescent="0.3">
      <c r="A15" s="64"/>
      <c r="B15" s="76" t="s">
        <v>473</v>
      </c>
      <c r="C15" s="44"/>
      <c r="D15" s="22">
        <v>30</v>
      </c>
      <c r="E15" s="731">
        <v>2.7408524050979856E-2</v>
      </c>
      <c r="F15" s="50"/>
      <c r="G15" s="22">
        <v>1</v>
      </c>
      <c r="H15" s="731">
        <v>3.7037037037037037</v>
      </c>
      <c r="I15" s="22"/>
      <c r="J15" s="22"/>
      <c r="K15" s="731"/>
    </row>
    <row r="16" spans="1:11" ht="21.75" customHeight="1" x14ac:dyDescent="0.3">
      <c r="A16" s="64"/>
      <c r="B16" s="76" t="s">
        <v>614</v>
      </c>
      <c r="C16" s="44"/>
      <c r="D16" s="22">
        <v>29</v>
      </c>
      <c r="E16" s="731">
        <v>2.6494906582613859E-2</v>
      </c>
      <c r="F16" s="50"/>
      <c r="G16" s="22"/>
      <c r="H16" s="731"/>
      <c r="I16" s="22"/>
      <c r="J16" s="22">
        <v>2</v>
      </c>
      <c r="K16" s="731">
        <v>0.37243947858472998</v>
      </c>
    </row>
    <row r="17" spans="1:34" ht="21.75" customHeight="1" x14ac:dyDescent="0.3">
      <c r="A17" s="64"/>
      <c r="B17" s="76" t="s">
        <v>616</v>
      </c>
      <c r="C17" s="44"/>
      <c r="D17" s="22">
        <v>24</v>
      </c>
      <c r="E17" s="731">
        <v>2.1926819240783883E-2</v>
      </c>
      <c r="F17" s="50"/>
      <c r="G17" s="22"/>
      <c r="H17" s="731"/>
      <c r="I17" s="22"/>
      <c r="J17" s="22">
        <v>3</v>
      </c>
      <c r="K17" s="731">
        <v>0.55865921787709494</v>
      </c>
    </row>
    <row r="18" spans="1:34" ht="21.75" customHeight="1" x14ac:dyDescent="0.3">
      <c r="A18" s="64"/>
      <c r="B18" s="76" t="s">
        <v>268</v>
      </c>
      <c r="C18" s="44"/>
      <c r="D18" s="22">
        <v>23</v>
      </c>
      <c r="E18" s="731">
        <v>2.1013201772417889E-2</v>
      </c>
      <c r="F18" s="50"/>
      <c r="G18" s="22"/>
      <c r="H18" s="731"/>
      <c r="I18" s="22"/>
      <c r="J18" s="22">
        <v>2</v>
      </c>
      <c r="K18" s="731">
        <v>0.37243947858472998</v>
      </c>
    </row>
    <row r="19" spans="1:34" ht="33.75" customHeight="1" x14ac:dyDescent="0.3">
      <c r="A19" s="64"/>
      <c r="B19" s="76" t="s">
        <v>615</v>
      </c>
      <c r="C19" s="44"/>
      <c r="D19" s="22">
        <v>22</v>
      </c>
      <c r="E19" s="731">
        <v>2.0099584304051895E-2</v>
      </c>
      <c r="F19" s="50"/>
      <c r="G19" s="22"/>
      <c r="H19" s="731"/>
      <c r="I19" s="22"/>
      <c r="J19" s="22">
        <v>1</v>
      </c>
      <c r="K19" s="731">
        <v>0.18621973929236499</v>
      </c>
    </row>
    <row r="20" spans="1:34" ht="21.75" customHeight="1" x14ac:dyDescent="0.3">
      <c r="A20" s="64"/>
      <c r="B20" s="76" t="s">
        <v>617</v>
      </c>
      <c r="C20" s="44"/>
      <c r="D20" s="22">
        <v>19</v>
      </c>
      <c r="E20" s="731">
        <v>1.7358731898953907E-2</v>
      </c>
      <c r="F20" s="50"/>
      <c r="G20" s="22"/>
      <c r="H20" s="731"/>
      <c r="I20" s="22"/>
      <c r="J20" s="22">
        <v>5</v>
      </c>
      <c r="K20" s="731">
        <v>0.93109869646182497</v>
      </c>
    </row>
    <row r="21" spans="1:34" ht="21.75" customHeight="1" x14ac:dyDescent="0.3">
      <c r="A21" s="64"/>
      <c r="B21" s="76" t="s">
        <v>618</v>
      </c>
      <c r="C21" s="44"/>
      <c r="D21" s="22">
        <v>15</v>
      </c>
      <c r="E21" s="731">
        <v>1.3704262025489928E-2</v>
      </c>
      <c r="F21" s="50"/>
      <c r="G21" s="22"/>
      <c r="H21" s="731"/>
      <c r="I21" s="22"/>
      <c r="J21" s="22">
        <v>4</v>
      </c>
      <c r="K21" s="731">
        <v>0.74487895716945995</v>
      </c>
    </row>
    <row r="22" spans="1:34" ht="21.75" customHeight="1" x14ac:dyDescent="0.3">
      <c r="A22" s="64"/>
      <c r="B22" s="76" t="s">
        <v>472</v>
      </c>
      <c r="C22" s="44"/>
      <c r="D22" s="22">
        <v>15</v>
      </c>
      <c r="E22" s="731">
        <v>1.3704262025489928E-2</v>
      </c>
      <c r="F22" s="50"/>
      <c r="G22" s="22"/>
      <c r="H22" s="731"/>
      <c r="I22" s="22"/>
      <c r="J22" s="22">
        <v>1</v>
      </c>
      <c r="K22" s="731">
        <v>0.18621973929236499</v>
      </c>
    </row>
    <row r="23" spans="1:34" ht="26.25" customHeight="1" x14ac:dyDescent="0.3">
      <c r="A23" s="64"/>
      <c r="B23" s="76" t="s">
        <v>743</v>
      </c>
      <c r="C23" s="44"/>
      <c r="D23" s="22">
        <v>13</v>
      </c>
      <c r="E23" s="731">
        <v>1.1877027088757937E-2</v>
      </c>
      <c r="F23" s="50"/>
      <c r="G23" s="22"/>
      <c r="H23" s="731"/>
      <c r="I23" s="22"/>
      <c r="J23" s="22"/>
      <c r="K23" s="731"/>
    </row>
    <row r="24" spans="1:34" ht="17.25" customHeight="1" thickBot="1" x14ac:dyDescent="0.35">
      <c r="A24" s="563"/>
      <c r="B24" s="319" t="s">
        <v>470</v>
      </c>
      <c r="C24" s="319"/>
      <c r="D24" s="395">
        <v>439</v>
      </c>
      <c r="E24" s="732">
        <v>0.40107806861267187</v>
      </c>
      <c r="F24" s="563"/>
      <c r="G24" s="395">
        <v>5</v>
      </c>
      <c r="H24" s="732">
        <v>18.518518518518519</v>
      </c>
      <c r="I24" s="395"/>
      <c r="J24" s="395">
        <v>29</v>
      </c>
      <c r="K24" s="732">
        <v>5.400372439478585</v>
      </c>
    </row>
    <row r="25" spans="1:34" x14ac:dyDescent="0.3">
      <c r="A25" s="46" t="s">
        <v>425</v>
      </c>
      <c r="B25" s="45"/>
      <c r="C25" s="45"/>
    </row>
    <row r="26" spans="1:34" ht="14.25" customHeight="1" x14ac:dyDescent="0.3">
      <c r="A26" s="46" t="s">
        <v>621</v>
      </c>
      <c r="B26" s="45"/>
      <c r="C26" s="45"/>
    </row>
    <row r="27" spans="1:34" ht="14.25" customHeight="1" x14ac:dyDescent="0.3">
      <c r="A27" s="46" t="s">
        <v>620</v>
      </c>
      <c r="B27" s="45"/>
      <c r="C27" s="45"/>
    </row>
    <row r="28" spans="1:34" x14ac:dyDescent="0.3">
      <c r="A28" s="767" t="s">
        <v>578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</row>
    <row r="29" spans="1:34" x14ac:dyDescent="0.3">
      <c r="A29" s="71"/>
      <c r="B29" s="58"/>
    </row>
    <row r="30" spans="1:34" ht="30.75" x14ac:dyDescent="0.55000000000000004">
      <c r="B30" s="95"/>
    </row>
    <row r="31" spans="1:34" ht="30.75" x14ac:dyDescent="0.55000000000000004">
      <c r="B31" s="95"/>
    </row>
  </sheetData>
  <mergeCells count="7">
    <mergeCell ref="A2:K2"/>
    <mergeCell ref="A28:AH28"/>
    <mergeCell ref="A3:K3"/>
    <mergeCell ref="A5:B6"/>
    <mergeCell ref="D5:E5"/>
    <mergeCell ref="G5:H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="90" zoomScaleNormal="90" workbookViewId="0">
      <selection activeCell="H9" sqref="H9"/>
    </sheetView>
  </sheetViews>
  <sheetFormatPr baseColWidth="10" defaultRowHeight="15" x14ac:dyDescent="0.3"/>
  <cols>
    <col min="1" max="1" width="3.5703125" style="5" customWidth="1"/>
    <col min="2" max="2" width="90.5703125" style="5" customWidth="1"/>
    <col min="3" max="3" width="2.28515625" style="5" customWidth="1"/>
    <col min="4" max="4" width="12.7109375" style="5" customWidth="1"/>
    <col min="5" max="5" width="14" style="5" customWidth="1"/>
    <col min="6" max="6" width="3" style="5" customWidth="1"/>
    <col min="7" max="7" width="22.140625" style="5" customWidth="1"/>
    <col min="8" max="8" width="16.42578125" style="5" customWidth="1"/>
    <col min="9" max="9" width="2.5703125" style="5" customWidth="1"/>
    <col min="10" max="11" width="12.7109375" style="5" customWidth="1"/>
    <col min="12" max="16384" width="11.42578125" style="5"/>
  </cols>
  <sheetData>
    <row r="1" spans="1:11" s="272" customFormat="1" ht="12.75" customHeight="1" x14ac:dyDescent="0.3">
      <c r="A1" s="297" t="s">
        <v>185</v>
      </c>
    </row>
    <row r="2" spans="1:11" s="272" customFormat="1" ht="12.75" customHeight="1" x14ac:dyDescent="0.3">
      <c r="A2" s="768" t="s">
        <v>815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</row>
    <row r="3" spans="1:11" s="272" customFormat="1" ht="24" customHeight="1" x14ac:dyDescent="0.35">
      <c r="A3" s="821" t="s">
        <v>784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s="272" customFormat="1" ht="12.75" customHeight="1" thickBot="1" x14ac:dyDescent="0.3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45" customHeight="1" thickBot="1" x14ac:dyDescent="0.35">
      <c r="A5" s="839" t="s">
        <v>170</v>
      </c>
      <c r="B5" s="839"/>
      <c r="C5" s="722"/>
      <c r="D5" s="749" t="s">
        <v>619</v>
      </c>
      <c r="E5" s="749"/>
      <c r="F5" s="713"/>
      <c r="G5" s="749" t="s">
        <v>610</v>
      </c>
      <c r="H5" s="749"/>
      <c r="I5" s="713"/>
      <c r="J5" s="749" t="s">
        <v>70</v>
      </c>
      <c r="K5" s="749"/>
    </row>
    <row r="6" spans="1:11" ht="21.75" customHeight="1" thickBot="1" x14ac:dyDescent="0.35">
      <c r="A6" s="840"/>
      <c r="B6" s="840"/>
      <c r="C6" s="728"/>
      <c r="D6" s="714" t="s">
        <v>5</v>
      </c>
      <c r="E6" s="713" t="s">
        <v>62</v>
      </c>
      <c r="F6" s="713"/>
      <c r="G6" s="714" t="s">
        <v>5</v>
      </c>
      <c r="H6" s="713" t="s">
        <v>62</v>
      </c>
      <c r="I6" s="713"/>
      <c r="J6" s="714" t="s">
        <v>5</v>
      </c>
      <c r="K6" s="713" t="s">
        <v>62</v>
      </c>
    </row>
    <row r="7" spans="1:11" ht="12.75" customHeight="1" x14ac:dyDescent="0.3">
      <c r="A7" s="44"/>
      <c r="B7" s="44"/>
      <c r="C7" s="44"/>
      <c r="D7" s="44"/>
      <c r="E7" s="44"/>
      <c r="F7" s="44"/>
      <c r="G7" s="93"/>
      <c r="H7" s="44"/>
      <c r="I7" s="44"/>
      <c r="J7" s="93"/>
      <c r="K7" s="44"/>
    </row>
    <row r="8" spans="1:11" s="86" customFormat="1" ht="16.5" customHeight="1" x14ac:dyDescent="0.2">
      <c r="A8" s="50"/>
      <c r="B8" s="564" t="s">
        <v>171</v>
      </c>
      <c r="C8" s="80"/>
      <c r="D8" s="22">
        <v>10019</v>
      </c>
      <c r="E8" s="731">
        <v>100</v>
      </c>
      <c r="F8" s="54"/>
      <c r="G8" s="22">
        <v>4070</v>
      </c>
      <c r="H8" s="731">
        <v>100</v>
      </c>
      <c r="I8" s="22"/>
      <c r="J8" s="22">
        <v>145</v>
      </c>
      <c r="K8" s="731">
        <v>100</v>
      </c>
    </row>
    <row r="9" spans="1:11" ht="20.25" customHeight="1" x14ac:dyDescent="0.3">
      <c r="A9" s="64"/>
      <c r="B9" s="76" t="s">
        <v>269</v>
      </c>
      <c r="C9" s="44"/>
      <c r="D9" s="22">
        <v>1909</v>
      </c>
      <c r="E9" s="731">
        <f>(D9*100)/$D$8</f>
        <v>19.053797784210001</v>
      </c>
      <c r="F9" s="54"/>
      <c r="G9" s="22">
        <v>47</v>
      </c>
      <c r="H9" s="731">
        <f>(G9*100)/$G$8</f>
        <v>1.1547911547911547</v>
      </c>
      <c r="I9" s="22"/>
      <c r="J9" s="22">
        <v>104</v>
      </c>
      <c r="K9" s="731">
        <f>(J9*100)/$J$8</f>
        <v>71.724137931034477</v>
      </c>
    </row>
    <row r="10" spans="1:11" ht="20.25" customHeight="1" x14ac:dyDescent="0.3">
      <c r="A10" s="64"/>
      <c r="B10" s="76" t="s">
        <v>787</v>
      </c>
      <c r="C10" s="44"/>
      <c r="D10" s="22">
        <v>482</v>
      </c>
      <c r="E10" s="731">
        <f t="shared" ref="E10:E24" si="0">(D10*100)/$D$8</f>
        <v>4.8108593672023154</v>
      </c>
      <c r="F10" s="54"/>
      <c r="G10" s="22">
        <v>457</v>
      </c>
      <c r="H10" s="731">
        <f t="shared" ref="H10:H24" si="1">(G10*100)/$G$8</f>
        <v>11.228501228501228</v>
      </c>
      <c r="I10" s="22"/>
      <c r="J10" s="22"/>
      <c r="K10" s="731">
        <f t="shared" ref="K10:K24" si="2">(J10*100)/$J$8</f>
        <v>0</v>
      </c>
    </row>
    <row r="11" spans="1:11" ht="20.25" customHeight="1" x14ac:dyDescent="0.3">
      <c r="A11" s="64"/>
      <c r="B11" s="76" t="s">
        <v>788</v>
      </c>
      <c r="C11" s="44"/>
      <c r="D11" s="22">
        <v>315</v>
      </c>
      <c r="E11" s="731">
        <f t="shared" si="0"/>
        <v>3.1440263499351233</v>
      </c>
      <c r="F11" s="54"/>
      <c r="G11" s="22">
        <v>292</v>
      </c>
      <c r="H11" s="731">
        <f t="shared" si="1"/>
        <v>7.1744471744471747</v>
      </c>
      <c r="I11" s="22"/>
      <c r="J11" s="22"/>
      <c r="K11" s="731">
        <f t="shared" si="2"/>
        <v>0</v>
      </c>
    </row>
    <row r="12" spans="1:11" ht="31.5" customHeight="1" x14ac:dyDescent="0.3">
      <c r="A12" s="64"/>
      <c r="B12" s="76" t="s">
        <v>789</v>
      </c>
      <c r="C12" s="44"/>
      <c r="D12" s="22">
        <v>314</v>
      </c>
      <c r="E12" s="731">
        <f t="shared" si="0"/>
        <v>3.1340453139035831</v>
      </c>
      <c r="F12" s="54"/>
      <c r="G12" s="22">
        <v>280</v>
      </c>
      <c r="H12" s="731">
        <f t="shared" si="1"/>
        <v>6.8796068796068797</v>
      </c>
      <c r="I12" s="22"/>
      <c r="J12" s="22"/>
      <c r="K12" s="731">
        <f t="shared" si="2"/>
        <v>0</v>
      </c>
    </row>
    <row r="13" spans="1:11" ht="20.25" customHeight="1" x14ac:dyDescent="0.3">
      <c r="A13" s="64"/>
      <c r="B13" s="76" t="s">
        <v>484</v>
      </c>
      <c r="C13" s="44"/>
      <c r="D13" s="22">
        <v>301</v>
      </c>
      <c r="E13" s="731">
        <f t="shared" si="0"/>
        <v>3.0042918454935621</v>
      </c>
      <c r="F13" s="54"/>
      <c r="G13" s="22">
        <v>182</v>
      </c>
      <c r="H13" s="731">
        <f t="shared" si="1"/>
        <v>4.4717444717444721</v>
      </c>
      <c r="I13" s="22"/>
      <c r="J13" s="22">
        <v>4</v>
      </c>
      <c r="K13" s="731">
        <f t="shared" si="2"/>
        <v>2.7586206896551726</v>
      </c>
    </row>
    <row r="14" spans="1:11" ht="19.5" customHeight="1" x14ac:dyDescent="0.3">
      <c r="A14" s="64"/>
      <c r="B14" s="76" t="s">
        <v>268</v>
      </c>
      <c r="C14" s="44"/>
      <c r="D14" s="22">
        <v>276</v>
      </c>
      <c r="E14" s="731">
        <f t="shared" si="0"/>
        <v>2.7547659447050603</v>
      </c>
      <c r="F14" s="54"/>
      <c r="G14" s="22">
        <v>120</v>
      </c>
      <c r="H14" s="731">
        <f t="shared" si="1"/>
        <v>2.9484029484029484</v>
      </c>
      <c r="I14" s="22"/>
      <c r="J14" s="22"/>
      <c r="K14" s="731">
        <f t="shared" si="2"/>
        <v>0</v>
      </c>
    </row>
    <row r="15" spans="1:11" ht="31.5" customHeight="1" x14ac:dyDescent="0.3">
      <c r="A15" s="64"/>
      <c r="B15" s="76" t="s">
        <v>790</v>
      </c>
      <c r="C15" s="44"/>
      <c r="D15" s="22">
        <v>265</v>
      </c>
      <c r="E15" s="731">
        <f t="shared" si="0"/>
        <v>2.6449745483581197</v>
      </c>
      <c r="F15" s="54"/>
      <c r="G15" s="22">
        <v>70</v>
      </c>
      <c r="H15" s="731">
        <f t="shared" si="1"/>
        <v>1.7199017199017199</v>
      </c>
      <c r="I15" s="22"/>
      <c r="J15" s="22"/>
      <c r="K15" s="731">
        <f t="shared" si="2"/>
        <v>0</v>
      </c>
    </row>
    <row r="16" spans="1:11" ht="21.75" customHeight="1" x14ac:dyDescent="0.3">
      <c r="A16" s="64"/>
      <c r="B16" s="76" t="s">
        <v>740</v>
      </c>
      <c r="C16" s="44"/>
      <c r="D16" s="22">
        <v>226</v>
      </c>
      <c r="E16" s="731">
        <f t="shared" si="0"/>
        <v>2.2557141431280567</v>
      </c>
      <c r="F16" s="54"/>
      <c r="G16" s="22">
        <v>57</v>
      </c>
      <c r="H16" s="731">
        <f t="shared" si="1"/>
        <v>1.4004914004914004</v>
      </c>
      <c r="I16" s="22"/>
      <c r="J16" s="22"/>
      <c r="K16" s="731">
        <f t="shared" si="2"/>
        <v>0</v>
      </c>
    </row>
    <row r="17" spans="1:34" ht="33" customHeight="1" x14ac:dyDescent="0.3">
      <c r="A17" s="64"/>
      <c r="B17" s="76" t="s">
        <v>739</v>
      </c>
      <c r="C17" s="44"/>
      <c r="D17" s="22">
        <v>221</v>
      </c>
      <c r="E17" s="731">
        <f t="shared" si="0"/>
        <v>2.2058089629703561</v>
      </c>
      <c r="F17" s="54"/>
      <c r="G17" s="22">
        <v>91</v>
      </c>
      <c r="H17" s="731">
        <f t="shared" si="1"/>
        <v>2.235872235872236</v>
      </c>
      <c r="I17" s="22"/>
      <c r="J17" s="22"/>
      <c r="K17" s="731">
        <f t="shared" si="2"/>
        <v>0</v>
      </c>
    </row>
    <row r="18" spans="1:34" ht="21.75" customHeight="1" x14ac:dyDescent="0.3">
      <c r="A18" s="64"/>
      <c r="B18" s="76" t="s">
        <v>791</v>
      </c>
      <c r="C18" s="44"/>
      <c r="D18" s="22">
        <v>217</v>
      </c>
      <c r="E18" s="731">
        <f t="shared" si="0"/>
        <v>2.1658848188441961</v>
      </c>
      <c r="F18" s="54"/>
      <c r="G18" s="22">
        <v>212</v>
      </c>
      <c r="H18" s="731">
        <f t="shared" si="1"/>
        <v>5.2088452088452089</v>
      </c>
      <c r="I18" s="22"/>
      <c r="J18" s="22"/>
      <c r="K18" s="731">
        <f t="shared" si="2"/>
        <v>0</v>
      </c>
    </row>
    <row r="19" spans="1:34" ht="21.75" customHeight="1" x14ac:dyDescent="0.3">
      <c r="A19" s="64"/>
      <c r="B19" s="76" t="s">
        <v>792</v>
      </c>
      <c r="C19" s="44"/>
      <c r="D19" s="22">
        <v>206</v>
      </c>
      <c r="E19" s="731">
        <f t="shared" si="0"/>
        <v>2.0560934224972551</v>
      </c>
      <c r="F19" s="54"/>
      <c r="G19" s="22">
        <v>39</v>
      </c>
      <c r="H19" s="731">
        <f t="shared" si="1"/>
        <v>0.95823095823095827</v>
      </c>
      <c r="I19" s="22"/>
      <c r="J19" s="22"/>
      <c r="K19" s="731">
        <f t="shared" si="2"/>
        <v>0</v>
      </c>
    </row>
    <row r="20" spans="1:34" ht="21.75" customHeight="1" x14ac:dyDescent="0.3">
      <c r="A20" s="64"/>
      <c r="B20" s="76" t="s">
        <v>196</v>
      </c>
      <c r="C20" s="44"/>
      <c r="D20" s="22">
        <v>165</v>
      </c>
      <c r="E20" s="731">
        <f t="shared" si="0"/>
        <v>1.6468709452041121</v>
      </c>
      <c r="F20" s="54"/>
      <c r="G20" s="22">
        <v>39</v>
      </c>
      <c r="H20" s="731">
        <f t="shared" si="1"/>
        <v>0.95823095823095827</v>
      </c>
      <c r="I20" s="22"/>
      <c r="J20" s="22"/>
      <c r="K20" s="731">
        <f t="shared" si="2"/>
        <v>0</v>
      </c>
    </row>
    <row r="21" spans="1:34" ht="21.75" customHeight="1" x14ac:dyDescent="0.3">
      <c r="A21" s="64"/>
      <c r="B21" s="76" t="s">
        <v>793</v>
      </c>
      <c r="C21" s="44"/>
      <c r="D21" s="22">
        <v>162</v>
      </c>
      <c r="E21" s="731">
        <f t="shared" si="0"/>
        <v>1.6169278371094919</v>
      </c>
      <c r="F21" s="54"/>
      <c r="G21" s="22">
        <v>39</v>
      </c>
      <c r="H21" s="731">
        <f t="shared" si="1"/>
        <v>0.95823095823095827</v>
      </c>
      <c r="I21" s="22"/>
      <c r="J21" s="22"/>
      <c r="K21" s="731">
        <f t="shared" si="2"/>
        <v>0</v>
      </c>
    </row>
    <row r="22" spans="1:34" ht="36.75" customHeight="1" x14ac:dyDescent="0.3">
      <c r="A22" s="64"/>
      <c r="B22" s="76" t="s">
        <v>742</v>
      </c>
      <c r="C22" s="44"/>
      <c r="D22" s="22">
        <v>161</v>
      </c>
      <c r="E22" s="731">
        <f t="shared" si="0"/>
        <v>1.606946801077952</v>
      </c>
      <c r="F22" s="54"/>
      <c r="G22" s="22">
        <v>64</v>
      </c>
      <c r="H22" s="731">
        <f t="shared" si="1"/>
        <v>1.5724815724815724</v>
      </c>
      <c r="I22" s="22"/>
      <c r="J22" s="22"/>
      <c r="K22" s="731">
        <f t="shared" si="2"/>
        <v>0</v>
      </c>
    </row>
    <row r="23" spans="1:34" ht="26.25" customHeight="1" x14ac:dyDescent="0.3">
      <c r="A23" s="64"/>
      <c r="B23" s="76" t="s">
        <v>774</v>
      </c>
      <c r="C23" s="44"/>
      <c r="D23" s="22">
        <v>138</v>
      </c>
      <c r="E23" s="731">
        <f t="shared" si="0"/>
        <v>1.3773829723525302</v>
      </c>
      <c r="F23" s="54"/>
      <c r="G23" s="22">
        <v>38</v>
      </c>
      <c r="H23" s="731">
        <f t="shared" si="1"/>
        <v>0.93366093366093361</v>
      </c>
      <c r="I23" s="22"/>
      <c r="J23" s="22"/>
      <c r="K23" s="731">
        <f t="shared" si="2"/>
        <v>0</v>
      </c>
    </row>
    <row r="24" spans="1:34" ht="17.25" customHeight="1" thickBot="1" x14ac:dyDescent="0.35">
      <c r="A24" s="563"/>
      <c r="B24" s="319" t="s">
        <v>470</v>
      </c>
      <c r="C24" s="319"/>
      <c r="D24" s="395">
        <v>4661</v>
      </c>
      <c r="E24" s="732">
        <f t="shared" si="0"/>
        <v>46.521608943008282</v>
      </c>
      <c r="F24" s="394"/>
      <c r="G24" s="395">
        <v>2043</v>
      </c>
      <c r="H24" s="732">
        <f t="shared" si="1"/>
        <v>50.196560196560199</v>
      </c>
      <c r="I24" s="395"/>
      <c r="J24" s="395">
        <v>37</v>
      </c>
      <c r="K24" s="732">
        <f t="shared" si="2"/>
        <v>25.517241379310345</v>
      </c>
    </row>
    <row r="25" spans="1:34" x14ac:dyDescent="0.3">
      <c r="A25" s="46" t="s">
        <v>425</v>
      </c>
      <c r="B25" s="45"/>
      <c r="C25" s="45"/>
    </row>
    <row r="26" spans="1:34" ht="14.25" customHeight="1" x14ac:dyDescent="0.3">
      <c r="A26" s="46" t="s">
        <v>621</v>
      </c>
      <c r="B26" s="45"/>
      <c r="C26" s="45"/>
    </row>
    <row r="27" spans="1:34" ht="14.25" customHeight="1" x14ac:dyDescent="0.3">
      <c r="A27" s="46" t="s">
        <v>794</v>
      </c>
      <c r="B27" s="45"/>
      <c r="C27" s="45"/>
    </row>
    <row r="28" spans="1:34" x14ac:dyDescent="0.3">
      <c r="A28" s="767" t="s">
        <v>578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</row>
    <row r="29" spans="1:34" x14ac:dyDescent="0.3">
      <c r="A29" s="71"/>
      <c r="B29" s="58"/>
    </row>
    <row r="30" spans="1:34" ht="30.75" x14ac:dyDescent="0.55000000000000004">
      <c r="B30" s="95"/>
    </row>
    <row r="31" spans="1:34" ht="30.75" x14ac:dyDescent="0.55000000000000004">
      <c r="B31" s="95"/>
    </row>
  </sheetData>
  <mergeCells count="7">
    <mergeCell ref="A28:AH28"/>
    <mergeCell ref="A2:K2"/>
    <mergeCell ref="A3:K3"/>
    <mergeCell ref="A5:B6"/>
    <mergeCell ref="D5:E5"/>
    <mergeCell ref="G5:H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Z46"/>
  <sheetViews>
    <sheetView showGridLines="0" zoomScale="90" zoomScaleNormal="90" zoomScaleSheetLayoutView="65" workbookViewId="0">
      <selection activeCell="B23" sqref="B23"/>
    </sheetView>
  </sheetViews>
  <sheetFormatPr baseColWidth="10" defaultRowHeight="15" x14ac:dyDescent="0.3"/>
  <cols>
    <col min="1" max="1" width="2.85546875" style="5" customWidth="1"/>
    <col min="2" max="2" width="81.85546875" style="5" bestFit="1" customWidth="1"/>
    <col min="3" max="3" width="2.7109375" style="5" customWidth="1"/>
    <col min="4" max="4" width="10.85546875" style="5" customWidth="1"/>
    <col min="5" max="5" width="6.7109375" style="5" customWidth="1"/>
    <col min="6" max="6" width="2.7109375" style="5" customWidth="1"/>
    <col min="7" max="7" width="10.28515625" style="5" customWidth="1"/>
    <col min="8" max="8" width="8.85546875" style="5" bestFit="1" customWidth="1"/>
    <col min="9" max="9" width="2.7109375" style="5" customWidth="1"/>
    <col min="10" max="10" width="11.140625" style="5" customWidth="1"/>
    <col min="11" max="11" width="6.42578125" style="5" customWidth="1"/>
    <col min="12" max="12" width="2.7109375" style="5" customWidth="1"/>
    <col min="13" max="13" width="8.7109375" style="5" bestFit="1" customWidth="1"/>
    <col min="14" max="14" width="9.5703125" style="5" bestFit="1" customWidth="1"/>
    <col min="15" max="15" width="2.7109375" style="5" customWidth="1"/>
    <col min="16" max="16" width="9.28515625" style="5" bestFit="1" customWidth="1"/>
    <col min="17" max="17" width="9.5703125" style="5" bestFit="1" customWidth="1"/>
    <col min="18" max="21" width="11.42578125" style="5"/>
    <col min="22" max="22" width="2.28515625" style="5" customWidth="1"/>
    <col min="23" max="23" width="11.42578125" style="5"/>
    <col min="24" max="24" width="2.28515625" style="5" customWidth="1"/>
    <col min="25" max="25" width="62.7109375" style="5" customWidth="1"/>
    <col min="26" max="26" width="2.28515625" style="5" customWidth="1"/>
    <col min="27" max="29" width="20.28515625" style="5" customWidth="1"/>
    <col min="30" max="30" width="2.28515625" style="5" customWidth="1"/>
    <col min="31" max="31" width="11.42578125" style="5"/>
    <col min="32" max="32" width="2.28515625" style="5" customWidth="1"/>
    <col min="33" max="33" width="65.28515625" style="5" customWidth="1"/>
    <col min="34" max="34" width="2.28515625" style="5" customWidth="1"/>
    <col min="35" max="44" width="13.85546875" style="5" customWidth="1"/>
    <col min="45" max="45" width="2.28515625" style="5" customWidth="1"/>
    <col min="46" max="50" width="13.85546875" style="5" customWidth="1"/>
    <col min="51" max="51" width="2.28515625" style="5" customWidth="1"/>
    <col min="52" max="16384" width="11.42578125" style="5"/>
  </cols>
  <sheetData>
    <row r="1" spans="1:52" s="272" customFormat="1" ht="12.75" customHeight="1" x14ac:dyDescent="0.3">
      <c r="A1" s="843" t="s">
        <v>185</v>
      </c>
      <c r="B1" s="843"/>
    </row>
    <row r="2" spans="1:52" s="272" customFormat="1" ht="12" customHeight="1" x14ac:dyDescent="0.3">
      <c r="B2" s="390"/>
      <c r="C2" s="390"/>
      <c r="D2" s="390"/>
      <c r="E2" s="390"/>
      <c r="N2" s="329"/>
      <c r="Q2" s="329" t="s">
        <v>305</v>
      </c>
    </row>
    <row r="3" spans="1:52" s="272" customFormat="1" ht="19.5" customHeight="1" x14ac:dyDescent="0.35">
      <c r="A3" s="788" t="s">
        <v>624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</row>
    <row r="4" spans="1:52" s="272" customFormat="1" ht="12.75" customHeight="1" thickBot="1" x14ac:dyDescent="0.35">
      <c r="A4" s="275"/>
      <c r="B4" s="275"/>
      <c r="C4" s="275"/>
      <c r="L4" s="351"/>
      <c r="M4" s="351"/>
      <c r="N4" s="351"/>
      <c r="O4" s="351"/>
      <c r="P4" s="351"/>
      <c r="Q4" s="351"/>
    </row>
    <row r="5" spans="1:52" ht="32.25" customHeight="1" thickBot="1" x14ac:dyDescent="0.35">
      <c r="A5" s="819" t="s">
        <v>172</v>
      </c>
      <c r="B5" s="819"/>
      <c r="C5" s="281"/>
      <c r="D5" s="752">
        <v>2016</v>
      </c>
      <c r="E5" s="752"/>
      <c r="F5" s="326"/>
      <c r="G5" s="752">
        <v>2017</v>
      </c>
      <c r="H5" s="752"/>
      <c r="I5" s="326"/>
      <c r="J5" s="752">
        <v>2018</v>
      </c>
      <c r="K5" s="752"/>
      <c r="L5" s="326"/>
      <c r="M5" s="752">
        <v>2019</v>
      </c>
      <c r="N5" s="752"/>
      <c r="O5" s="326"/>
      <c r="P5" s="752" t="s">
        <v>627</v>
      </c>
      <c r="Q5" s="752"/>
    </row>
    <row r="6" spans="1:52" ht="42.75" customHeight="1" thickBot="1" x14ac:dyDescent="0.35">
      <c r="A6" s="844"/>
      <c r="B6" s="844"/>
      <c r="C6" s="335"/>
      <c r="D6" s="356" t="s">
        <v>367</v>
      </c>
      <c r="E6" s="356" t="s">
        <v>62</v>
      </c>
      <c r="F6" s="304"/>
      <c r="G6" s="356" t="s">
        <v>368</v>
      </c>
      <c r="H6" s="356" t="s">
        <v>62</v>
      </c>
      <c r="I6" s="356"/>
      <c r="J6" s="356" t="s">
        <v>625</v>
      </c>
      <c r="K6" s="356" t="s">
        <v>62</v>
      </c>
      <c r="L6" s="304"/>
      <c r="M6" s="356" t="s">
        <v>273</v>
      </c>
      <c r="N6" s="356" t="s">
        <v>62</v>
      </c>
      <c r="O6" s="304"/>
      <c r="P6" s="356" t="s">
        <v>273</v>
      </c>
      <c r="Q6" s="356" t="s">
        <v>62</v>
      </c>
    </row>
    <row r="7" spans="1:52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52" s="74" customFormat="1" ht="15" customHeight="1" x14ac:dyDescent="0.3">
      <c r="A8" s="221"/>
      <c r="B8" s="65" t="s">
        <v>173</v>
      </c>
      <c r="C8" s="65"/>
      <c r="D8" s="22">
        <v>12622</v>
      </c>
      <c r="E8" s="80">
        <v>100</v>
      </c>
      <c r="F8" s="508"/>
      <c r="G8" s="22">
        <v>14159</v>
      </c>
      <c r="H8" s="80">
        <v>100</v>
      </c>
      <c r="I8" s="508"/>
      <c r="J8" s="22">
        <v>15182</v>
      </c>
      <c r="K8" s="80">
        <v>100</v>
      </c>
      <c r="L8" s="508"/>
      <c r="M8" s="22">
        <v>13319</v>
      </c>
      <c r="N8" s="80">
        <v>100</v>
      </c>
      <c r="O8" s="508"/>
      <c r="P8" s="22">
        <v>119474</v>
      </c>
      <c r="Q8" s="80">
        <v>100</v>
      </c>
      <c r="AI8" s="81"/>
      <c r="AJ8" s="82"/>
      <c r="AK8" s="81"/>
      <c r="AL8" s="82"/>
      <c r="AM8" s="81"/>
      <c r="AN8" s="82"/>
      <c r="AO8" s="81"/>
      <c r="AP8" s="82"/>
      <c r="AQ8" s="83"/>
      <c r="AZ8" s="82"/>
    </row>
    <row r="9" spans="1:52" ht="15" customHeight="1" x14ac:dyDescent="0.3">
      <c r="A9" s="44"/>
      <c r="B9" s="44"/>
      <c r="C9" s="44"/>
      <c r="D9" s="22"/>
      <c r="E9" s="91"/>
      <c r="F9" s="44"/>
      <c r="G9" s="22"/>
      <c r="H9" s="91"/>
      <c r="I9" s="44"/>
      <c r="J9" s="22"/>
      <c r="K9" s="91"/>
      <c r="L9" s="44"/>
      <c r="M9" s="22"/>
      <c r="N9" s="91"/>
      <c r="O9" s="44"/>
      <c r="P9" s="22"/>
      <c r="Q9" s="91"/>
      <c r="R9" s="57"/>
      <c r="S9" s="57"/>
      <c r="T9" s="84"/>
      <c r="U9" s="84"/>
      <c r="V9" s="84"/>
      <c r="AI9" s="57"/>
      <c r="AJ9" s="84"/>
      <c r="AK9" s="57"/>
      <c r="AL9" s="84"/>
      <c r="AM9" s="57"/>
      <c r="AN9" s="84"/>
      <c r="AO9" s="57"/>
      <c r="AP9" s="84"/>
      <c r="AQ9" s="85"/>
      <c r="AR9" s="84"/>
      <c r="AZ9" s="84"/>
    </row>
    <row r="10" spans="1:52" ht="20.25" customHeight="1" x14ac:dyDescent="0.3">
      <c r="A10" s="44"/>
      <c r="B10" s="576" t="s">
        <v>589</v>
      </c>
      <c r="C10" s="44"/>
      <c r="D10" s="22"/>
      <c r="E10" s="91"/>
      <c r="F10" s="44"/>
      <c r="G10" s="22"/>
      <c r="H10" s="91"/>
      <c r="I10" s="44"/>
      <c r="J10" s="22"/>
      <c r="K10" s="91"/>
      <c r="L10" s="44"/>
      <c r="M10" s="22"/>
      <c r="N10" s="91"/>
      <c r="O10" s="44"/>
      <c r="P10" s="22">
        <v>109287</v>
      </c>
      <c r="Q10" s="91">
        <v>91.473458660461688</v>
      </c>
      <c r="R10" s="57"/>
      <c r="S10" s="57"/>
      <c r="T10" s="84"/>
      <c r="U10" s="84"/>
      <c r="V10" s="84"/>
      <c r="AI10" s="57"/>
      <c r="AJ10" s="84"/>
      <c r="AK10" s="57"/>
      <c r="AL10" s="84"/>
      <c r="AM10" s="57"/>
      <c r="AN10" s="84"/>
      <c r="AO10" s="57"/>
      <c r="AP10" s="84"/>
      <c r="AQ10" s="85"/>
      <c r="AR10" s="84"/>
      <c r="AZ10" s="84"/>
    </row>
    <row r="11" spans="1:52" s="86" customFormat="1" ht="20.25" customHeight="1" x14ac:dyDescent="0.2">
      <c r="A11" s="50"/>
      <c r="B11" s="576" t="s">
        <v>138</v>
      </c>
      <c r="C11" s="55"/>
      <c r="D11" s="22">
        <v>1663</v>
      </c>
      <c r="E11" s="91">
        <v>13.175408017746793</v>
      </c>
      <c r="F11" s="50"/>
      <c r="G11" s="22">
        <v>2109</v>
      </c>
      <c r="H11" s="91">
        <v>14.895119711844057</v>
      </c>
      <c r="I11" s="50"/>
      <c r="J11" s="22">
        <v>2644</v>
      </c>
      <c r="K11" s="91">
        <v>17.415360295086284</v>
      </c>
      <c r="L11" s="50"/>
      <c r="M11" s="22">
        <v>2435</v>
      </c>
      <c r="N11" s="91">
        <v>18.282153314813424</v>
      </c>
      <c r="O11" s="50"/>
      <c r="P11" s="22">
        <v>1670</v>
      </c>
      <c r="Q11" s="91">
        <v>1.3977936622193949</v>
      </c>
      <c r="R11" s="87"/>
      <c r="S11" s="88"/>
      <c r="T11" s="89"/>
      <c r="U11" s="89"/>
      <c r="V11" s="89"/>
      <c r="AI11" s="88"/>
      <c r="AJ11" s="89"/>
      <c r="AK11" s="88"/>
      <c r="AL11" s="89"/>
      <c r="AM11" s="88"/>
      <c r="AN11" s="89"/>
      <c r="AO11" s="88"/>
      <c r="AP11" s="89"/>
      <c r="AQ11" s="90"/>
      <c r="AR11" s="89"/>
      <c r="AZ11" s="89"/>
    </row>
    <row r="12" spans="1:52" s="86" customFormat="1" ht="20.25" customHeight="1" x14ac:dyDescent="0.2">
      <c r="A12" s="50"/>
      <c r="B12" s="576" t="s">
        <v>628</v>
      </c>
      <c r="C12" s="55"/>
      <c r="D12" s="22">
        <v>229</v>
      </c>
      <c r="E12" s="91">
        <v>1.8142925051497387</v>
      </c>
      <c r="F12" s="50"/>
      <c r="G12" s="22">
        <v>272</v>
      </c>
      <c r="H12" s="91">
        <v>1.9210396214421923</v>
      </c>
      <c r="I12" s="50"/>
      <c r="J12" s="22">
        <v>245</v>
      </c>
      <c r="K12" s="91">
        <v>1.6137531287050453</v>
      </c>
      <c r="L12" s="50"/>
      <c r="M12" s="22">
        <v>193</v>
      </c>
      <c r="N12" s="91">
        <v>1.4490577370673474</v>
      </c>
      <c r="O12" s="50"/>
      <c r="P12" s="22">
        <v>1401</v>
      </c>
      <c r="Q12" s="91">
        <v>1.1726400723169894</v>
      </c>
      <c r="R12" s="87"/>
      <c r="S12" s="88"/>
      <c r="T12" s="89"/>
      <c r="U12" s="89"/>
      <c r="V12" s="89"/>
      <c r="AI12" s="88"/>
      <c r="AJ12" s="89"/>
      <c r="AK12" s="88"/>
      <c r="AL12" s="89"/>
      <c r="AM12" s="88"/>
      <c r="AN12" s="89"/>
      <c r="AO12" s="88"/>
      <c r="AP12" s="89"/>
      <c r="AQ12" s="90"/>
      <c r="AR12" s="89"/>
      <c r="AZ12" s="89"/>
    </row>
    <row r="13" spans="1:52" s="86" customFormat="1" ht="20.25" customHeight="1" x14ac:dyDescent="0.2">
      <c r="A13" s="50"/>
      <c r="B13" s="576" t="s">
        <v>176</v>
      </c>
      <c r="C13" s="55"/>
      <c r="D13" s="22">
        <v>1873</v>
      </c>
      <c r="E13" s="80">
        <v>14.839169703691965</v>
      </c>
      <c r="F13" s="50"/>
      <c r="G13" s="22">
        <v>1910</v>
      </c>
      <c r="H13" s="80">
        <v>13.489653224097747</v>
      </c>
      <c r="I13" s="50"/>
      <c r="J13" s="22">
        <v>2230</v>
      </c>
      <c r="K13" s="80">
        <v>14.688446844947963</v>
      </c>
      <c r="L13" s="50"/>
      <c r="M13" s="22">
        <v>1712</v>
      </c>
      <c r="N13" s="80">
        <v>12.853817854193258</v>
      </c>
      <c r="O13" s="50"/>
      <c r="P13" s="22">
        <v>1153</v>
      </c>
      <c r="Q13" s="80">
        <v>0.96506352846644461</v>
      </c>
      <c r="R13" s="87"/>
      <c r="S13" s="88"/>
      <c r="T13" s="89"/>
      <c r="U13" s="89"/>
      <c r="V13" s="89"/>
      <c r="AI13" s="88"/>
      <c r="AJ13" s="89"/>
      <c r="AK13" s="88"/>
      <c r="AL13" s="89"/>
      <c r="AM13" s="88"/>
      <c r="AN13" s="89"/>
      <c r="AO13" s="88"/>
      <c r="AP13" s="89"/>
      <c r="AQ13" s="90"/>
      <c r="AR13" s="89"/>
      <c r="AZ13" s="89"/>
    </row>
    <row r="14" spans="1:52" s="86" customFormat="1" ht="20.25" customHeight="1" x14ac:dyDescent="0.2">
      <c r="A14" s="50"/>
      <c r="B14" s="576" t="s">
        <v>197</v>
      </c>
      <c r="C14" s="55"/>
      <c r="D14" s="22">
        <v>503</v>
      </c>
      <c r="E14" s="91">
        <v>3.9851053715734435</v>
      </c>
      <c r="F14" s="50"/>
      <c r="G14" s="22">
        <v>646</v>
      </c>
      <c r="H14" s="91">
        <v>4.562469100925207</v>
      </c>
      <c r="I14" s="50"/>
      <c r="J14" s="22">
        <v>683</v>
      </c>
      <c r="K14" s="91">
        <v>4.4987485179818201</v>
      </c>
      <c r="L14" s="50"/>
      <c r="M14" s="22">
        <v>751</v>
      </c>
      <c r="N14" s="91">
        <v>5.6385614535625797</v>
      </c>
      <c r="O14" s="50"/>
      <c r="P14" s="22">
        <v>584</v>
      </c>
      <c r="Q14" s="80">
        <v>0.48880928068031537</v>
      </c>
      <c r="R14" s="87"/>
      <c r="S14" s="88"/>
      <c r="T14" s="89"/>
      <c r="U14" s="89"/>
      <c r="V14" s="89"/>
      <c r="AI14" s="88"/>
      <c r="AJ14" s="89"/>
      <c r="AK14" s="88"/>
      <c r="AL14" s="89"/>
      <c r="AM14" s="88"/>
      <c r="AN14" s="89"/>
      <c r="AO14" s="88"/>
      <c r="AP14" s="89"/>
      <c r="AQ14" s="90"/>
      <c r="AR14" s="89"/>
      <c r="AZ14" s="89"/>
    </row>
    <row r="15" spans="1:52" s="86" customFormat="1" ht="20.25" customHeight="1" x14ac:dyDescent="0.2">
      <c r="A15" s="50"/>
      <c r="B15" s="576" t="s">
        <v>201</v>
      </c>
      <c r="C15" s="55"/>
      <c r="D15" s="22">
        <v>636</v>
      </c>
      <c r="E15" s="91">
        <v>5.0388211060053871</v>
      </c>
      <c r="F15" s="50"/>
      <c r="G15" s="22">
        <v>748</v>
      </c>
      <c r="H15" s="91">
        <v>5.2828589589660284</v>
      </c>
      <c r="I15" s="50"/>
      <c r="J15" s="22">
        <v>818</v>
      </c>
      <c r="K15" s="91">
        <v>5.3879594256356214</v>
      </c>
      <c r="L15" s="50"/>
      <c r="M15" s="22">
        <v>851</v>
      </c>
      <c r="N15" s="91">
        <v>6.3893685712140549</v>
      </c>
      <c r="O15" s="50"/>
      <c r="P15" s="22">
        <v>566</v>
      </c>
      <c r="Q15" s="80">
        <v>0.47374324120729194</v>
      </c>
      <c r="R15" s="87"/>
      <c r="S15" s="88"/>
      <c r="T15" s="89"/>
      <c r="U15" s="89"/>
      <c r="V15" s="89"/>
      <c r="AI15" s="88"/>
      <c r="AJ15" s="89"/>
      <c r="AK15" s="88"/>
      <c r="AL15" s="89"/>
      <c r="AM15" s="88"/>
      <c r="AN15" s="89"/>
      <c r="AO15" s="88"/>
      <c r="AP15" s="89"/>
      <c r="AQ15" s="90"/>
      <c r="AR15" s="89"/>
      <c r="AZ15" s="89"/>
    </row>
    <row r="16" spans="1:52" s="86" customFormat="1" ht="20.25" customHeight="1" x14ac:dyDescent="0.2">
      <c r="A16" s="50"/>
      <c r="B16" s="576" t="s">
        <v>60</v>
      </c>
      <c r="C16" s="55"/>
      <c r="D16" s="22">
        <v>1017</v>
      </c>
      <c r="E16" s="91">
        <v>8.0573601647916337</v>
      </c>
      <c r="F16" s="50"/>
      <c r="G16" s="22">
        <v>1063</v>
      </c>
      <c r="H16" s="91">
        <v>7.5075923440920969</v>
      </c>
      <c r="I16" s="50"/>
      <c r="J16" s="22">
        <v>1165</v>
      </c>
      <c r="K16" s="91">
        <v>7.6735607956790934</v>
      </c>
      <c r="L16" s="50"/>
      <c r="M16" s="22">
        <v>992</v>
      </c>
      <c r="N16" s="91">
        <v>7.4480066071026352</v>
      </c>
      <c r="O16" s="50"/>
      <c r="P16" s="22">
        <v>526</v>
      </c>
      <c r="Q16" s="91">
        <v>0.44026315348946216</v>
      </c>
      <c r="R16" s="87"/>
      <c r="S16" s="88"/>
      <c r="T16" s="89"/>
      <c r="U16" s="89"/>
      <c r="V16" s="89"/>
      <c r="AI16" s="88"/>
      <c r="AJ16" s="89"/>
      <c r="AK16" s="88"/>
      <c r="AL16" s="89"/>
      <c r="AM16" s="88"/>
      <c r="AN16" s="89"/>
      <c r="AO16" s="88"/>
      <c r="AP16" s="89"/>
      <c r="AQ16" s="90"/>
      <c r="AR16" s="89"/>
      <c r="AZ16" s="89"/>
    </row>
    <row r="17" spans="1:52" s="86" customFormat="1" ht="20.25" customHeight="1" x14ac:dyDescent="0.2">
      <c r="A17" s="50"/>
      <c r="B17" s="576" t="s">
        <v>65</v>
      </c>
      <c r="C17" s="55"/>
      <c r="D17" s="22">
        <v>876</v>
      </c>
      <c r="E17" s="91">
        <v>6.9402630327998729</v>
      </c>
      <c r="F17" s="50"/>
      <c r="G17" s="22">
        <v>913</v>
      </c>
      <c r="H17" s="91">
        <v>6.4481954940320652</v>
      </c>
      <c r="I17" s="50"/>
      <c r="J17" s="22">
        <v>871</v>
      </c>
      <c r="K17" s="91">
        <v>5.7370570412330384</v>
      </c>
      <c r="L17" s="50"/>
      <c r="M17" s="22">
        <v>796</v>
      </c>
      <c r="N17" s="91">
        <v>5.9764246565057437</v>
      </c>
      <c r="O17" s="50"/>
      <c r="P17" s="22">
        <v>504</v>
      </c>
      <c r="Q17" s="91">
        <v>0.42184910524465574</v>
      </c>
      <c r="R17" s="87"/>
      <c r="S17" s="88"/>
      <c r="T17" s="89"/>
      <c r="U17" s="89"/>
      <c r="V17" s="89"/>
      <c r="AI17" s="88"/>
      <c r="AJ17" s="89"/>
      <c r="AK17" s="88"/>
      <c r="AL17" s="89"/>
      <c r="AM17" s="88"/>
      <c r="AN17" s="89"/>
      <c r="AO17" s="88"/>
      <c r="AP17" s="89"/>
      <c r="AQ17" s="90"/>
      <c r="AR17" s="89"/>
      <c r="AZ17" s="89"/>
    </row>
    <row r="18" spans="1:52" s="86" customFormat="1" ht="20.25" customHeight="1" x14ac:dyDescent="0.2">
      <c r="A18" s="50"/>
      <c r="B18" s="576" t="s">
        <v>207</v>
      </c>
      <c r="C18" s="55"/>
      <c r="D18" s="22">
        <v>700</v>
      </c>
      <c r="E18" s="91">
        <v>5.5458722864839167</v>
      </c>
      <c r="F18" s="50"/>
      <c r="G18" s="22">
        <v>796</v>
      </c>
      <c r="H18" s="91">
        <v>5.6218659509852396</v>
      </c>
      <c r="I18" s="50"/>
      <c r="J18" s="22">
        <v>881</v>
      </c>
      <c r="K18" s="91">
        <v>5.8029245158740608</v>
      </c>
      <c r="L18" s="50"/>
      <c r="M18" s="22">
        <v>709</v>
      </c>
      <c r="N18" s="91">
        <v>5.3232224641489596</v>
      </c>
      <c r="O18" s="50"/>
      <c r="P18" s="22">
        <v>431</v>
      </c>
      <c r="Q18" s="91">
        <v>0.36074794515961633</v>
      </c>
      <c r="R18" s="87"/>
      <c r="S18" s="88"/>
      <c r="T18" s="89"/>
      <c r="U18" s="89"/>
      <c r="V18" s="89"/>
      <c r="AI18" s="88"/>
      <c r="AJ18" s="89"/>
      <c r="AK18" s="88"/>
      <c r="AL18" s="89"/>
      <c r="AM18" s="88"/>
      <c r="AN18" s="89"/>
      <c r="AO18" s="88"/>
      <c r="AP18" s="89"/>
      <c r="AQ18" s="90"/>
      <c r="AR18" s="89"/>
      <c r="AZ18" s="89"/>
    </row>
    <row r="19" spans="1:52" s="86" customFormat="1" ht="20.25" customHeight="1" x14ac:dyDescent="0.2">
      <c r="A19" s="50"/>
      <c r="B19" s="576" t="s">
        <v>198</v>
      </c>
      <c r="C19" s="55"/>
      <c r="D19" s="22">
        <v>422</v>
      </c>
      <c r="E19" s="91">
        <v>3.3433687212803043</v>
      </c>
      <c r="F19" s="50"/>
      <c r="G19" s="22">
        <v>479</v>
      </c>
      <c r="H19" s="91">
        <v>3.383007274525037</v>
      </c>
      <c r="I19" s="50"/>
      <c r="J19" s="22">
        <v>469</v>
      </c>
      <c r="K19" s="91">
        <v>3.0891845606639441</v>
      </c>
      <c r="L19" s="50"/>
      <c r="M19" s="22">
        <v>559</v>
      </c>
      <c r="N19" s="91">
        <v>4.1970117876717472</v>
      </c>
      <c r="O19" s="50"/>
      <c r="P19" s="22">
        <v>323</v>
      </c>
      <c r="Q19" s="91">
        <v>0.27035170832147581</v>
      </c>
      <c r="R19" s="87"/>
      <c r="S19" s="88"/>
      <c r="T19" s="89"/>
      <c r="U19" s="89"/>
      <c r="V19" s="89"/>
      <c r="AI19" s="88"/>
      <c r="AJ19" s="89"/>
      <c r="AK19" s="88"/>
      <c r="AL19" s="89"/>
      <c r="AM19" s="88"/>
      <c r="AN19" s="89"/>
      <c r="AO19" s="88"/>
      <c r="AP19" s="89"/>
      <c r="AQ19" s="90"/>
      <c r="AR19" s="89"/>
      <c r="AZ19" s="89"/>
    </row>
    <row r="20" spans="1:52" s="86" customFormat="1" ht="20.25" customHeight="1" x14ac:dyDescent="0.2">
      <c r="A20" s="50"/>
      <c r="B20" s="576" t="s">
        <v>244</v>
      </c>
      <c r="C20" s="55"/>
      <c r="D20" s="22">
        <v>580</v>
      </c>
      <c r="E20" s="91">
        <v>4.5951513230866743</v>
      </c>
      <c r="F20" s="50"/>
      <c r="G20" s="22">
        <v>641</v>
      </c>
      <c r="H20" s="91">
        <v>4.527155872589872</v>
      </c>
      <c r="I20" s="50"/>
      <c r="J20" s="22">
        <v>554</v>
      </c>
      <c r="K20" s="91">
        <v>3.649058095112633</v>
      </c>
      <c r="L20" s="50"/>
      <c r="M20" s="22">
        <v>501</v>
      </c>
      <c r="N20" s="91">
        <v>3.7615436594338911</v>
      </c>
      <c r="O20" s="50"/>
      <c r="P20" s="22">
        <v>308</v>
      </c>
      <c r="Q20" s="91">
        <v>0.25779667542728962</v>
      </c>
      <c r="R20" s="87"/>
      <c r="S20" s="88"/>
      <c r="T20" s="89"/>
      <c r="U20" s="89"/>
      <c r="V20" s="89"/>
      <c r="AI20" s="88"/>
      <c r="AJ20" s="89"/>
      <c r="AK20" s="88"/>
      <c r="AL20" s="89"/>
      <c r="AM20" s="88"/>
      <c r="AN20" s="89"/>
      <c r="AO20" s="88"/>
      <c r="AP20" s="89"/>
      <c r="AQ20" s="90"/>
      <c r="AR20" s="89"/>
      <c r="AZ20" s="89"/>
    </row>
    <row r="21" spans="1:52" s="86" customFormat="1" ht="20.25" customHeight="1" x14ac:dyDescent="0.2">
      <c r="A21" s="50"/>
      <c r="B21" s="576" t="s">
        <v>200</v>
      </c>
      <c r="C21" s="55"/>
      <c r="D21" s="22">
        <v>1364</v>
      </c>
      <c r="E21" s="91">
        <v>10.80652828394866</v>
      </c>
      <c r="F21" s="50"/>
      <c r="G21" s="22">
        <v>1555</v>
      </c>
      <c r="H21" s="91">
        <v>10.982414012289004</v>
      </c>
      <c r="I21" s="50"/>
      <c r="J21" s="22">
        <v>1114</v>
      </c>
      <c r="K21" s="91">
        <v>7.3376366750098798</v>
      </c>
      <c r="L21" s="50"/>
      <c r="M21" s="22">
        <v>589</v>
      </c>
      <c r="N21" s="91">
        <v>4.4222539229671902</v>
      </c>
      <c r="O21" s="50"/>
      <c r="P21" s="22">
        <v>306</v>
      </c>
      <c r="Q21" s="91">
        <v>0.25612267104139813</v>
      </c>
      <c r="R21" s="87"/>
      <c r="S21" s="88"/>
      <c r="T21" s="89"/>
      <c r="U21" s="89"/>
      <c r="V21" s="89"/>
      <c r="AI21" s="88"/>
      <c r="AJ21" s="89"/>
      <c r="AK21" s="88"/>
      <c r="AL21" s="89"/>
      <c r="AM21" s="88"/>
      <c r="AN21" s="89"/>
      <c r="AO21" s="88"/>
      <c r="AP21" s="89"/>
      <c r="AQ21" s="90"/>
      <c r="AR21" s="89"/>
      <c r="AZ21" s="89"/>
    </row>
    <row r="22" spans="1:52" s="86" customFormat="1" ht="20.25" customHeight="1" x14ac:dyDescent="0.2">
      <c r="A22" s="50"/>
      <c r="B22" s="576" t="s">
        <v>210</v>
      </c>
      <c r="C22" s="55"/>
      <c r="D22" s="22">
        <v>349</v>
      </c>
      <c r="E22" s="91">
        <v>2.7650134685469818</v>
      </c>
      <c r="F22" s="50"/>
      <c r="G22" s="22">
        <v>377</v>
      </c>
      <c r="H22" s="91">
        <v>2.6626174164842151</v>
      </c>
      <c r="I22" s="50"/>
      <c r="J22" s="22">
        <v>413</v>
      </c>
      <c r="K22" s="91">
        <v>2.7203267026742193</v>
      </c>
      <c r="L22" s="50"/>
      <c r="M22" s="22">
        <v>450</v>
      </c>
      <c r="N22" s="91">
        <v>3.3786320294316394</v>
      </c>
      <c r="O22" s="50"/>
      <c r="P22" s="22">
        <v>237</v>
      </c>
      <c r="Q22" s="91">
        <v>0.19836951972814168</v>
      </c>
      <c r="R22" s="87"/>
      <c r="S22" s="88"/>
      <c r="T22" s="89"/>
      <c r="U22" s="89"/>
      <c r="V22" s="89"/>
      <c r="AI22" s="88"/>
      <c r="AJ22" s="89"/>
      <c r="AK22" s="88"/>
      <c r="AL22" s="89"/>
      <c r="AM22" s="88"/>
      <c r="AN22" s="89"/>
      <c r="AO22" s="88"/>
      <c r="AP22" s="89"/>
      <c r="AQ22" s="90"/>
      <c r="AR22" s="89"/>
      <c r="AZ22" s="89"/>
    </row>
    <row r="23" spans="1:52" s="86" customFormat="1" ht="30" x14ac:dyDescent="0.2">
      <c r="A23" s="50"/>
      <c r="B23" s="576" t="s">
        <v>202</v>
      </c>
      <c r="C23" s="55"/>
      <c r="D23" s="22">
        <v>378</v>
      </c>
      <c r="E23" s="91">
        <v>2.9947710347013152</v>
      </c>
      <c r="F23" s="50"/>
      <c r="G23" s="22">
        <v>377</v>
      </c>
      <c r="H23" s="91">
        <v>2.6626174164842151</v>
      </c>
      <c r="I23" s="50"/>
      <c r="J23" s="22">
        <v>403</v>
      </c>
      <c r="K23" s="91">
        <v>2.6544592280331973</v>
      </c>
      <c r="L23" s="50"/>
      <c r="M23" s="22">
        <v>368</v>
      </c>
      <c r="N23" s="91">
        <v>2.7629701929574293</v>
      </c>
      <c r="O23" s="50"/>
      <c r="P23" s="22">
        <v>210</v>
      </c>
      <c r="Q23" s="91">
        <v>0.17577046051860656</v>
      </c>
      <c r="R23" s="87"/>
      <c r="S23" s="88"/>
      <c r="T23" s="89"/>
      <c r="U23" s="89"/>
      <c r="V23" s="89"/>
      <c r="AI23" s="88"/>
      <c r="AJ23" s="89"/>
      <c r="AK23" s="88"/>
      <c r="AL23" s="89"/>
      <c r="AM23" s="88"/>
      <c r="AN23" s="89"/>
      <c r="AO23" s="88"/>
      <c r="AP23" s="89"/>
      <c r="AQ23" s="90"/>
      <c r="AR23" s="89"/>
      <c r="AZ23" s="89"/>
    </row>
    <row r="24" spans="1:52" s="86" customFormat="1" ht="20.25" customHeight="1" x14ac:dyDescent="0.2">
      <c r="A24" s="50"/>
      <c r="B24" s="576" t="s">
        <v>208</v>
      </c>
      <c r="C24" s="55"/>
      <c r="D24" s="22">
        <v>150</v>
      </c>
      <c r="E24" s="91">
        <v>1.1884012042465535</v>
      </c>
      <c r="F24" s="50"/>
      <c r="G24" s="22">
        <v>171</v>
      </c>
      <c r="H24" s="91">
        <v>1.207712409068437</v>
      </c>
      <c r="I24" s="50"/>
      <c r="J24" s="22">
        <v>305</v>
      </c>
      <c r="K24" s="91">
        <v>2.0089579765511791</v>
      </c>
      <c r="L24" s="50"/>
      <c r="M24" s="22">
        <v>307</v>
      </c>
      <c r="N24" s="91">
        <v>2.3049778511900292</v>
      </c>
      <c r="O24" s="50"/>
      <c r="P24" s="22">
        <v>207</v>
      </c>
      <c r="Q24" s="91">
        <v>0.17325945393976933</v>
      </c>
      <c r="R24" s="87"/>
      <c r="S24" s="88"/>
      <c r="T24" s="89"/>
      <c r="U24" s="89"/>
      <c r="V24" s="89"/>
      <c r="AI24" s="88"/>
      <c r="AJ24" s="89"/>
      <c r="AK24" s="88"/>
      <c r="AL24" s="89"/>
      <c r="AM24" s="88"/>
      <c r="AN24" s="89"/>
      <c r="AO24" s="88"/>
      <c r="AP24" s="89"/>
      <c r="AQ24" s="90"/>
      <c r="AR24" s="89"/>
      <c r="AZ24" s="89"/>
    </row>
    <row r="25" spans="1:52" s="86" customFormat="1" ht="20.25" customHeight="1" x14ac:dyDescent="0.2">
      <c r="A25" s="50"/>
      <c r="B25" s="576" t="s">
        <v>597</v>
      </c>
      <c r="O25" s="50"/>
      <c r="P25" s="22">
        <v>168</v>
      </c>
      <c r="Q25" s="91">
        <v>0.14061636841488526</v>
      </c>
      <c r="R25" s="87"/>
      <c r="S25" s="88"/>
      <c r="T25" s="89"/>
      <c r="U25" s="89"/>
      <c r="V25" s="89"/>
      <c r="AI25" s="88"/>
      <c r="AJ25" s="89"/>
      <c r="AK25" s="88"/>
      <c r="AL25" s="89"/>
      <c r="AM25" s="88"/>
      <c r="AN25" s="89"/>
      <c r="AO25" s="88"/>
      <c r="AP25" s="89"/>
      <c r="AQ25" s="90"/>
      <c r="AR25" s="89"/>
      <c r="AZ25" s="89"/>
    </row>
    <row r="26" spans="1:52" s="86" customFormat="1" ht="20.25" customHeight="1" x14ac:dyDescent="0.2">
      <c r="A26" s="50"/>
      <c r="B26" s="576" t="s">
        <v>204</v>
      </c>
      <c r="C26" s="55"/>
      <c r="D26" s="22">
        <v>184</v>
      </c>
      <c r="E26" s="91">
        <v>1.4577721438757725</v>
      </c>
      <c r="F26" s="50"/>
      <c r="G26" s="22">
        <v>210</v>
      </c>
      <c r="H26" s="91">
        <v>1.4831555900840454</v>
      </c>
      <c r="I26" s="50"/>
      <c r="J26" s="22">
        <v>219</v>
      </c>
      <c r="K26" s="91">
        <v>1.4424976946383874</v>
      </c>
      <c r="L26" s="50"/>
      <c r="M26" s="22">
        <v>235</v>
      </c>
      <c r="N26" s="91">
        <v>1.764396726480967</v>
      </c>
      <c r="O26" s="50"/>
      <c r="P26" s="22">
        <v>135</v>
      </c>
      <c r="Q26" s="91">
        <v>0.11299529604767565</v>
      </c>
      <c r="R26" s="87"/>
      <c r="S26" s="88"/>
      <c r="T26" s="89"/>
      <c r="U26" s="89"/>
      <c r="V26" s="89"/>
      <c r="AI26" s="88"/>
      <c r="AJ26" s="89"/>
      <c r="AK26" s="88"/>
      <c r="AL26" s="89"/>
      <c r="AM26" s="88"/>
      <c r="AN26" s="89"/>
      <c r="AO26" s="88"/>
      <c r="AP26" s="89"/>
      <c r="AQ26" s="90"/>
      <c r="AR26" s="89"/>
      <c r="AZ26" s="89"/>
    </row>
    <row r="27" spans="1:52" s="86" customFormat="1" ht="21" customHeight="1" x14ac:dyDescent="0.2">
      <c r="A27" s="50"/>
      <c r="B27" s="576" t="s">
        <v>245</v>
      </c>
      <c r="C27" s="55"/>
      <c r="D27" s="22">
        <v>108</v>
      </c>
      <c r="E27" s="91">
        <v>0.85564886705751864</v>
      </c>
      <c r="F27" s="50"/>
      <c r="G27" s="22">
        <v>119</v>
      </c>
      <c r="H27" s="91">
        <v>0.84045483438095914</v>
      </c>
      <c r="I27" s="50"/>
      <c r="J27" s="22">
        <v>123</v>
      </c>
      <c r="K27" s="91">
        <v>0.81016993808457394</v>
      </c>
      <c r="L27" s="50"/>
      <c r="M27" s="22">
        <v>136</v>
      </c>
      <c r="N27" s="91">
        <v>1.0210976800060065</v>
      </c>
      <c r="O27" s="50"/>
      <c r="P27" s="22">
        <v>119</v>
      </c>
      <c r="Q27" s="91">
        <v>9.9603260960543713E-2</v>
      </c>
      <c r="R27" s="87"/>
      <c r="S27" s="88"/>
      <c r="T27" s="89"/>
      <c r="U27" s="89"/>
      <c r="V27" s="89"/>
      <c r="AI27" s="88"/>
      <c r="AJ27" s="89"/>
      <c r="AK27" s="88"/>
      <c r="AL27" s="89"/>
      <c r="AM27" s="88"/>
      <c r="AN27" s="89"/>
      <c r="AO27" s="88"/>
      <c r="AP27" s="89"/>
      <c r="AQ27" s="90"/>
      <c r="AR27" s="89"/>
      <c r="AZ27" s="89"/>
    </row>
    <row r="28" spans="1:52" s="86" customFormat="1" ht="20.25" customHeight="1" x14ac:dyDescent="0.2">
      <c r="A28" s="50"/>
      <c r="B28" s="576" t="s">
        <v>203</v>
      </c>
      <c r="C28" s="55"/>
      <c r="D28" s="22">
        <v>168</v>
      </c>
      <c r="E28" s="91">
        <v>1.3310093487561401</v>
      </c>
      <c r="F28" s="50"/>
      <c r="G28" s="22">
        <v>175</v>
      </c>
      <c r="H28" s="91">
        <v>1.2359629917367045</v>
      </c>
      <c r="I28" s="50"/>
      <c r="J28" s="22">
        <v>161</v>
      </c>
      <c r="K28" s="91">
        <v>1.0604663417204583</v>
      </c>
      <c r="L28" s="50"/>
      <c r="M28" s="22">
        <v>137</v>
      </c>
      <c r="N28" s="91">
        <v>1.0286057511825213</v>
      </c>
      <c r="O28" s="50"/>
      <c r="P28" s="22">
        <v>107</v>
      </c>
      <c r="Q28" s="91">
        <v>8.9559234645194774E-2</v>
      </c>
      <c r="R28" s="87"/>
      <c r="S28" s="88"/>
      <c r="T28" s="89"/>
      <c r="U28" s="89"/>
      <c r="V28" s="89"/>
      <c r="AI28" s="88"/>
      <c r="AJ28" s="89"/>
      <c r="AK28" s="88"/>
      <c r="AL28" s="89"/>
      <c r="AM28" s="88"/>
      <c r="AN28" s="89"/>
      <c r="AO28" s="88"/>
      <c r="AP28" s="89"/>
      <c r="AQ28" s="90"/>
      <c r="AR28" s="89"/>
      <c r="AZ28" s="89"/>
    </row>
    <row r="29" spans="1:52" s="86" customFormat="1" ht="20.25" customHeight="1" x14ac:dyDescent="0.2">
      <c r="A29" s="50"/>
      <c r="B29" s="576" t="s">
        <v>205</v>
      </c>
      <c r="C29" s="52"/>
      <c r="D29" s="22">
        <v>76</v>
      </c>
      <c r="E29" s="80">
        <v>0.60212327681825384</v>
      </c>
      <c r="F29" s="50"/>
      <c r="G29" s="22">
        <v>83</v>
      </c>
      <c r="H29" s="80">
        <v>0.58619959036655134</v>
      </c>
      <c r="I29" s="50"/>
      <c r="J29" s="22">
        <v>125</v>
      </c>
      <c r="K29" s="80">
        <v>0.82334343301277824</v>
      </c>
      <c r="L29" s="50"/>
      <c r="M29" s="22">
        <v>111</v>
      </c>
      <c r="N29" s="80">
        <v>0.83339590059313773</v>
      </c>
      <c r="O29" s="50"/>
      <c r="P29" s="22">
        <v>58</v>
      </c>
      <c r="Q29" s="80">
        <v>4.8546127190853237E-2</v>
      </c>
      <c r="R29" s="87"/>
      <c r="S29" s="88"/>
      <c r="T29" s="89"/>
      <c r="U29" s="89"/>
      <c r="V29" s="89"/>
      <c r="AI29" s="88"/>
      <c r="AJ29" s="89"/>
      <c r="AK29" s="88"/>
      <c r="AL29" s="89"/>
      <c r="AM29" s="88"/>
      <c r="AN29" s="89"/>
      <c r="AO29" s="88"/>
      <c r="AP29" s="89"/>
      <c r="AQ29" s="90"/>
      <c r="AR29" s="89"/>
      <c r="AZ29" s="89"/>
    </row>
    <row r="30" spans="1:52" s="86" customFormat="1" ht="20.25" customHeight="1" x14ac:dyDescent="0.2">
      <c r="A30" s="50"/>
      <c r="B30" s="576" t="s">
        <v>206</v>
      </c>
      <c r="C30" s="55"/>
      <c r="D30" s="22">
        <v>35</v>
      </c>
      <c r="E30" s="80">
        <v>0.27729361432419586</v>
      </c>
      <c r="F30" s="50"/>
      <c r="G30" s="22">
        <v>33</v>
      </c>
      <c r="H30" s="80">
        <v>0.23306730701320713</v>
      </c>
      <c r="I30" s="50"/>
      <c r="J30" s="22">
        <v>43</v>
      </c>
      <c r="K30" s="80">
        <v>0.2832301409563957</v>
      </c>
      <c r="L30" s="50"/>
      <c r="M30" s="22">
        <v>44</v>
      </c>
      <c r="N30" s="80">
        <v>0.33035513176664916</v>
      </c>
      <c r="O30" s="50"/>
      <c r="P30" s="22">
        <v>27</v>
      </c>
      <c r="Q30" s="80">
        <v>2.259905920953513E-2</v>
      </c>
      <c r="R30" s="87"/>
      <c r="S30" s="88"/>
      <c r="T30" s="89"/>
      <c r="U30" s="89"/>
      <c r="V30" s="89"/>
      <c r="AI30" s="88"/>
      <c r="AJ30" s="89"/>
      <c r="AK30" s="88"/>
      <c r="AL30" s="89"/>
      <c r="AM30" s="88"/>
      <c r="AN30" s="89"/>
      <c r="AO30" s="88"/>
      <c r="AP30" s="89"/>
      <c r="AQ30" s="90"/>
      <c r="AR30" s="89"/>
      <c r="AZ30" s="89"/>
    </row>
    <row r="31" spans="1:52" s="86" customFormat="1" ht="20.25" customHeight="1" x14ac:dyDescent="0.2">
      <c r="A31" s="50"/>
      <c r="B31" s="576" t="s">
        <v>212</v>
      </c>
      <c r="C31" s="55"/>
      <c r="D31" s="22">
        <v>30</v>
      </c>
      <c r="E31" s="91">
        <v>0.23768024084931072</v>
      </c>
      <c r="F31" s="50"/>
      <c r="G31" s="22">
        <v>21</v>
      </c>
      <c r="H31" s="91">
        <v>0.14831555900840454</v>
      </c>
      <c r="I31" s="50"/>
      <c r="J31" s="22">
        <v>40</v>
      </c>
      <c r="K31" s="91">
        <v>0.26346989856408903</v>
      </c>
      <c r="L31" s="50"/>
      <c r="M31" s="22">
        <v>28</v>
      </c>
      <c r="N31" s="91">
        <v>0.21022599294241309</v>
      </c>
      <c r="O31" s="50"/>
      <c r="P31" s="22">
        <v>19</v>
      </c>
      <c r="Q31" s="91">
        <v>1.5903041665969165E-2</v>
      </c>
      <c r="R31" s="87"/>
      <c r="S31" s="88"/>
      <c r="T31" s="89"/>
      <c r="U31" s="89"/>
      <c r="V31" s="89"/>
      <c r="AI31" s="88"/>
      <c r="AJ31" s="89"/>
      <c r="AK31" s="88"/>
      <c r="AL31" s="89"/>
      <c r="AM31" s="88"/>
      <c r="AN31" s="89"/>
      <c r="AO31" s="88"/>
      <c r="AP31" s="89"/>
      <c r="AQ31" s="90"/>
      <c r="AR31" s="89"/>
      <c r="AZ31" s="89"/>
    </row>
    <row r="32" spans="1:52" s="86" customFormat="1" ht="20.25" customHeight="1" x14ac:dyDescent="0.3">
      <c r="A32" s="50"/>
      <c r="B32" s="576" t="s">
        <v>222</v>
      </c>
      <c r="C32" s="55"/>
      <c r="D32" s="22">
        <v>6</v>
      </c>
      <c r="E32" s="80">
        <v>4.7536048169862143E-2</v>
      </c>
      <c r="F32" s="21"/>
      <c r="G32" s="22">
        <v>9</v>
      </c>
      <c r="H32" s="80">
        <v>6.356381100360195E-2</v>
      </c>
      <c r="I32" s="50"/>
      <c r="J32" s="22">
        <v>13</v>
      </c>
      <c r="K32" s="80">
        <v>8.5627717033328943E-2</v>
      </c>
      <c r="L32" s="50"/>
      <c r="M32" s="22">
        <v>11</v>
      </c>
      <c r="N32" s="80">
        <v>8.2588782941662289E-2</v>
      </c>
      <c r="O32" s="50"/>
      <c r="P32" s="22">
        <v>5</v>
      </c>
      <c r="Q32" s="91">
        <v>4.1850109647287278E-3</v>
      </c>
      <c r="R32" s="87"/>
      <c r="S32" s="88"/>
      <c r="T32" s="89"/>
      <c r="U32" s="89"/>
      <c r="V32" s="89"/>
      <c r="AI32" s="88"/>
      <c r="AJ32" s="89"/>
      <c r="AK32" s="88"/>
      <c r="AL32" s="89"/>
      <c r="AM32" s="88"/>
      <c r="AN32" s="89"/>
      <c r="AO32" s="88"/>
      <c r="AP32" s="89"/>
      <c r="AQ32" s="90"/>
      <c r="AR32" s="89"/>
      <c r="AZ32" s="89"/>
    </row>
    <row r="33" spans="1:52" s="86" customFormat="1" ht="20.25" customHeight="1" x14ac:dyDescent="0.3">
      <c r="A33" s="50"/>
      <c r="B33" s="576" t="s">
        <v>598</v>
      </c>
      <c r="C33" s="55"/>
      <c r="D33" s="22">
        <v>6</v>
      </c>
      <c r="E33" s="80">
        <v>4.7536048169862143E-2</v>
      </c>
      <c r="F33" s="21"/>
      <c r="G33" s="22">
        <v>5</v>
      </c>
      <c r="H33" s="80">
        <v>3.5313228335334415E-2</v>
      </c>
      <c r="I33" s="50"/>
      <c r="J33" s="22">
        <v>9</v>
      </c>
      <c r="K33" s="80">
        <v>5.9280727176920033E-2</v>
      </c>
      <c r="L33" s="50"/>
      <c r="M33" s="22">
        <v>13</v>
      </c>
      <c r="N33" s="80">
        <v>9.7604925294691794E-2</v>
      </c>
      <c r="O33" s="50"/>
      <c r="P33" s="22">
        <v>5</v>
      </c>
      <c r="Q33" s="91">
        <v>4.1850109647287278E-3</v>
      </c>
      <c r="R33" s="87"/>
      <c r="S33" s="88"/>
      <c r="T33" s="89"/>
      <c r="U33" s="89"/>
      <c r="V33" s="89"/>
      <c r="AI33" s="88"/>
      <c r="AJ33" s="89"/>
      <c r="AK33" s="88"/>
      <c r="AL33" s="89"/>
      <c r="AM33" s="88"/>
      <c r="AN33" s="89"/>
      <c r="AO33" s="88"/>
      <c r="AP33" s="89"/>
      <c r="AQ33" s="90"/>
      <c r="AR33" s="89"/>
      <c r="AZ33" s="89"/>
    </row>
    <row r="34" spans="1:52" s="86" customFormat="1" ht="20.25" customHeight="1" x14ac:dyDescent="0.3">
      <c r="A34" s="50"/>
      <c r="B34" s="576" t="s">
        <v>356</v>
      </c>
      <c r="C34" s="55"/>
      <c r="D34" s="22">
        <v>10</v>
      </c>
      <c r="E34" s="80">
        <v>7.9226746949770249E-2</v>
      </c>
      <c r="F34" s="21"/>
      <c r="G34" s="22">
        <v>9</v>
      </c>
      <c r="H34" s="80">
        <v>6.356381100360195E-2</v>
      </c>
      <c r="I34" s="50"/>
      <c r="J34" s="22">
        <v>11</v>
      </c>
      <c r="K34" s="80">
        <v>7.2454222105124491E-2</v>
      </c>
      <c r="L34" s="50"/>
      <c r="M34" s="22">
        <v>12</v>
      </c>
      <c r="N34" s="80">
        <v>9.0096854118177042E-2</v>
      </c>
      <c r="O34" s="50"/>
      <c r="P34" s="22">
        <v>4</v>
      </c>
      <c r="Q34" s="91">
        <v>3.3480087717829821E-3</v>
      </c>
      <c r="R34" s="87"/>
      <c r="S34" s="88"/>
      <c r="T34" s="89"/>
      <c r="U34" s="89"/>
      <c r="V34" s="89"/>
      <c r="AI34" s="88"/>
      <c r="AJ34" s="89"/>
      <c r="AK34" s="88"/>
      <c r="AL34" s="89"/>
      <c r="AM34" s="88"/>
      <c r="AN34" s="89"/>
      <c r="AO34" s="88"/>
      <c r="AP34" s="89"/>
      <c r="AQ34" s="90"/>
      <c r="AR34" s="89"/>
      <c r="AZ34" s="89"/>
    </row>
    <row r="35" spans="1:52" s="86" customFormat="1" ht="20.25" customHeight="1" x14ac:dyDescent="0.3">
      <c r="A35" s="50"/>
      <c r="B35" s="576" t="s">
        <v>352</v>
      </c>
      <c r="C35" s="55"/>
      <c r="D35" s="22">
        <v>7</v>
      </c>
      <c r="E35" s="80">
        <v>5.5458722864839174E-2</v>
      </c>
      <c r="F35" s="21"/>
      <c r="G35" s="22">
        <v>25</v>
      </c>
      <c r="H35" s="80">
        <v>0.17656614167667206</v>
      </c>
      <c r="I35" s="50"/>
      <c r="J35" s="22">
        <v>14</v>
      </c>
      <c r="K35" s="80">
        <v>9.2214464497431162E-2</v>
      </c>
      <c r="L35" s="50"/>
      <c r="M35" s="22">
        <v>9</v>
      </c>
      <c r="N35" s="80">
        <v>6.7572640588632771E-2</v>
      </c>
      <c r="O35" s="50"/>
      <c r="P35" s="22">
        <v>4</v>
      </c>
      <c r="Q35" s="91">
        <v>3.3480087717829821E-3</v>
      </c>
      <c r="R35" s="87"/>
      <c r="S35" s="88"/>
      <c r="T35" s="89"/>
      <c r="U35" s="89"/>
      <c r="V35" s="89"/>
      <c r="AI35" s="88"/>
      <c r="AJ35" s="89"/>
      <c r="AK35" s="88"/>
      <c r="AL35" s="89"/>
      <c r="AM35" s="88"/>
      <c r="AN35" s="89"/>
      <c r="AO35" s="88"/>
      <c r="AP35" s="89"/>
      <c r="AQ35" s="90"/>
      <c r="AR35" s="89"/>
      <c r="AZ35" s="89"/>
    </row>
    <row r="36" spans="1:52" s="86" customFormat="1" ht="20.25" customHeight="1" x14ac:dyDescent="0.2">
      <c r="A36" s="50"/>
      <c r="B36" s="576" t="s">
        <v>357</v>
      </c>
      <c r="C36" s="55"/>
      <c r="D36" s="22">
        <v>7</v>
      </c>
      <c r="E36" s="91">
        <v>5.5458722864839174E-2</v>
      </c>
      <c r="F36" s="50"/>
      <c r="G36" s="22">
        <v>3</v>
      </c>
      <c r="H36" s="91">
        <v>2.1187937001200648E-2</v>
      </c>
      <c r="I36" s="50"/>
      <c r="J36" s="22">
        <v>11</v>
      </c>
      <c r="K36" s="91">
        <v>7.2454222105124491E-2</v>
      </c>
      <c r="L36" s="50"/>
      <c r="M36" s="22">
        <v>16</v>
      </c>
      <c r="N36" s="91">
        <v>0.12012913882423605</v>
      </c>
      <c r="O36" s="50"/>
      <c r="P36" s="22"/>
      <c r="Q36" s="91">
        <v>0</v>
      </c>
      <c r="R36" s="87"/>
      <c r="S36" s="88"/>
      <c r="T36" s="89"/>
      <c r="U36" s="89"/>
      <c r="V36" s="89"/>
      <c r="AI36" s="88"/>
      <c r="AJ36" s="89"/>
      <c r="AK36" s="88"/>
      <c r="AL36" s="89"/>
      <c r="AM36" s="88"/>
      <c r="AN36" s="89"/>
      <c r="AO36" s="88"/>
      <c r="AP36" s="89"/>
      <c r="AQ36" s="90"/>
      <c r="AR36" s="89"/>
      <c r="AZ36" s="89"/>
    </row>
    <row r="37" spans="1:52" s="92" customFormat="1" ht="20.25" customHeight="1" thickBot="1" x14ac:dyDescent="0.25">
      <c r="A37" s="334"/>
      <c r="B37" s="407" t="s">
        <v>61</v>
      </c>
      <c r="C37" s="407"/>
      <c r="D37" s="395">
        <v>1245</v>
      </c>
      <c r="E37" s="405">
        <v>9.8637299952463948</v>
      </c>
      <c r="F37" s="506"/>
      <c r="G37" s="395">
        <v>1410</v>
      </c>
      <c r="H37" s="405">
        <v>9.9583303905643064</v>
      </c>
      <c r="I37" s="506"/>
      <c r="J37" s="395">
        <v>1618</v>
      </c>
      <c r="K37" s="405">
        <v>10.657357396917403</v>
      </c>
      <c r="L37" s="506"/>
      <c r="M37" s="395">
        <v>1354</v>
      </c>
      <c r="N37" s="405">
        <v>10.165928373000977</v>
      </c>
      <c r="O37" s="506"/>
      <c r="P37" s="395">
        <v>1110</v>
      </c>
      <c r="Q37" s="405">
        <v>0.92907243416977747</v>
      </c>
      <c r="R37" s="87"/>
    </row>
    <row r="38" spans="1:52" x14ac:dyDescent="0.3">
      <c r="A38" s="845" t="s">
        <v>404</v>
      </c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</row>
    <row r="39" spans="1:52" x14ac:dyDescent="0.3">
      <c r="A39" s="841" t="s">
        <v>426</v>
      </c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</row>
    <row r="40" spans="1:52" s="164" customFormat="1" x14ac:dyDescent="0.3">
      <c r="A40" s="842" t="s">
        <v>629</v>
      </c>
      <c r="B40" s="842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</row>
    <row r="41" spans="1:52" s="164" customFormat="1" ht="24.95" customHeight="1" x14ac:dyDescent="0.3">
      <c r="A41" s="842" t="s">
        <v>626</v>
      </c>
      <c r="B41" s="842"/>
      <c r="C41" s="842"/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  <c r="Q41" s="842"/>
    </row>
    <row r="42" spans="1:52" x14ac:dyDescent="0.3">
      <c r="A42" s="500" t="s">
        <v>573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</row>
    <row r="43" spans="1:52" x14ac:dyDescent="0.3">
      <c r="A43" s="71"/>
      <c r="B43" s="39"/>
      <c r="C43" s="39"/>
    </row>
    <row r="45" spans="1:52" x14ac:dyDescent="0.3">
      <c r="D45" s="49"/>
    </row>
    <row r="46" spans="1:52" x14ac:dyDescent="0.3">
      <c r="D46" s="49"/>
    </row>
  </sheetData>
  <mergeCells count="12">
    <mergeCell ref="A39:Q39"/>
    <mergeCell ref="A40:Q40"/>
    <mergeCell ref="A41:Q41"/>
    <mergeCell ref="A1:B1"/>
    <mergeCell ref="A3:Q3"/>
    <mergeCell ref="A5:B6"/>
    <mergeCell ref="P5:Q5"/>
    <mergeCell ref="M5:N5"/>
    <mergeCell ref="J5:K5"/>
    <mergeCell ref="G5:H5"/>
    <mergeCell ref="D5:E5"/>
    <mergeCell ref="A38:Q3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1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="80" zoomScaleNormal="80" workbookViewId="0">
      <selection activeCell="I25" sqref="I25"/>
    </sheetView>
  </sheetViews>
  <sheetFormatPr baseColWidth="10" defaultRowHeight="15" x14ac:dyDescent="0.3"/>
  <cols>
    <col min="1" max="1" width="2.28515625" style="5" customWidth="1"/>
    <col min="2" max="2" width="62.85546875" style="5" customWidth="1"/>
    <col min="3" max="3" width="2.42578125" style="5" customWidth="1"/>
    <col min="4" max="4" width="9.85546875" style="5" bestFit="1" customWidth="1"/>
    <col min="5" max="5" width="10.140625" style="5" bestFit="1" customWidth="1"/>
    <col min="6" max="6" width="9.85546875" style="5" bestFit="1" customWidth="1"/>
    <col min="7" max="7" width="2.7109375" style="5" customWidth="1"/>
    <col min="8" max="8" width="11.85546875" style="5" customWidth="1"/>
    <col min="9" max="9" width="10.140625" style="5" bestFit="1" customWidth="1"/>
    <col min="10" max="10" width="11.7109375" style="5" customWidth="1"/>
    <col min="11" max="11" width="2.140625" style="5" customWidth="1"/>
    <col min="12" max="13" width="10.140625" style="5" bestFit="1" customWidth="1"/>
    <col min="14" max="14" width="12.42578125" style="5" customWidth="1"/>
    <col min="15" max="15" width="2.7109375" style="5" customWidth="1"/>
    <col min="16" max="16" width="9.7109375" style="5" bestFit="1" customWidth="1"/>
    <col min="17" max="17" width="10.140625" style="5" bestFit="1" customWidth="1"/>
    <col min="18" max="18" width="10.28515625" style="5" bestFit="1" customWidth="1"/>
    <col min="19" max="19" width="2.7109375" style="5" customWidth="1"/>
    <col min="20" max="20" width="10.42578125" style="5" customWidth="1"/>
    <col min="21" max="21" width="10.140625" style="5" bestFit="1" customWidth="1"/>
    <col min="22" max="22" width="10" style="5" bestFit="1" customWidth="1"/>
    <col min="23" max="16384" width="11.42578125" style="5"/>
  </cols>
  <sheetData>
    <row r="1" spans="1:22" s="272" customFormat="1" ht="12.75" customHeight="1" x14ac:dyDescent="0.3">
      <c r="B1" s="297" t="s">
        <v>185</v>
      </c>
    </row>
    <row r="2" spans="1:22" s="272" customFormat="1" ht="12.75" customHeight="1" x14ac:dyDescent="0.3">
      <c r="A2" s="768" t="s">
        <v>306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</row>
    <row r="3" spans="1:22" s="272" customFormat="1" ht="15.75" customHeight="1" x14ac:dyDescent="0.35">
      <c r="A3" s="412" t="s">
        <v>709</v>
      </c>
      <c r="B3" s="412"/>
      <c r="C3" s="412"/>
    </row>
    <row r="4" spans="1:22" s="272" customFormat="1" ht="12.75" customHeight="1" thickBot="1" x14ac:dyDescent="0.35">
      <c r="A4" s="323"/>
      <c r="B4" s="323"/>
      <c r="C4" s="323"/>
    </row>
    <row r="5" spans="1:22" ht="19.5" customHeight="1" thickBot="1" x14ac:dyDescent="0.35">
      <c r="A5" s="824" t="s">
        <v>184</v>
      </c>
      <c r="B5" s="824"/>
      <c r="C5" s="408"/>
      <c r="D5" s="752">
        <v>2016</v>
      </c>
      <c r="E5" s="752"/>
      <c r="F5" s="752"/>
      <c r="G5" s="495"/>
      <c r="H5" s="752">
        <v>2017</v>
      </c>
      <c r="I5" s="752"/>
      <c r="J5" s="752"/>
      <c r="K5" s="495"/>
      <c r="L5" s="752">
        <v>2018</v>
      </c>
      <c r="M5" s="752"/>
      <c r="N5" s="752"/>
      <c r="O5" s="495"/>
      <c r="P5" s="752">
        <v>2019</v>
      </c>
      <c r="Q5" s="752"/>
      <c r="R5" s="752"/>
      <c r="S5" s="440"/>
      <c r="T5" s="752">
        <v>2020</v>
      </c>
      <c r="U5" s="752"/>
      <c r="V5" s="752"/>
    </row>
    <row r="6" spans="1:22" ht="20.25" customHeight="1" thickBot="1" x14ac:dyDescent="0.35">
      <c r="A6" s="846"/>
      <c r="B6" s="846"/>
      <c r="C6" s="409"/>
      <c r="D6" s="454" t="s">
        <v>42</v>
      </c>
      <c r="E6" s="325" t="s">
        <v>40</v>
      </c>
      <c r="F6" s="325" t="s">
        <v>41</v>
      </c>
      <c r="G6" s="325"/>
      <c r="H6" s="454" t="s">
        <v>42</v>
      </c>
      <c r="I6" s="325" t="s">
        <v>40</v>
      </c>
      <c r="J6" s="325" t="s">
        <v>41</v>
      </c>
      <c r="K6" s="325"/>
      <c r="L6" s="454" t="s">
        <v>42</v>
      </c>
      <c r="M6" s="325" t="s">
        <v>40</v>
      </c>
      <c r="N6" s="325" t="s">
        <v>41</v>
      </c>
      <c r="O6" s="325"/>
      <c r="P6" s="454" t="s">
        <v>42</v>
      </c>
      <c r="Q6" s="325" t="s">
        <v>40</v>
      </c>
      <c r="R6" s="325" t="s">
        <v>41</v>
      </c>
      <c r="S6" s="325"/>
      <c r="T6" s="454" t="s">
        <v>42</v>
      </c>
      <c r="U6" s="325" t="s">
        <v>40</v>
      </c>
      <c r="V6" s="325" t="s">
        <v>41</v>
      </c>
    </row>
    <row r="7" spans="1:22" s="60" customFormat="1" ht="30" customHeight="1" x14ac:dyDescent="0.2">
      <c r="A7" s="54"/>
      <c r="B7" s="455" t="s">
        <v>159</v>
      </c>
      <c r="C7" s="54"/>
      <c r="D7" s="75">
        <v>529356</v>
      </c>
      <c r="E7" s="75">
        <v>342534</v>
      </c>
      <c r="F7" s="75">
        <v>186822</v>
      </c>
      <c r="G7" s="75"/>
      <c r="H7" s="75">
        <v>562849</v>
      </c>
      <c r="I7" s="75">
        <v>359374</v>
      </c>
      <c r="J7" s="75">
        <v>203475</v>
      </c>
      <c r="K7" s="54"/>
      <c r="L7" s="75">
        <v>555010</v>
      </c>
      <c r="M7" s="75">
        <v>348064</v>
      </c>
      <c r="N7" s="75">
        <v>206946</v>
      </c>
      <c r="O7" s="54"/>
      <c r="P7" s="75">
        <v>554858</v>
      </c>
      <c r="Q7" s="75">
        <v>343390</v>
      </c>
      <c r="R7" s="75">
        <v>211468</v>
      </c>
      <c r="S7" s="54"/>
      <c r="T7" s="75">
        <v>492684</v>
      </c>
      <c r="U7" s="75">
        <v>286567</v>
      </c>
      <c r="V7" s="75">
        <v>206117</v>
      </c>
    </row>
    <row r="8" spans="1:22" s="60" customFormat="1" ht="30" customHeight="1" x14ac:dyDescent="0.3">
      <c r="A8" s="54"/>
      <c r="B8" s="76" t="s">
        <v>248</v>
      </c>
      <c r="C8" s="44"/>
      <c r="D8" s="29">
        <v>144139</v>
      </c>
      <c r="E8" s="29">
        <v>104206</v>
      </c>
      <c r="F8" s="29">
        <v>39933</v>
      </c>
      <c r="G8" s="29"/>
      <c r="H8" s="29">
        <v>149770</v>
      </c>
      <c r="I8" s="29">
        <v>106296</v>
      </c>
      <c r="J8" s="29">
        <v>43474</v>
      </c>
      <c r="K8" s="44"/>
      <c r="L8" s="44">
        <v>142167</v>
      </c>
      <c r="M8" s="44">
        <v>99643</v>
      </c>
      <c r="N8" s="44">
        <v>42524</v>
      </c>
      <c r="O8" s="44"/>
      <c r="P8" s="44">
        <v>136705</v>
      </c>
      <c r="Q8" s="44">
        <v>95132</v>
      </c>
      <c r="R8" s="44">
        <v>41573</v>
      </c>
      <c r="S8" s="54"/>
      <c r="T8" s="75">
        <v>197824</v>
      </c>
      <c r="U8" s="75">
        <v>106944</v>
      </c>
      <c r="V8" s="75">
        <v>90880</v>
      </c>
    </row>
    <row r="9" spans="1:22" ht="25.5" customHeight="1" x14ac:dyDescent="0.3">
      <c r="A9" s="44"/>
      <c r="B9" s="76" t="s">
        <v>250</v>
      </c>
      <c r="C9" s="44"/>
      <c r="D9" s="29">
        <v>127365</v>
      </c>
      <c r="E9" s="29">
        <v>73162</v>
      </c>
      <c r="F9" s="29">
        <v>54203</v>
      </c>
      <c r="G9" s="29"/>
      <c r="H9" s="29">
        <v>133209</v>
      </c>
      <c r="I9" s="29">
        <v>75092</v>
      </c>
      <c r="J9" s="29">
        <v>58117</v>
      </c>
      <c r="K9" s="44"/>
      <c r="L9" s="44">
        <v>135596</v>
      </c>
      <c r="M9" s="44">
        <v>74995</v>
      </c>
      <c r="N9" s="44">
        <v>60601</v>
      </c>
      <c r="O9" s="44"/>
      <c r="P9" s="44">
        <v>140235</v>
      </c>
      <c r="Q9" s="44">
        <v>75979</v>
      </c>
      <c r="R9" s="44">
        <v>64256</v>
      </c>
      <c r="S9" s="44"/>
      <c r="T9" s="44">
        <v>96391</v>
      </c>
      <c r="U9" s="44">
        <v>53575</v>
      </c>
      <c r="V9" s="44">
        <v>42816</v>
      </c>
    </row>
    <row r="10" spans="1:22" ht="25.5" customHeight="1" x14ac:dyDescent="0.3">
      <c r="A10" s="44"/>
      <c r="B10" s="76" t="s">
        <v>249</v>
      </c>
      <c r="C10" s="44"/>
      <c r="D10" s="29">
        <v>127414</v>
      </c>
      <c r="E10" s="29">
        <v>77972</v>
      </c>
      <c r="F10" s="29">
        <v>49442</v>
      </c>
      <c r="G10" s="29"/>
      <c r="H10" s="29">
        <v>132710</v>
      </c>
      <c r="I10" s="29">
        <v>81090</v>
      </c>
      <c r="J10" s="29">
        <v>51620</v>
      </c>
      <c r="K10" s="44"/>
      <c r="L10" s="44">
        <v>134952</v>
      </c>
      <c r="M10" s="44">
        <v>81465</v>
      </c>
      <c r="N10" s="44">
        <v>53487</v>
      </c>
      <c r="O10" s="44"/>
      <c r="P10" s="44">
        <v>134693</v>
      </c>
      <c r="Q10" s="44">
        <v>81417</v>
      </c>
      <c r="R10" s="44">
        <v>53276</v>
      </c>
      <c r="S10" s="44"/>
      <c r="T10" s="44">
        <v>94572</v>
      </c>
      <c r="U10" s="44">
        <v>60800</v>
      </c>
      <c r="V10" s="44">
        <v>33772</v>
      </c>
    </row>
    <row r="11" spans="1:22" ht="25.5" customHeight="1" x14ac:dyDescent="0.3">
      <c r="A11" s="44"/>
      <c r="B11" s="76" t="s">
        <v>252</v>
      </c>
      <c r="C11" s="44"/>
      <c r="D11" s="29">
        <v>35153</v>
      </c>
      <c r="E11" s="29">
        <v>23132</v>
      </c>
      <c r="F11" s="29">
        <v>12021</v>
      </c>
      <c r="G11" s="29"/>
      <c r="H11" s="29">
        <v>40531</v>
      </c>
      <c r="I11" s="29">
        <v>26316</v>
      </c>
      <c r="J11" s="29">
        <v>14215</v>
      </c>
      <c r="K11" s="44"/>
      <c r="L11" s="44">
        <v>40760</v>
      </c>
      <c r="M11" s="44">
        <v>26100</v>
      </c>
      <c r="N11" s="44">
        <v>14660</v>
      </c>
      <c r="O11" s="44"/>
      <c r="P11" s="44">
        <v>42842</v>
      </c>
      <c r="Q11" s="44">
        <v>26985</v>
      </c>
      <c r="R11" s="44">
        <v>15857</v>
      </c>
      <c r="S11" s="44"/>
      <c r="T11" s="44">
        <v>31687</v>
      </c>
      <c r="U11" s="44">
        <v>19842</v>
      </c>
      <c r="V11" s="44">
        <v>11845</v>
      </c>
    </row>
    <row r="12" spans="1:22" ht="25.5" customHeight="1" x14ac:dyDescent="0.3">
      <c r="A12" s="44"/>
      <c r="B12" s="76" t="s">
        <v>251</v>
      </c>
      <c r="C12" s="44"/>
      <c r="D12" s="29">
        <v>40388</v>
      </c>
      <c r="E12" s="29">
        <v>27993</v>
      </c>
      <c r="F12" s="29">
        <v>12395</v>
      </c>
      <c r="G12" s="29"/>
      <c r="H12" s="29">
        <v>44098</v>
      </c>
      <c r="I12" s="29">
        <v>30172</v>
      </c>
      <c r="J12" s="29">
        <v>13926</v>
      </c>
      <c r="K12" s="44"/>
      <c r="L12" s="44">
        <v>43711</v>
      </c>
      <c r="M12" s="44">
        <v>29270</v>
      </c>
      <c r="N12" s="44">
        <v>14441</v>
      </c>
      <c r="O12" s="44"/>
      <c r="P12" s="44">
        <v>42739</v>
      </c>
      <c r="Q12" s="44">
        <v>28011</v>
      </c>
      <c r="R12" s="44">
        <v>14728</v>
      </c>
      <c r="S12" s="44"/>
      <c r="T12" s="44">
        <v>29089</v>
      </c>
      <c r="U12" s="44">
        <v>19585</v>
      </c>
      <c r="V12" s="44">
        <v>9504</v>
      </c>
    </row>
    <row r="13" spans="1:22" s="60" customFormat="1" ht="33.75" customHeight="1" x14ac:dyDescent="0.2">
      <c r="A13" s="54"/>
      <c r="B13" s="76" t="s">
        <v>253</v>
      </c>
      <c r="C13" s="54"/>
      <c r="D13" s="75">
        <v>14823</v>
      </c>
      <c r="E13" s="75">
        <v>8391</v>
      </c>
      <c r="F13" s="75">
        <v>6432</v>
      </c>
      <c r="G13" s="75"/>
      <c r="H13" s="75">
        <v>15748</v>
      </c>
      <c r="I13" s="75">
        <v>8731</v>
      </c>
      <c r="J13" s="75">
        <v>7017</v>
      </c>
      <c r="K13" s="54"/>
      <c r="L13" s="54">
        <v>15048</v>
      </c>
      <c r="M13" s="54">
        <v>8207</v>
      </c>
      <c r="N13" s="54">
        <v>6841</v>
      </c>
      <c r="O13" s="54"/>
      <c r="P13" s="54">
        <v>14807</v>
      </c>
      <c r="Q13" s="54">
        <v>7799</v>
      </c>
      <c r="R13" s="54">
        <v>7008</v>
      </c>
      <c r="S13" s="54"/>
      <c r="T13" s="54">
        <v>11446</v>
      </c>
      <c r="U13" s="54">
        <v>6004</v>
      </c>
      <c r="V13" s="54">
        <v>5442</v>
      </c>
    </row>
    <row r="14" spans="1:22" s="60" customFormat="1" ht="33.75" customHeight="1" x14ac:dyDescent="0.3">
      <c r="A14" s="54"/>
      <c r="B14" s="76" t="s">
        <v>254</v>
      </c>
      <c r="C14" s="44"/>
      <c r="D14" s="29">
        <v>10392</v>
      </c>
      <c r="E14" s="29">
        <v>8362</v>
      </c>
      <c r="F14" s="29">
        <v>2030</v>
      </c>
      <c r="G14" s="29"/>
      <c r="H14" s="29">
        <v>11679</v>
      </c>
      <c r="I14" s="29">
        <v>9159</v>
      </c>
      <c r="J14" s="29">
        <v>2520</v>
      </c>
      <c r="K14" s="44"/>
      <c r="L14" s="44">
        <v>10413</v>
      </c>
      <c r="M14" s="44">
        <v>7998</v>
      </c>
      <c r="N14" s="44">
        <v>2415</v>
      </c>
      <c r="O14" s="44"/>
      <c r="P14" s="44">
        <v>9889</v>
      </c>
      <c r="Q14" s="44">
        <v>7605</v>
      </c>
      <c r="R14" s="44">
        <v>2284</v>
      </c>
      <c r="S14" s="54"/>
      <c r="T14" s="54">
        <v>9326</v>
      </c>
      <c r="U14" s="54">
        <v>6392</v>
      </c>
      <c r="V14" s="54">
        <v>2934</v>
      </c>
    </row>
    <row r="15" spans="1:22" ht="25.5" customHeight="1" x14ac:dyDescent="0.3">
      <c r="A15" s="44"/>
      <c r="B15" s="76" t="s">
        <v>255</v>
      </c>
      <c r="C15" s="44"/>
      <c r="D15" s="29">
        <v>9423</v>
      </c>
      <c r="E15" s="29">
        <v>7062</v>
      </c>
      <c r="F15" s="29">
        <v>2361</v>
      </c>
      <c r="G15" s="29"/>
      <c r="H15" s="29">
        <v>9607</v>
      </c>
      <c r="I15" s="29">
        <v>7185</v>
      </c>
      <c r="J15" s="29">
        <v>2422</v>
      </c>
      <c r="K15" s="44"/>
      <c r="L15" s="44">
        <v>11002</v>
      </c>
      <c r="M15" s="44">
        <v>7910</v>
      </c>
      <c r="N15" s="44">
        <v>3092</v>
      </c>
      <c r="O15" s="44"/>
      <c r="P15" s="44">
        <v>10737</v>
      </c>
      <c r="Q15" s="44">
        <v>7673</v>
      </c>
      <c r="R15" s="44">
        <v>3064</v>
      </c>
      <c r="S15" s="44"/>
      <c r="T15" s="44">
        <v>8264</v>
      </c>
      <c r="U15" s="44">
        <v>5665</v>
      </c>
      <c r="V15" s="44">
        <v>2599</v>
      </c>
    </row>
    <row r="16" spans="1:22" ht="25.5" customHeight="1" x14ac:dyDescent="0.3">
      <c r="A16" s="44"/>
      <c r="B16" s="76" t="s">
        <v>256</v>
      </c>
      <c r="C16" s="44"/>
      <c r="D16" s="29">
        <v>4790</v>
      </c>
      <c r="E16" s="29">
        <v>3012</v>
      </c>
      <c r="F16" s="29">
        <v>1778</v>
      </c>
      <c r="G16" s="29"/>
      <c r="H16" s="29">
        <v>6440</v>
      </c>
      <c r="I16" s="29">
        <v>3980</v>
      </c>
      <c r="J16" s="29">
        <v>2460</v>
      </c>
      <c r="K16" s="44"/>
      <c r="L16" s="44">
        <v>5570</v>
      </c>
      <c r="M16" s="44">
        <v>3358</v>
      </c>
      <c r="N16" s="44">
        <v>2212</v>
      </c>
      <c r="O16" s="44"/>
      <c r="P16" s="44">
        <v>5797</v>
      </c>
      <c r="Q16" s="44">
        <v>3457</v>
      </c>
      <c r="R16" s="44">
        <v>2340</v>
      </c>
      <c r="S16" s="44"/>
      <c r="T16" s="44">
        <v>3849</v>
      </c>
      <c r="U16" s="44">
        <v>2211</v>
      </c>
      <c r="V16" s="44">
        <v>1638</v>
      </c>
    </row>
    <row r="17" spans="1:34" ht="25.5" customHeight="1" x14ac:dyDescent="0.3">
      <c r="A17" s="44"/>
      <c r="B17" s="76" t="s">
        <v>270</v>
      </c>
      <c r="C17" s="44"/>
      <c r="D17" s="29">
        <v>13151</v>
      </c>
      <c r="E17" s="29">
        <v>7614</v>
      </c>
      <c r="F17" s="29">
        <v>5537</v>
      </c>
      <c r="G17" s="29"/>
      <c r="H17" s="29">
        <v>13378</v>
      </c>
      <c r="I17" s="29">
        <v>7605</v>
      </c>
      <c r="J17" s="29">
        <v>5773</v>
      </c>
      <c r="K17" s="44"/>
      <c r="L17" s="44">
        <v>11611</v>
      </c>
      <c r="M17" s="44">
        <v>6438</v>
      </c>
      <c r="N17" s="44">
        <v>5173</v>
      </c>
      <c r="O17" s="44"/>
      <c r="P17" s="44">
        <v>10146</v>
      </c>
      <c r="Q17" s="44">
        <v>5469</v>
      </c>
      <c r="R17" s="44">
        <v>4677</v>
      </c>
      <c r="S17" s="44"/>
      <c r="T17" s="44">
        <v>8606</v>
      </c>
      <c r="U17" s="44">
        <v>4621</v>
      </c>
      <c r="V17" s="44">
        <v>3985</v>
      </c>
    </row>
    <row r="18" spans="1:34" ht="25.5" customHeight="1" thickBot="1" x14ac:dyDescent="0.35">
      <c r="A18" s="304"/>
      <c r="B18" s="319" t="s">
        <v>85</v>
      </c>
      <c r="C18" s="304"/>
      <c r="D18" s="276">
        <v>2318</v>
      </c>
      <c r="E18" s="276">
        <v>1628</v>
      </c>
      <c r="F18" s="276">
        <v>690</v>
      </c>
      <c r="G18" s="276"/>
      <c r="H18" s="276">
        <v>5679</v>
      </c>
      <c r="I18" s="276">
        <v>3748</v>
      </c>
      <c r="J18" s="276">
        <v>1931</v>
      </c>
      <c r="K18" s="304"/>
      <c r="L18" s="304">
        <v>4180</v>
      </c>
      <c r="M18" s="304">
        <v>2680</v>
      </c>
      <c r="N18" s="304">
        <v>1500</v>
      </c>
      <c r="O18" s="304"/>
      <c r="P18" s="304">
        <v>6268</v>
      </c>
      <c r="Q18" s="304">
        <v>3863</v>
      </c>
      <c r="R18" s="304">
        <v>2405</v>
      </c>
      <c r="S18" s="304"/>
      <c r="T18" s="304">
        <v>1630</v>
      </c>
      <c r="U18" s="304">
        <v>928</v>
      </c>
      <c r="V18" s="304">
        <v>702</v>
      </c>
    </row>
    <row r="19" spans="1:34" s="39" customFormat="1" ht="15" customHeight="1" x14ac:dyDescent="0.25">
      <c r="A19" s="536" t="s">
        <v>573</v>
      </c>
      <c r="B19" s="536"/>
      <c r="C19" s="53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x14ac:dyDescent="0.3">
      <c r="A20" s="799" t="s">
        <v>803</v>
      </c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</row>
    <row r="21" spans="1:34" x14ac:dyDescent="0.3">
      <c r="A21" s="47"/>
    </row>
    <row r="23" spans="1:34" ht="18.75" x14ac:dyDescent="0.35">
      <c r="A23" s="78"/>
      <c r="C23" s="78"/>
    </row>
    <row r="24" spans="1:34" x14ac:dyDescent="0.3">
      <c r="A24" s="44"/>
      <c r="C24" s="44"/>
    </row>
    <row r="25" spans="1:34" ht="18.75" x14ac:dyDescent="0.35">
      <c r="A25" s="78"/>
      <c r="B25" s="79"/>
      <c r="C25" s="78"/>
    </row>
    <row r="26" spans="1:34" ht="18.75" x14ac:dyDescent="0.35">
      <c r="A26" s="78"/>
      <c r="B26" s="79"/>
      <c r="C26" s="78"/>
    </row>
    <row r="27" spans="1:34" x14ac:dyDescent="0.3">
      <c r="A27" s="44"/>
      <c r="B27" s="44"/>
      <c r="C27" s="44"/>
    </row>
    <row r="28" spans="1:34" ht="18.75" x14ac:dyDescent="0.35">
      <c r="A28" s="78"/>
      <c r="B28" s="79"/>
      <c r="C28" s="78"/>
    </row>
    <row r="29" spans="1:34" ht="18.75" x14ac:dyDescent="0.35">
      <c r="A29" s="78"/>
      <c r="B29" s="79"/>
      <c r="C29" s="78"/>
    </row>
    <row r="30" spans="1:34" x14ac:dyDescent="0.3">
      <c r="A30" s="44"/>
      <c r="B30" s="44"/>
      <c r="C30" s="44"/>
    </row>
    <row r="31" spans="1:34" ht="18.75" x14ac:dyDescent="0.35">
      <c r="A31" s="78"/>
      <c r="B31" s="79"/>
      <c r="C31" s="78"/>
    </row>
    <row r="32" spans="1:34" x14ac:dyDescent="0.3">
      <c r="A32" s="44"/>
      <c r="B32" s="44"/>
      <c r="C32" s="44"/>
    </row>
    <row r="33" spans="1:3" ht="18.75" x14ac:dyDescent="0.35">
      <c r="A33" s="78"/>
      <c r="B33" s="79"/>
      <c r="C33" s="78"/>
    </row>
    <row r="34" spans="1:3" ht="18.75" x14ac:dyDescent="0.35">
      <c r="A34" s="78"/>
      <c r="B34" s="79"/>
      <c r="C34" s="78"/>
    </row>
    <row r="35" spans="1:3" ht="18.75" x14ac:dyDescent="0.35">
      <c r="A35" s="78"/>
      <c r="B35" s="79"/>
      <c r="C35" s="78"/>
    </row>
    <row r="36" spans="1:3" ht="18.75" x14ac:dyDescent="0.35">
      <c r="A36" s="78"/>
      <c r="B36" s="79"/>
      <c r="C36" s="78"/>
    </row>
    <row r="37" spans="1:3" ht="18.75" x14ac:dyDescent="0.35">
      <c r="A37" s="78"/>
      <c r="B37" s="79"/>
      <c r="C37" s="78"/>
    </row>
    <row r="38" spans="1:3" ht="18.75" x14ac:dyDescent="0.35">
      <c r="A38" s="78"/>
      <c r="B38" s="79"/>
      <c r="C38" s="78"/>
    </row>
    <row r="39" spans="1:3" ht="18.75" x14ac:dyDescent="0.35">
      <c r="A39" s="78"/>
      <c r="B39" s="79"/>
      <c r="C39" s="78"/>
    </row>
    <row r="40" spans="1:3" ht="18.75" x14ac:dyDescent="0.35">
      <c r="A40" s="78"/>
      <c r="B40" s="79"/>
      <c r="C40" s="78"/>
    </row>
    <row r="41" spans="1:3" x14ac:dyDescent="0.3">
      <c r="A41" s="44"/>
      <c r="B41" s="44"/>
      <c r="C41" s="44"/>
    </row>
    <row r="42" spans="1:3" ht="18.75" x14ac:dyDescent="0.35">
      <c r="A42" s="78"/>
      <c r="B42" s="79"/>
      <c r="C42" s="78"/>
    </row>
    <row r="43" spans="1:3" ht="18.75" x14ac:dyDescent="0.35">
      <c r="A43" s="78"/>
      <c r="B43" s="79"/>
      <c r="C43" s="78"/>
    </row>
    <row r="44" spans="1:3" x14ac:dyDescent="0.3">
      <c r="A44" s="44"/>
      <c r="B44" s="44"/>
      <c r="C44" s="44"/>
    </row>
    <row r="45" spans="1:3" ht="18.75" x14ac:dyDescent="0.35">
      <c r="A45" s="78"/>
      <c r="B45" s="79"/>
      <c r="C45" s="78"/>
    </row>
    <row r="46" spans="1:3" x14ac:dyDescent="0.3">
      <c r="A46" s="44"/>
      <c r="B46" s="44"/>
      <c r="C46" s="44"/>
    </row>
    <row r="47" spans="1:3" ht="18.75" x14ac:dyDescent="0.35">
      <c r="A47" s="78"/>
      <c r="B47" s="79"/>
      <c r="C47" s="78"/>
    </row>
    <row r="48" spans="1:3" x14ac:dyDescent="0.3">
      <c r="A48" s="44"/>
      <c r="B48" s="44"/>
      <c r="C48" s="44"/>
    </row>
    <row r="49" spans="1:3" ht="18.75" x14ac:dyDescent="0.35">
      <c r="A49" s="78"/>
      <c r="B49" s="79"/>
      <c r="C49" s="78"/>
    </row>
    <row r="50" spans="1:3" x14ac:dyDescent="0.3">
      <c r="A50" s="44"/>
      <c r="B50" s="44"/>
      <c r="C50" s="44"/>
    </row>
    <row r="51" spans="1:3" x14ac:dyDescent="0.3">
      <c r="A51" s="44"/>
      <c r="B51" s="44"/>
      <c r="C51" s="44"/>
    </row>
    <row r="52" spans="1:3" x14ac:dyDescent="0.3">
      <c r="A52" s="44"/>
      <c r="B52" s="44"/>
      <c r="C52" s="44"/>
    </row>
  </sheetData>
  <mergeCells count="8">
    <mergeCell ref="A20:AH20"/>
    <mergeCell ref="A2:V2"/>
    <mergeCell ref="A5:B6"/>
    <mergeCell ref="D5:F5"/>
    <mergeCell ref="H5:J5"/>
    <mergeCell ref="L5:N5"/>
    <mergeCell ref="P5:R5"/>
    <mergeCell ref="T5:V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37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G52"/>
  <sheetViews>
    <sheetView showGridLines="0" zoomScale="80" zoomScaleNormal="80" workbookViewId="0">
      <selection activeCell="G17" sqref="G17"/>
    </sheetView>
  </sheetViews>
  <sheetFormatPr baseColWidth="10" defaultRowHeight="15" x14ac:dyDescent="0.3"/>
  <cols>
    <col min="1" max="1" width="73.7109375" style="5" customWidth="1"/>
    <col min="2" max="2" width="2.7109375" style="5" customWidth="1"/>
    <col min="3" max="3" width="9.85546875" style="5" bestFit="1" customWidth="1"/>
    <col min="4" max="4" width="10.140625" style="5" bestFit="1" customWidth="1"/>
    <col min="5" max="5" width="11.7109375" style="5" customWidth="1"/>
    <col min="6" max="6" width="2.7109375" style="5" customWidth="1"/>
    <col min="7" max="7" width="11.5703125" style="5" customWidth="1"/>
    <col min="8" max="8" width="10.140625" style="5" bestFit="1" customWidth="1"/>
    <col min="9" max="9" width="12" style="5" customWidth="1"/>
    <col min="10" max="10" width="2.7109375" style="5" customWidth="1"/>
    <col min="11" max="11" width="9.5703125" style="5" customWidth="1"/>
    <col min="12" max="12" width="10.140625" style="5" bestFit="1" customWidth="1"/>
    <col min="13" max="13" width="12.42578125" style="5" customWidth="1"/>
    <col min="14" max="14" width="2.7109375" style="5" customWidth="1"/>
    <col min="15" max="15" width="9.7109375" style="5" bestFit="1" customWidth="1"/>
    <col min="16" max="16" width="10.140625" style="5" bestFit="1" customWidth="1"/>
    <col min="17" max="17" width="10" style="5" customWidth="1"/>
    <col min="18" max="18" width="2.7109375" style="5" customWidth="1"/>
    <col min="19" max="19" width="13.28515625" style="5" customWidth="1"/>
    <col min="20" max="20" width="10.140625" style="5" bestFit="1" customWidth="1"/>
    <col min="21" max="21" width="9.28515625" style="5" customWidth="1"/>
    <col min="22" max="16384" width="11.42578125" style="5"/>
  </cols>
  <sheetData>
    <row r="1" spans="1:21" s="272" customFormat="1" ht="18" customHeight="1" x14ac:dyDescent="0.3">
      <c r="A1" s="297" t="s">
        <v>185</v>
      </c>
    </row>
    <row r="2" spans="1:21" s="272" customFormat="1" x14ac:dyDescent="0.3">
      <c r="A2" s="390"/>
      <c r="B2" s="390"/>
      <c r="C2" s="390"/>
      <c r="D2" s="390"/>
      <c r="E2" s="390"/>
      <c r="Q2" s="413"/>
      <c r="U2" s="413" t="s">
        <v>307</v>
      </c>
    </row>
    <row r="3" spans="1:21" s="272" customFormat="1" ht="18" x14ac:dyDescent="0.35">
      <c r="A3" s="788" t="s">
        <v>574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21" s="272" customFormat="1" ht="15.75" thickBot="1" x14ac:dyDescent="0.35">
      <c r="A4" s="323"/>
      <c r="B4" s="323"/>
    </row>
    <row r="5" spans="1:21" ht="27.75" customHeight="1" thickBot="1" x14ac:dyDescent="0.35">
      <c r="A5" s="824" t="s">
        <v>513</v>
      </c>
      <c r="B5" s="408"/>
      <c r="C5" s="752">
        <v>2016</v>
      </c>
      <c r="D5" s="752"/>
      <c r="E5" s="752"/>
      <c r="F5" s="495"/>
      <c r="G5" s="752">
        <v>2017</v>
      </c>
      <c r="H5" s="752"/>
      <c r="I5" s="752"/>
      <c r="J5" s="495"/>
      <c r="K5" s="752">
        <v>2018</v>
      </c>
      <c r="L5" s="752"/>
      <c r="M5" s="752"/>
      <c r="N5" s="495"/>
      <c r="O5" s="752">
        <v>2019</v>
      </c>
      <c r="P5" s="752"/>
      <c r="Q5" s="752"/>
      <c r="R5" s="353"/>
      <c r="S5" s="752">
        <v>2020</v>
      </c>
      <c r="T5" s="752"/>
      <c r="U5" s="752"/>
    </row>
    <row r="6" spans="1:21" s="74" customFormat="1" ht="33" customHeight="1" thickBot="1" x14ac:dyDescent="0.35">
      <c r="A6" s="846"/>
      <c r="B6" s="356"/>
      <c r="C6" s="356" t="s">
        <v>42</v>
      </c>
      <c r="D6" s="325" t="s">
        <v>40</v>
      </c>
      <c r="E6" s="325" t="s">
        <v>41</v>
      </c>
      <c r="F6" s="325"/>
      <c r="G6" s="356" t="s">
        <v>42</v>
      </c>
      <c r="H6" s="325" t="s">
        <v>40</v>
      </c>
      <c r="I6" s="325" t="s">
        <v>41</v>
      </c>
      <c r="J6" s="325"/>
      <c r="K6" s="356" t="s">
        <v>42</v>
      </c>
      <c r="L6" s="325" t="s">
        <v>40</v>
      </c>
      <c r="M6" s="325" t="s">
        <v>41</v>
      </c>
      <c r="N6" s="325"/>
      <c r="O6" s="356" t="s">
        <v>42</v>
      </c>
      <c r="P6" s="325" t="s">
        <v>40</v>
      </c>
      <c r="Q6" s="325" t="s">
        <v>41</v>
      </c>
      <c r="R6" s="325"/>
      <c r="S6" s="356" t="s">
        <v>42</v>
      </c>
      <c r="T6" s="325" t="s">
        <v>40</v>
      </c>
      <c r="U6" s="325" t="s">
        <v>41</v>
      </c>
    </row>
    <row r="7" spans="1:21" ht="30" customHeight="1" x14ac:dyDescent="0.3">
      <c r="A7" s="27" t="s">
        <v>159</v>
      </c>
      <c r="B7" s="54"/>
      <c r="C7" s="75">
        <v>529356</v>
      </c>
      <c r="D7" s="75">
        <v>342534</v>
      </c>
      <c r="E7" s="75">
        <v>186822</v>
      </c>
      <c r="F7" s="75"/>
      <c r="G7" s="75">
        <v>562849</v>
      </c>
      <c r="H7" s="75">
        <v>359374</v>
      </c>
      <c r="I7" s="75">
        <v>203475</v>
      </c>
      <c r="J7" s="44"/>
      <c r="K7" s="75">
        <v>555010</v>
      </c>
      <c r="L7" s="75">
        <v>348064</v>
      </c>
      <c r="M7" s="75">
        <v>206946</v>
      </c>
      <c r="N7" s="44"/>
      <c r="O7" s="75">
        <v>554858</v>
      </c>
      <c r="P7" s="75">
        <v>343390</v>
      </c>
      <c r="Q7" s="75">
        <v>211468</v>
      </c>
      <c r="R7" s="44"/>
      <c r="S7" s="75">
        <v>492684</v>
      </c>
      <c r="T7" s="75">
        <v>286567</v>
      </c>
      <c r="U7" s="75">
        <v>206117</v>
      </c>
    </row>
    <row r="8" spans="1:21" ht="24.75" customHeight="1" x14ac:dyDescent="0.3">
      <c r="A8" s="76" t="s">
        <v>257</v>
      </c>
      <c r="B8" s="67"/>
      <c r="C8" s="75">
        <v>184147</v>
      </c>
      <c r="D8" s="75">
        <v>128919</v>
      </c>
      <c r="E8" s="75">
        <v>55228</v>
      </c>
      <c r="F8" s="75"/>
      <c r="G8" s="75">
        <v>197294</v>
      </c>
      <c r="H8" s="75">
        <v>136201</v>
      </c>
      <c r="I8" s="75">
        <v>61093</v>
      </c>
      <c r="J8" s="44"/>
      <c r="K8" s="75">
        <v>188757</v>
      </c>
      <c r="L8" s="75">
        <v>128617</v>
      </c>
      <c r="M8" s="75">
        <v>60140</v>
      </c>
      <c r="N8" s="44"/>
      <c r="O8" s="75">
        <v>186879</v>
      </c>
      <c r="P8" s="75">
        <v>125699</v>
      </c>
      <c r="Q8" s="75">
        <v>61180</v>
      </c>
      <c r="R8" s="44"/>
      <c r="S8" s="75">
        <v>143064</v>
      </c>
      <c r="T8" s="75">
        <v>96429</v>
      </c>
      <c r="U8" s="75">
        <v>46635</v>
      </c>
    </row>
    <row r="9" spans="1:21" ht="24.75" customHeight="1" x14ac:dyDescent="0.3">
      <c r="A9" s="76" t="s">
        <v>479</v>
      </c>
      <c r="B9" s="67"/>
      <c r="C9" s="75">
        <v>158009</v>
      </c>
      <c r="D9" s="75">
        <v>85793</v>
      </c>
      <c r="E9" s="75">
        <v>72216</v>
      </c>
      <c r="F9" s="75"/>
      <c r="G9" s="75">
        <v>167103</v>
      </c>
      <c r="H9" s="75">
        <v>89308</v>
      </c>
      <c r="I9" s="75">
        <v>77795</v>
      </c>
      <c r="J9" s="44"/>
      <c r="K9" s="75">
        <v>174661</v>
      </c>
      <c r="L9" s="75">
        <v>92107</v>
      </c>
      <c r="M9" s="75">
        <v>82554</v>
      </c>
      <c r="N9" s="44"/>
      <c r="O9" s="75">
        <v>178718</v>
      </c>
      <c r="P9" s="75">
        <v>92667</v>
      </c>
      <c r="Q9" s="75">
        <v>86051</v>
      </c>
      <c r="R9" s="44"/>
      <c r="S9" s="75">
        <v>125148</v>
      </c>
      <c r="T9" s="75">
        <v>68294</v>
      </c>
      <c r="U9" s="75">
        <v>56854</v>
      </c>
    </row>
    <row r="10" spans="1:21" ht="24.75" customHeight="1" x14ac:dyDescent="0.3">
      <c r="A10" s="76" t="s">
        <v>259</v>
      </c>
      <c r="B10" s="67"/>
      <c r="C10" s="75">
        <v>43686</v>
      </c>
      <c r="D10" s="75">
        <v>31558</v>
      </c>
      <c r="E10" s="75">
        <v>12128</v>
      </c>
      <c r="F10" s="75"/>
      <c r="G10" s="75">
        <v>48136</v>
      </c>
      <c r="H10" s="75">
        <v>33927</v>
      </c>
      <c r="I10" s="75">
        <v>14209</v>
      </c>
      <c r="J10" s="44"/>
      <c r="K10" s="75">
        <v>49055</v>
      </c>
      <c r="L10" s="75">
        <v>34047</v>
      </c>
      <c r="M10" s="75">
        <v>15008</v>
      </c>
      <c r="N10" s="44"/>
      <c r="O10" s="75">
        <v>51375</v>
      </c>
      <c r="P10" s="75">
        <v>35291</v>
      </c>
      <c r="Q10" s="75">
        <v>16084</v>
      </c>
      <c r="R10" s="44"/>
      <c r="S10" s="75">
        <v>35520</v>
      </c>
      <c r="T10" s="75">
        <v>24660</v>
      </c>
      <c r="U10" s="75">
        <v>10860</v>
      </c>
    </row>
    <row r="11" spans="1:21" ht="24.75" customHeight="1" x14ac:dyDescent="0.3">
      <c r="A11" s="76" t="s">
        <v>258</v>
      </c>
      <c r="B11" s="67"/>
      <c r="C11" s="75">
        <v>58338</v>
      </c>
      <c r="D11" s="75">
        <v>35296</v>
      </c>
      <c r="E11" s="75">
        <v>23042</v>
      </c>
      <c r="F11" s="75"/>
      <c r="G11" s="75">
        <v>57442</v>
      </c>
      <c r="H11" s="75">
        <v>34811</v>
      </c>
      <c r="I11" s="75">
        <v>22631</v>
      </c>
      <c r="J11" s="44"/>
      <c r="K11" s="75">
        <v>52322</v>
      </c>
      <c r="L11" s="75">
        <v>31189</v>
      </c>
      <c r="M11" s="75">
        <v>21133</v>
      </c>
      <c r="N11" s="44"/>
      <c r="O11" s="75">
        <v>50086</v>
      </c>
      <c r="P11" s="75">
        <v>30054</v>
      </c>
      <c r="Q11" s="75">
        <v>20032</v>
      </c>
      <c r="R11" s="44"/>
      <c r="S11" s="75">
        <v>31945</v>
      </c>
      <c r="T11" s="75">
        <v>20103</v>
      </c>
      <c r="U11" s="75">
        <v>11842</v>
      </c>
    </row>
    <row r="12" spans="1:21" ht="24.75" customHeight="1" x14ac:dyDescent="0.3">
      <c r="A12" s="76" t="s">
        <v>260</v>
      </c>
      <c r="B12" s="67"/>
      <c r="C12" s="75">
        <v>23879</v>
      </c>
      <c r="D12" s="75">
        <v>17270</v>
      </c>
      <c r="E12" s="75">
        <v>6609</v>
      </c>
      <c r="F12" s="75"/>
      <c r="G12" s="75">
        <v>23514</v>
      </c>
      <c r="H12" s="75">
        <v>16821</v>
      </c>
      <c r="I12" s="75">
        <v>6693</v>
      </c>
      <c r="J12" s="44"/>
      <c r="K12" s="75">
        <v>23060</v>
      </c>
      <c r="L12" s="75">
        <v>16067</v>
      </c>
      <c r="M12" s="75">
        <v>6993</v>
      </c>
      <c r="N12" s="44"/>
      <c r="O12" s="75">
        <v>21595</v>
      </c>
      <c r="P12" s="75">
        <v>15033</v>
      </c>
      <c r="Q12" s="75">
        <v>6562</v>
      </c>
      <c r="R12" s="44"/>
      <c r="S12" s="75">
        <v>13009</v>
      </c>
      <c r="T12" s="75">
        <v>9233</v>
      </c>
      <c r="U12" s="75">
        <v>3776</v>
      </c>
    </row>
    <row r="13" spans="1:21" ht="24.75" customHeight="1" x14ac:dyDescent="0.3">
      <c r="A13" s="76" t="s">
        <v>261</v>
      </c>
      <c r="B13" s="67"/>
      <c r="C13" s="75">
        <v>12097</v>
      </c>
      <c r="D13" s="75">
        <v>8072</v>
      </c>
      <c r="E13" s="75">
        <v>4025</v>
      </c>
      <c r="F13" s="75"/>
      <c r="G13" s="75">
        <v>13311</v>
      </c>
      <c r="H13" s="75">
        <v>8638</v>
      </c>
      <c r="I13" s="75">
        <v>4673</v>
      </c>
      <c r="J13" s="44"/>
      <c r="K13" s="75">
        <v>14374</v>
      </c>
      <c r="L13" s="75">
        <v>9138</v>
      </c>
      <c r="M13" s="75">
        <v>5236</v>
      </c>
      <c r="N13" s="44"/>
      <c r="O13" s="75">
        <v>13757</v>
      </c>
      <c r="P13" s="75">
        <v>8671</v>
      </c>
      <c r="Q13" s="75">
        <v>5086</v>
      </c>
      <c r="R13" s="44"/>
      <c r="S13" s="75">
        <v>9321</v>
      </c>
      <c r="T13" s="75">
        <v>6075</v>
      </c>
      <c r="U13" s="75">
        <v>3246</v>
      </c>
    </row>
    <row r="14" spans="1:21" ht="24.75" customHeight="1" x14ac:dyDescent="0.3">
      <c r="A14" s="76" t="s">
        <v>480</v>
      </c>
      <c r="B14" s="67"/>
      <c r="C14" s="75">
        <v>8234</v>
      </c>
      <c r="D14" s="75">
        <v>6991</v>
      </c>
      <c r="E14" s="75">
        <v>1243</v>
      </c>
      <c r="F14" s="75"/>
      <c r="G14" s="75">
        <v>8220</v>
      </c>
      <c r="H14" s="75">
        <v>6984</v>
      </c>
      <c r="I14" s="75">
        <v>1236</v>
      </c>
      <c r="J14" s="44"/>
      <c r="K14" s="75">
        <v>8671</v>
      </c>
      <c r="L14" s="75">
        <v>7358</v>
      </c>
      <c r="M14" s="75">
        <v>1313</v>
      </c>
      <c r="N14" s="44"/>
      <c r="O14" s="75">
        <v>8528</v>
      </c>
      <c r="P14" s="75">
        <v>7067</v>
      </c>
      <c r="Q14" s="75">
        <v>1461</v>
      </c>
      <c r="R14" s="44"/>
      <c r="S14" s="75">
        <v>6379</v>
      </c>
      <c r="T14" s="75">
        <v>4634</v>
      </c>
      <c r="U14" s="75">
        <v>1745</v>
      </c>
    </row>
    <row r="15" spans="1:21" ht="24.75" customHeight="1" x14ac:dyDescent="0.3">
      <c r="A15" s="76" t="s">
        <v>351</v>
      </c>
      <c r="B15" s="67"/>
      <c r="C15" s="75">
        <v>6642</v>
      </c>
      <c r="D15" s="75">
        <v>4851</v>
      </c>
      <c r="E15" s="75">
        <v>1791</v>
      </c>
      <c r="F15" s="75"/>
      <c r="G15" s="75">
        <v>6604</v>
      </c>
      <c r="H15" s="75">
        <v>4770</v>
      </c>
      <c r="I15" s="75">
        <v>1834</v>
      </c>
      <c r="J15" s="44"/>
      <c r="K15" s="75">
        <v>6800</v>
      </c>
      <c r="L15" s="75">
        <v>4714</v>
      </c>
      <c r="M15" s="75">
        <v>2086</v>
      </c>
      <c r="N15" s="44"/>
      <c r="O15" s="75">
        <v>6925</v>
      </c>
      <c r="P15" s="75">
        <v>4779</v>
      </c>
      <c r="Q15" s="75">
        <v>2146</v>
      </c>
      <c r="R15" s="44"/>
      <c r="S15" s="75">
        <v>5507</v>
      </c>
      <c r="T15" s="75">
        <v>3727</v>
      </c>
      <c r="U15" s="75">
        <v>1780</v>
      </c>
    </row>
    <row r="16" spans="1:21" ht="24.75" customHeight="1" x14ac:dyDescent="0.3">
      <c r="A16" s="76" t="s">
        <v>262</v>
      </c>
      <c r="B16" s="67"/>
      <c r="C16" s="75">
        <v>8468</v>
      </c>
      <c r="D16" s="75">
        <v>6078</v>
      </c>
      <c r="E16" s="75">
        <v>2390</v>
      </c>
      <c r="F16" s="75"/>
      <c r="G16" s="75">
        <v>9226</v>
      </c>
      <c r="H16" s="75">
        <v>6461</v>
      </c>
      <c r="I16" s="75">
        <v>2765</v>
      </c>
      <c r="J16" s="44"/>
      <c r="K16" s="75">
        <v>8511</v>
      </c>
      <c r="L16" s="75">
        <v>5758</v>
      </c>
      <c r="M16" s="75">
        <v>2753</v>
      </c>
      <c r="N16" s="44"/>
      <c r="O16" s="75">
        <v>8126</v>
      </c>
      <c r="P16" s="75">
        <v>5434</v>
      </c>
      <c r="Q16" s="75">
        <v>2692</v>
      </c>
      <c r="R16" s="44"/>
      <c r="S16" s="75">
        <v>4788</v>
      </c>
      <c r="T16" s="75">
        <v>3297</v>
      </c>
      <c r="U16" s="75">
        <v>1491</v>
      </c>
    </row>
    <row r="17" spans="1:33" ht="24.75" customHeight="1" x14ac:dyDescent="0.3">
      <c r="A17" s="76" t="s">
        <v>263</v>
      </c>
      <c r="B17" s="67"/>
      <c r="C17" s="75">
        <v>3795</v>
      </c>
      <c r="D17" s="75">
        <v>2801</v>
      </c>
      <c r="E17" s="75">
        <v>994</v>
      </c>
      <c r="F17" s="75"/>
      <c r="G17" s="75">
        <v>4080</v>
      </c>
      <c r="H17" s="75">
        <v>2979</v>
      </c>
      <c r="I17" s="75">
        <v>1101</v>
      </c>
      <c r="J17" s="44"/>
      <c r="K17" s="75">
        <v>3574</v>
      </c>
      <c r="L17" s="75">
        <v>2576</v>
      </c>
      <c r="M17" s="75">
        <v>998</v>
      </c>
      <c r="N17" s="44"/>
      <c r="O17" s="75">
        <v>3009</v>
      </c>
      <c r="P17" s="75">
        <v>2160</v>
      </c>
      <c r="Q17" s="75">
        <v>849</v>
      </c>
      <c r="R17" s="44"/>
      <c r="S17" s="75">
        <v>2051</v>
      </c>
      <c r="T17" s="75">
        <v>1596</v>
      </c>
      <c r="U17" s="75">
        <v>455</v>
      </c>
    </row>
    <row r="18" spans="1:33" ht="24.75" customHeight="1" x14ac:dyDescent="0.3">
      <c r="A18" s="76" t="s">
        <v>264</v>
      </c>
      <c r="B18" s="67"/>
      <c r="C18" s="75">
        <v>833</v>
      </c>
      <c r="D18" s="75">
        <v>655</v>
      </c>
      <c r="E18" s="75">
        <v>178</v>
      </c>
      <c r="F18" s="75"/>
      <c r="G18" s="75">
        <v>932</v>
      </c>
      <c r="H18" s="75">
        <v>730</v>
      </c>
      <c r="I18" s="75">
        <v>202</v>
      </c>
      <c r="J18" s="44"/>
      <c r="K18" s="75">
        <v>945</v>
      </c>
      <c r="L18" s="75">
        <v>750</v>
      </c>
      <c r="M18" s="75">
        <v>195</v>
      </c>
      <c r="N18" s="44"/>
      <c r="O18" s="75">
        <v>634</v>
      </c>
      <c r="P18" s="75">
        <v>458</v>
      </c>
      <c r="Q18" s="75">
        <v>176</v>
      </c>
      <c r="R18" s="44"/>
      <c r="S18" s="75">
        <v>752</v>
      </c>
      <c r="T18" s="75">
        <v>436</v>
      </c>
      <c r="U18" s="75">
        <v>316</v>
      </c>
    </row>
    <row r="19" spans="1:33" ht="33" customHeight="1" x14ac:dyDescent="0.3">
      <c r="A19" s="76" t="s">
        <v>481</v>
      </c>
      <c r="B19" s="67"/>
      <c r="C19" s="75">
        <v>883</v>
      </c>
      <c r="D19" s="75">
        <v>675</v>
      </c>
      <c r="E19" s="75">
        <v>208</v>
      </c>
      <c r="F19" s="75"/>
      <c r="G19" s="75">
        <v>910</v>
      </c>
      <c r="H19" s="75">
        <v>675</v>
      </c>
      <c r="I19" s="75">
        <v>235</v>
      </c>
      <c r="J19" s="44"/>
      <c r="K19" s="75">
        <v>1284</v>
      </c>
      <c r="L19" s="75">
        <v>912</v>
      </c>
      <c r="M19" s="75">
        <v>372</v>
      </c>
      <c r="N19" s="44"/>
      <c r="O19" s="75">
        <v>1685</v>
      </c>
      <c r="P19" s="75">
        <v>1131</v>
      </c>
      <c r="Q19" s="75">
        <v>554</v>
      </c>
      <c r="R19" s="44"/>
      <c r="S19" s="75">
        <v>694</v>
      </c>
      <c r="T19" s="75">
        <v>518</v>
      </c>
      <c r="U19" s="75">
        <v>176</v>
      </c>
    </row>
    <row r="20" spans="1:33" ht="24.75" customHeight="1" x14ac:dyDescent="0.3">
      <c r="A20" s="76" t="s">
        <v>265</v>
      </c>
      <c r="B20" s="67"/>
      <c r="C20" s="75">
        <v>951</v>
      </c>
      <c r="D20" s="75">
        <v>743</v>
      </c>
      <c r="E20" s="75">
        <v>208</v>
      </c>
      <c r="F20" s="75"/>
      <c r="G20" s="75">
        <v>966</v>
      </c>
      <c r="H20" s="75">
        <v>738</v>
      </c>
      <c r="I20" s="75">
        <v>228</v>
      </c>
      <c r="J20" s="44"/>
      <c r="K20" s="75">
        <v>628</v>
      </c>
      <c r="L20" s="75">
        <v>466</v>
      </c>
      <c r="M20" s="75">
        <v>162</v>
      </c>
      <c r="N20" s="44"/>
      <c r="O20" s="75">
        <v>1375</v>
      </c>
      <c r="P20" s="75">
        <v>920</v>
      </c>
      <c r="Q20" s="75">
        <v>455</v>
      </c>
      <c r="R20" s="44"/>
      <c r="S20" s="75">
        <v>299</v>
      </c>
      <c r="T20" s="75">
        <v>202</v>
      </c>
      <c r="U20" s="75">
        <v>97</v>
      </c>
    </row>
    <row r="21" spans="1:33" ht="24.75" customHeight="1" x14ac:dyDescent="0.3">
      <c r="A21" s="76" t="s">
        <v>266</v>
      </c>
      <c r="B21" s="67"/>
      <c r="C21" s="75">
        <v>226</v>
      </c>
      <c r="D21" s="75">
        <v>112</v>
      </c>
      <c r="E21" s="75">
        <v>114</v>
      </c>
      <c r="F21" s="75"/>
      <c r="G21" s="75">
        <v>239</v>
      </c>
      <c r="H21" s="75">
        <v>133</v>
      </c>
      <c r="I21" s="75">
        <v>106</v>
      </c>
      <c r="J21" s="44"/>
      <c r="K21" s="75">
        <v>218</v>
      </c>
      <c r="L21" s="75">
        <v>126</v>
      </c>
      <c r="M21" s="75">
        <v>92</v>
      </c>
      <c r="N21" s="44"/>
      <c r="O21" s="75">
        <v>210</v>
      </c>
      <c r="P21" s="75">
        <v>110</v>
      </c>
      <c r="Q21" s="75">
        <v>100</v>
      </c>
      <c r="R21" s="44"/>
      <c r="S21" s="75">
        <v>161</v>
      </c>
      <c r="T21" s="75">
        <v>84</v>
      </c>
      <c r="U21" s="75">
        <v>77</v>
      </c>
    </row>
    <row r="22" spans="1:33" ht="24.75" customHeight="1" x14ac:dyDescent="0.3">
      <c r="A22" s="76" t="s">
        <v>267</v>
      </c>
      <c r="B22" s="67"/>
      <c r="C22" s="75">
        <v>18597</v>
      </c>
      <c r="D22" s="75">
        <v>12221</v>
      </c>
      <c r="E22" s="75">
        <v>6376</v>
      </c>
      <c r="F22" s="75"/>
      <c r="G22" s="75">
        <v>21220</v>
      </c>
      <c r="H22" s="75">
        <v>13790</v>
      </c>
      <c r="I22" s="75">
        <v>7430</v>
      </c>
      <c r="J22" s="44"/>
      <c r="K22" s="75">
        <v>19710</v>
      </c>
      <c r="L22" s="75">
        <v>12638</v>
      </c>
      <c r="M22" s="75">
        <v>7072</v>
      </c>
      <c r="N22" s="44"/>
      <c r="O22" s="75">
        <v>21956</v>
      </c>
      <c r="P22" s="75">
        <v>13916</v>
      </c>
      <c r="Q22" s="75">
        <v>8040</v>
      </c>
      <c r="R22" s="44"/>
      <c r="S22" s="75">
        <v>113948</v>
      </c>
      <c r="T22" s="75">
        <v>47251</v>
      </c>
      <c r="U22" s="75">
        <v>66697</v>
      </c>
    </row>
    <row r="23" spans="1:33" ht="24.75" customHeight="1" x14ac:dyDescent="0.3">
      <c r="A23" s="76" t="s">
        <v>270</v>
      </c>
      <c r="B23" s="67"/>
      <c r="C23" s="75"/>
      <c r="D23" s="75"/>
      <c r="E23" s="75"/>
      <c r="F23" s="75"/>
      <c r="G23" s="75">
        <v>25</v>
      </c>
      <c r="H23" s="75">
        <v>15</v>
      </c>
      <c r="I23" s="75">
        <v>10</v>
      </c>
      <c r="J23" s="44"/>
      <c r="K23" s="75">
        <v>54</v>
      </c>
      <c r="L23" s="75">
        <v>43</v>
      </c>
      <c r="M23" s="75">
        <v>11</v>
      </c>
      <c r="N23" s="44"/>
      <c r="O23" s="75"/>
      <c r="P23" s="75"/>
      <c r="Q23" s="75"/>
      <c r="R23" s="44"/>
      <c r="S23" s="75">
        <v>1</v>
      </c>
      <c r="T23" s="75"/>
      <c r="U23" s="75">
        <v>1</v>
      </c>
    </row>
    <row r="24" spans="1:33" ht="24.75" customHeight="1" thickBot="1" x14ac:dyDescent="0.35">
      <c r="A24" s="319" t="s">
        <v>85</v>
      </c>
      <c r="B24" s="410"/>
      <c r="C24" s="370">
        <v>571</v>
      </c>
      <c r="D24" s="370">
        <v>499</v>
      </c>
      <c r="E24" s="370">
        <v>72</v>
      </c>
      <c r="F24" s="370"/>
      <c r="G24" s="370">
        <v>3627</v>
      </c>
      <c r="H24" s="370">
        <v>2393</v>
      </c>
      <c r="I24" s="370">
        <v>1234</v>
      </c>
      <c r="J24" s="304"/>
      <c r="K24" s="370">
        <v>2386</v>
      </c>
      <c r="L24" s="370">
        <v>1558</v>
      </c>
      <c r="M24" s="370">
        <v>828</v>
      </c>
      <c r="N24" s="304"/>
      <c r="O24" s="370"/>
      <c r="P24" s="370"/>
      <c r="Q24" s="370"/>
      <c r="R24" s="304"/>
      <c r="S24" s="370">
        <v>97</v>
      </c>
      <c r="T24" s="370">
        <v>28</v>
      </c>
      <c r="U24" s="370">
        <v>69</v>
      </c>
    </row>
    <row r="25" spans="1:33" x14ac:dyDescent="0.3">
      <c r="A25" s="847" t="s">
        <v>745</v>
      </c>
      <c r="B25" s="847"/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x14ac:dyDescent="0.3">
      <c r="A26" s="71"/>
      <c r="B26" s="77"/>
    </row>
    <row r="29" spans="1:33" ht="18.75" x14ac:dyDescent="0.35">
      <c r="A29" s="79"/>
      <c r="B29" s="78"/>
    </row>
    <row r="30" spans="1:33" x14ac:dyDescent="0.3">
      <c r="A30" s="44"/>
      <c r="B30" s="44"/>
    </row>
    <row r="31" spans="1:33" ht="18.75" x14ac:dyDescent="0.35">
      <c r="A31" s="79"/>
      <c r="B31" s="78"/>
    </row>
    <row r="32" spans="1:33" x14ac:dyDescent="0.3">
      <c r="A32" s="44"/>
      <c r="B32" s="44"/>
    </row>
    <row r="33" spans="1:2" ht="18.75" x14ac:dyDescent="0.35">
      <c r="A33" s="79"/>
      <c r="B33" s="78"/>
    </row>
    <row r="34" spans="1:2" ht="18.75" x14ac:dyDescent="0.35">
      <c r="A34" s="79"/>
      <c r="B34" s="78"/>
    </row>
    <row r="35" spans="1:2" ht="18.75" x14ac:dyDescent="0.35">
      <c r="A35" s="79"/>
      <c r="B35" s="78"/>
    </row>
    <row r="36" spans="1:2" ht="18.75" x14ac:dyDescent="0.35">
      <c r="A36" s="79"/>
      <c r="B36" s="78"/>
    </row>
    <row r="37" spans="1:2" ht="18.75" x14ac:dyDescent="0.35">
      <c r="A37" s="79"/>
      <c r="B37" s="78"/>
    </row>
    <row r="38" spans="1:2" ht="18.75" x14ac:dyDescent="0.35">
      <c r="A38" s="79"/>
      <c r="B38" s="78"/>
    </row>
    <row r="39" spans="1:2" ht="18.75" x14ac:dyDescent="0.35">
      <c r="A39" s="79"/>
      <c r="B39" s="78"/>
    </row>
    <row r="40" spans="1:2" ht="18.75" x14ac:dyDescent="0.35">
      <c r="A40" s="79"/>
      <c r="B40" s="78"/>
    </row>
    <row r="41" spans="1:2" x14ac:dyDescent="0.3">
      <c r="A41" s="44"/>
      <c r="B41" s="44"/>
    </row>
    <row r="42" spans="1:2" ht="18.75" x14ac:dyDescent="0.35">
      <c r="A42" s="79"/>
      <c r="B42" s="78"/>
    </row>
    <row r="43" spans="1:2" ht="18.75" x14ac:dyDescent="0.35">
      <c r="A43" s="79"/>
      <c r="B43" s="78"/>
    </row>
    <row r="44" spans="1:2" x14ac:dyDescent="0.3">
      <c r="A44" s="44"/>
      <c r="B44" s="44"/>
    </row>
    <row r="45" spans="1:2" ht="18.75" x14ac:dyDescent="0.35">
      <c r="A45" s="79"/>
      <c r="B45" s="78"/>
    </row>
    <row r="46" spans="1:2" x14ac:dyDescent="0.3">
      <c r="A46" s="44"/>
      <c r="B46" s="44"/>
    </row>
    <row r="47" spans="1:2" ht="18.75" x14ac:dyDescent="0.35">
      <c r="A47" s="79"/>
      <c r="B47" s="78"/>
    </row>
    <row r="48" spans="1:2" x14ac:dyDescent="0.3">
      <c r="A48" s="44"/>
      <c r="B48" s="44"/>
    </row>
    <row r="49" spans="1:2" ht="18.75" x14ac:dyDescent="0.35">
      <c r="A49" s="79"/>
      <c r="B49" s="78"/>
    </row>
    <row r="50" spans="1:2" x14ac:dyDescent="0.3">
      <c r="A50" s="44"/>
      <c r="B50" s="44"/>
    </row>
    <row r="51" spans="1:2" x14ac:dyDescent="0.3">
      <c r="A51" s="44"/>
      <c r="B51" s="44"/>
    </row>
    <row r="52" spans="1:2" x14ac:dyDescent="0.3">
      <c r="A52" s="44"/>
      <c r="B52" s="44"/>
    </row>
  </sheetData>
  <mergeCells count="8">
    <mergeCell ref="A25:S25"/>
    <mergeCell ref="A5:A6"/>
    <mergeCell ref="K5:M5"/>
    <mergeCell ref="A3:L3"/>
    <mergeCell ref="G5:I5"/>
    <mergeCell ref="S5:U5"/>
    <mergeCell ref="C5:E5"/>
    <mergeCell ref="O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6" firstPageNumber="0" fitToWidth="3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zoomScale="90" zoomScaleNormal="90" workbookViewId="0">
      <selection activeCell="I19" sqref="I19"/>
    </sheetView>
  </sheetViews>
  <sheetFormatPr baseColWidth="10" defaultRowHeight="15" x14ac:dyDescent="0.3"/>
  <cols>
    <col min="1" max="1" width="3.7109375" style="3" customWidth="1"/>
    <col min="2" max="2" width="25.28515625" style="3" customWidth="1"/>
    <col min="3" max="3" width="22.140625" style="3" bestFit="1" customWidth="1"/>
    <col min="4" max="4" width="13.7109375" style="3" customWidth="1"/>
    <col min="5" max="5" width="3.42578125" style="3" customWidth="1"/>
    <col min="6" max="6" width="28.42578125" style="3" customWidth="1"/>
    <col min="7" max="7" width="12.42578125" style="3" bestFit="1" customWidth="1"/>
    <col min="8" max="16384" width="11.42578125" style="3"/>
  </cols>
  <sheetData>
    <row r="1" spans="1:7" s="4" customFormat="1" ht="12.75" customHeight="1" x14ac:dyDescent="0.3">
      <c r="A1" s="297" t="s">
        <v>185</v>
      </c>
    </row>
    <row r="2" spans="1:7" s="4" customFormat="1" ht="12.75" customHeight="1" x14ac:dyDescent="0.3">
      <c r="A2" s="850" t="s">
        <v>308</v>
      </c>
      <c r="B2" s="850"/>
      <c r="C2" s="850"/>
      <c r="D2" s="850"/>
      <c r="E2" s="850"/>
      <c r="F2" s="850"/>
    </row>
    <row r="3" spans="1:7" s="4" customFormat="1" ht="15" customHeight="1" x14ac:dyDescent="0.35">
      <c r="A3" s="851" t="s">
        <v>755</v>
      </c>
      <c r="B3" s="851"/>
      <c r="C3" s="851"/>
      <c r="D3" s="851"/>
      <c r="E3" s="851"/>
      <c r="F3" s="851"/>
    </row>
    <row r="4" spans="1:7" s="4" customFormat="1" ht="12.75" customHeight="1" thickBot="1" x14ac:dyDescent="0.35">
      <c r="A4" s="295"/>
      <c r="B4" s="295"/>
      <c r="C4" s="295"/>
      <c r="D4" s="295"/>
      <c r="E4" s="295"/>
      <c r="F4" s="295"/>
    </row>
    <row r="5" spans="1:7" ht="15.75" thickBot="1" x14ac:dyDescent="0.35">
      <c r="A5" s="852" t="s">
        <v>630</v>
      </c>
      <c r="B5" s="852"/>
      <c r="C5" s="853" t="s">
        <v>631</v>
      </c>
      <c r="D5" s="852" t="s">
        <v>632</v>
      </c>
      <c r="E5" s="852"/>
      <c r="F5" s="852"/>
    </row>
    <row r="6" spans="1:7" ht="30.75" thickBot="1" x14ac:dyDescent="0.35">
      <c r="A6" s="852"/>
      <c r="B6" s="852"/>
      <c r="C6" s="853"/>
      <c r="D6" s="368" t="s">
        <v>5</v>
      </c>
      <c r="E6" s="577"/>
      <c r="F6" s="578" t="s">
        <v>633</v>
      </c>
    </row>
    <row r="7" spans="1:7" ht="22.5" customHeight="1" x14ac:dyDescent="0.3">
      <c r="A7" s="579"/>
      <c r="B7" s="244" t="s">
        <v>634</v>
      </c>
      <c r="C7" s="238">
        <v>19697236</v>
      </c>
      <c r="D7" s="238">
        <v>22821</v>
      </c>
      <c r="E7" s="238"/>
      <c r="F7" s="580">
        <v>1.1585889512619945</v>
      </c>
      <c r="G7" s="581"/>
    </row>
    <row r="8" spans="1:7" ht="11.25" customHeight="1" x14ac:dyDescent="0.3">
      <c r="C8" s="582"/>
      <c r="D8" s="582"/>
      <c r="E8" s="582"/>
      <c r="F8" s="583"/>
      <c r="G8" s="584"/>
    </row>
    <row r="9" spans="1:7" x14ac:dyDescent="0.3">
      <c r="B9" s="20" t="s">
        <v>9</v>
      </c>
      <c r="C9" s="238">
        <v>296655</v>
      </c>
      <c r="D9" s="238">
        <v>306</v>
      </c>
      <c r="E9" s="238"/>
      <c r="F9" s="580">
        <v>1.0315012388127622</v>
      </c>
      <c r="G9" s="581"/>
    </row>
    <row r="10" spans="1:7" x14ac:dyDescent="0.3">
      <c r="B10" s="20" t="s">
        <v>10</v>
      </c>
      <c r="C10" s="238">
        <v>951797</v>
      </c>
      <c r="D10" s="238">
        <v>1833</v>
      </c>
      <c r="E10" s="238"/>
      <c r="F10" s="580">
        <v>1.9258308231692263</v>
      </c>
      <c r="G10" s="581"/>
    </row>
    <row r="11" spans="1:7" x14ac:dyDescent="0.3">
      <c r="B11" s="20" t="s">
        <v>11</v>
      </c>
      <c r="C11" s="238">
        <v>182240</v>
      </c>
      <c r="D11" s="238">
        <v>162</v>
      </c>
      <c r="E11" s="238"/>
      <c r="F11" s="580">
        <v>0.8889376646180861</v>
      </c>
      <c r="G11" s="581"/>
    </row>
    <row r="12" spans="1:7" x14ac:dyDescent="0.3">
      <c r="B12" s="20" t="s">
        <v>12</v>
      </c>
      <c r="C12" s="238">
        <v>122113</v>
      </c>
      <c r="D12" s="238">
        <v>92</v>
      </c>
      <c r="E12" s="238"/>
      <c r="F12" s="580">
        <v>0.753400538845168</v>
      </c>
      <c r="G12" s="581"/>
    </row>
    <row r="13" spans="1:7" x14ac:dyDescent="0.3">
      <c r="B13" s="20" t="s">
        <v>13</v>
      </c>
      <c r="C13" s="238">
        <v>781751</v>
      </c>
      <c r="D13" s="238">
        <v>1117</v>
      </c>
      <c r="E13" s="238"/>
      <c r="F13" s="580">
        <v>1.4288437111049426</v>
      </c>
      <c r="G13" s="581"/>
    </row>
    <row r="14" spans="1:7" x14ac:dyDescent="0.3">
      <c r="B14" s="20" t="s">
        <v>14</v>
      </c>
      <c r="C14" s="238">
        <v>146177</v>
      </c>
      <c r="D14" s="238">
        <v>154</v>
      </c>
      <c r="E14" s="238"/>
      <c r="F14" s="580">
        <v>1.0535173112049092</v>
      </c>
      <c r="G14" s="581"/>
    </row>
    <row r="15" spans="1:7" x14ac:dyDescent="0.3">
      <c r="B15" s="20" t="s">
        <v>15</v>
      </c>
      <c r="C15" s="238">
        <v>243108</v>
      </c>
      <c r="D15" s="238">
        <v>115</v>
      </c>
      <c r="E15" s="238"/>
      <c r="F15" s="580">
        <v>0.47304078845615938</v>
      </c>
      <c r="G15" s="581"/>
    </row>
    <row r="16" spans="1:7" x14ac:dyDescent="0.3">
      <c r="B16" s="20" t="s">
        <v>16</v>
      </c>
      <c r="C16" s="238">
        <v>917201</v>
      </c>
      <c r="D16" s="238">
        <v>1507</v>
      </c>
      <c r="E16" s="238"/>
      <c r="F16" s="580">
        <v>1.6430422557323858</v>
      </c>
      <c r="G16" s="581"/>
    </row>
    <row r="17" spans="2:7" x14ac:dyDescent="0.3">
      <c r="B17" s="20" t="s">
        <v>17</v>
      </c>
      <c r="C17" s="238">
        <v>274294</v>
      </c>
      <c r="D17" s="238">
        <v>271</v>
      </c>
      <c r="E17" s="238"/>
      <c r="F17" s="580">
        <v>0.98799098777224448</v>
      </c>
      <c r="G17" s="581"/>
    </row>
    <row r="18" spans="2:7" x14ac:dyDescent="0.3">
      <c r="B18" s="20" t="s">
        <v>18</v>
      </c>
      <c r="C18" s="238">
        <v>1016908</v>
      </c>
      <c r="D18" s="238">
        <v>1179</v>
      </c>
      <c r="E18" s="238"/>
      <c r="F18" s="580">
        <v>1.1593969169285718</v>
      </c>
      <c r="G18" s="581"/>
    </row>
    <row r="19" spans="2:7" x14ac:dyDescent="0.3">
      <c r="B19" s="20" t="s">
        <v>19</v>
      </c>
      <c r="C19" s="238">
        <v>185175</v>
      </c>
      <c r="D19" s="238">
        <v>203</v>
      </c>
      <c r="E19" s="238"/>
      <c r="F19" s="580">
        <v>1.0962602943161874</v>
      </c>
      <c r="G19" s="581"/>
    </row>
    <row r="20" spans="2:7" x14ac:dyDescent="0.3">
      <c r="B20" s="20" t="s">
        <v>20</v>
      </c>
      <c r="C20" s="238">
        <v>269251</v>
      </c>
      <c r="D20" s="238">
        <v>339</v>
      </c>
      <c r="E20" s="238"/>
      <c r="F20" s="580">
        <v>1.2590482486601722</v>
      </c>
      <c r="G20" s="581"/>
    </row>
    <row r="21" spans="2:7" x14ac:dyDescent="0.3">
      <c r="B21" s="20" t="s">
        <v>21</v>
      </c>
      <c r="C21" s="238">
        <v>1635438</v>
      </c>
      <c r="D21" s="238">
        <v>2564</v>
      </c>
      <c r="E21" s="238"/>
      <c r="F21" s="580">
        <v>1.5677757273586648</v>
      </c>
      <c r="G21" s="581"/>
    </row>
    <row r="22" spans="2:7" x14ac:dyDescent="0.3">
      <c r="B22" s="20" t="s">
        <v>495</v>
      </c>
      <c r="C22" s="238">
        <v>1522098</v>
      </c>
      <c r="D22" s="238">
        <v>1630</v>
      </c>
      <c r="E22" s="238"/>
      <c r="F22" s="580">
        <v>1.070890310610749</v>
      </c>
      <c r="G22" s="581"/>
    </row>
    <row r="23" spans="2:7" x14ac:dyDescent="0.3">
      <c r="B23" s="20" t="s">
        <v>496</v>
      </c>
      <c r="C23" s="238">
        <v>841298</v>
      </c>
      <c r="D23" s="238">
        <v>646</v>
      </c>
      <c r="E23" s="238"/>
      <c r="F23" s="580">
        <v>0.76786109083820475</v>
      </c>
      <c r="G23" s="581"/>
    </row>
    <row r="24" spans="2:7" x14ac:dyDescent="0.3">
      <c r="B24" s="20" t="s">
        <v>22</v>
      </c>
      <c r="C24" s="238">
        <v>494015</v>
      </c>
      <c r="D24" s="238">
        <v>751</v>
      </c>
      <c r="E24" s="238"/>
      <c r="F24" s="580">
        <v>1.5201967551592561</v>
      </c>
      <c r="G24" s="581"/>
    </row>
    <row r="25" spans="2:7" x14ac:dyDescent="0.3">
      <c r="B25" s="20" t="s">
        <v>23</v>
      </c>
      <c r="C25" s="238">
        <v>242205</v>
      </c>
      <c r="D25" s="238">
        <v>195</v>
      </c>
      <c r="E25" s="238"/>
      <c r="F25" s="580">
        <v>0.80510311512974542</v>
      </c>
      <c r="G25" s="581"/>
    </row>
    <row r="26" spans="2:7" x14ac:dyDescent="0.3">
      <c r="B26" s="20" t="s">
        <v>24</v>
      </c>
      <c r="C26" s="238">
        <v>160098</v>
      </c>
      <c r="D26" s="238">
        <v>166</v>
      </c>
      <c r="E26" s="238"/>
      <c r="F26" s="580">
        <v>1.0368649202363551</v>
      </c>
      <c r="G26" s="581"/>
    </row>
    <row r="27" spans="2:7" x14ac:dyDescent="0.3">
      <c r="B27" s="20" t="s">
        <v>25</v>
      </c>
      <c r="C27" s="238">
        <v>1535978</v>
      </c>
      <c r="D27" s="238">
        <v>1872</v>
      </c>
      <c r="E27" s="238"/>
      <c r="F27" s="580">
        <v>1.2187674563047126</v>
      </c>
      <c r="G27" s="581"/>
    </row>
    <row r="28" spans="2:7" x14ac:dyDescent="0.3">
      <c r="B28" s="20" t="s">
        <v>26</v>
      </c>
      <c r="C28" s="238">
        <v>201606</v>
      </c>
      <c r="D28" s="238">
        <v>82</v>
      </c>
      <c r="E28" s="238"/>
      <c r="F28" s="580">
        <v>0.40673392656964574</v>
      </c>
      <c r="G28" s="581"/>
    </row>
    <row r="29" spans="2:7" x14ac:dyDescent="0.3">
      <c r="B29" s="20" t="s">
        <v>27</v>
      </c>
      <c r="C29" s="238">
        <v>622780</v>
      </c>
      <c r="D29" s="238">
        <v>553</v>
      </c>
      <c r="E29" s="238"/>
      <c r="F29" s="580">
        <v>0.88795401265294327</v>
      </c>
      <c r="G29" s="581"/>
    </row>
    <row r="30" spans="2:7" x14ac:dyDescent="0.3">
      <c r="B30" s="20" t="s">
        <v>28</v>
      </c>
      <c r="C30" s="238">
        <v>549202</v>
      </c>
      <c r="D30" s="238">
        <v>464</v>
      </c>
      <c r="E30" s="238"/>
      <c r="F30" s="580">
        <v>0.84486218185658468</v>
      </c>
      <c r="G30" s="581"/>
    </row>
    <row r="31" spans="2:7" x14ac:dyDescent="0.3">
      <c r="B31" s="20" t="s">
        <v>29</v>
      </c>
      <c r="C31" s="238">
        <v>385286</v>
      </c>
      <c r="D31" s="238">
        <v>437</v>
      </c>
      <c r="E31" s="238"/>
      <c r="F31" s="580">
        <v>1.1342223698758842</v>
      </c>
      <c r="G31" s="581"/>
    </row>
    <row r="32" spans="2:7" x14ac:dyDescent="0.3">
      <c r="B32" s="20" t="s">
        <v>30</v>
      </c>
      <c r="C32" s="238">
        <v>439048</v>
      </c>
      <c r="D32" s="238">
        <v>400</v>
      </c>
      <c r="E32" s="238"/>
      <c r="F32" s="580">
        <v>0.91106211621508359</v>
      </c>
      <c r="G32" s="581"/>
    </row>
    <row r="33" spans="1:15" x14ac:dyDescent="0.3">
      <c r="B33" s="20" t="s">
        <v>31</v>
      </c>
      <c r="C33" s="238">
        <v>573905</v>
      </c>
      <c r="D33" s="238">
        <v>666</v>
      </c>
      <c r="E33" s="238"/>
      <c r="F33" s="580">
        <v>1.1604708096287715</v>
      </c>
      <c r="G33" s="581"/>
    </row>
    <row r="34" spans="1:15" x14ac:dyDescent="0.3">
      <c r="B34" s="20" t="s">
        <v>32</v>
      </c>
      <c r="C34" s="238">
        <v>618034</v>
      </c>
      <c r="D34" s="238">
        <v>804</v>
      </c>
      <c r="E34" s="238"/>
      <c r="F34" s="580">
        <v>1.3008993032745773</v>
      </c>
      <c r="G34" s="581"/>
    </row>
    <row r="35" spans="1:15" x14ac:dyDescent="0.3">
      <c r="B35" s="20" t="s">
        <v>33</v>
      </c>
      <c r="C35" s="238">
        <v>213893</v>
      </c>
      <c r="D35" s="238">
        <v>127</v>
      </c>
      <c r="E35" s="238"/>
      <c r="F35" s="580">
        <v>0.59375482133590163</v>
      </c>
      <c r="G35" s="581"/>
    </row>
    <row r="36" spans="1:15" x14ac:dyDescent="0.3">
      <c r="B36" s="20" t="s">
        <v>34</v>
      </c>
      <c r="C36" s="238">
        <v>723629</v>
      </c>
      <c r="D36" s="238">
        <v>1162</v>
      </c>
      <c r="E36" s="238"/>
      <c r="F36" s="580">
        <v>1.6057952348510078</v>
      </c>
      <c r="G36" s="581"/>
    </row>
    <row r="37" spans="1:15" x14ac:dyDescent="0.3">
      <c r="B37" s="20" t="s">
        <v>35</v>
      </c>
      <c r="C37" s="238">
        <v>137814</v>
      </c>
      <c r="D37" s="238">
        <v>112</v>
      </c>
      <c r="E37" s="238"/>
      <c r="F37" s="580">
        <v>0.81268956709768236</v>
      </c>
      <c r="G37" s="581"/>
    </row>
    <row r="38" spans="1:15" x14ac:dyDescent="0.3">
      <c r="B38" s="20" t="s">
        <v>36</v>
      </c>
      <c r="C38" s="238">
        <v>432496</v>
      </c>
      <c r="D38" s="238">
        <v>402</v>
      </c>
      <c r="E38" s="238"/>
      <c r="F38" s="580">
        <v>0.92948836521031408</v>
      </c>
      <c r="G38" s="581"/>
    </row>
    <row r="39" spans="1:15" x14ac:dyDescent="0.3">
      <c r="B39" s="20" t="s">
        <v>37</v>
      </c>
      <c r="C39" s="238">
        <v>301335</v>
      </c>
      <c r="D39" s="238">
        <v>553</v>
      </c>
      <c r="E39" s="238"/>
      <c r="F39" s="580">
        <v>1.8351668408913668</v>
      </c>
      <c r="G39" s="581"/>
    </row>
    <row r="40" spans="1:15" x14ac:dyDescent="0.3">
      <c r="B40" s="20" t="s">
        <v>38</v>
      </c>
      <c r="C40" s="238">
        <v>332571</v>
      </c>
      <c r="D40" s="238">
        <v>201</v>
      </c>
      <c r="E40" s="238"/>
      <c r="F40" s="580">
        <v>0.60438222214203885</v>
      </c>
      <c r="G40" s="581"/>
    </row>
    <row r="41" spans="1:15" x14ac:dyDescent="0.3">
      <c r="B41" s="20" t="s">
        <v>39</v>
      </c>
      <c r="C41" s="238">
        <v>203996</v>
      </c>
      <c r="D41" s="238">
        <v>163</v>
      </c>
      <c r="E41" s="238"/>
      <c r="F41" s="580">
        <v>0.79903527520147455</v>
      </c>
      <c r="G41" s="581"/>
    </row>
    <row r="42" spans="1:15" ht="16.5" x14ac:dyDescent="0.3">
      <c r="B42" s="20" t="s">
        <v>500</v>
      </c>
      <c r="C42" s="238">
        <v>841052</v>
      </c>
      <c r="D42" s="238">
        <v>665</v>
      </c>
      <c r="E42" s="238"/>
      <c r="F42" s="580">
        <v>0.79067643855552328</v>
      </c>
      <c r="G42" s="581"/>
    </row>
    <row r="43" spans="1:15" ht="15.75" thickBot="1" x14ac:dyDescent="0.35">
      <c r="A43" s="268"/>
      <c r="B43" s="282" t="s">
        <v>498</v>
      </c>
      <c r="C43" s="282">
        <v>1302789</v>
      </c>
      <c r="D43" s="282">
        <v>928</v>
      </c>
      <c r="E43" s="282"/>
      <c r="F43" s="585">
        <v>0.71231795785810292</v>
      </c>
      <c r="G43" s="581"/>
    </row>
    <row r="44" spans="1:15" ht="6.75" customHeight="1" x14ac:dyDescent="0.3">
      <c r="B44" s="238"/>
      <c r="C44" s="238"/>
      <c r="D44" s="238"/>
      <c r="E44" s="238"/>
      <c r="F44" s="580"/>
      <c r="G44" s="584"/>
    </row>
    <row r="45" spans="1:15" ht="28.5" customHeight="1" x14ac:dyDescent="0.3">
      <c r="A45" s="848" t="s">
        <v>635</v>
      </c>
      <c r="B45" s="848"/>
      <c r="C45" s="848"/>
      <c r="D45" s="848"/>
      <c r="E45" s="848"/>
      <c r="F45" s="848"/>
      <c r="G45" s="25"/>
      <c r="I45" s="25"/>
      <c r="J45" s="25"/>
      <c r="K45" s="25"/>
      <c r="L45" s="25"/>
      <c r="M45" s="25"/>
      <c r="N45" s="25"/>
      <c r="O45" s="25"/>
    </row>
    <row r="46" spans="1:15" ht="28.5" customHeight="1" x14ac:dyDescent="0.3">
      <c r="A46" s="848" t="s">
        <v>636</v>
      </c>
      <c r="B46" s="848"/>
      <c r="C46" s="848"/>
      <c r="D46" s="848"/>
      <c r="E46" s="848"/>
      <c r="F46" s="848"/>
      <c r="H46" s="588"/>
    </row>
    <row r="47" spans="1:15" ht="27.75" customHeight="1" x14ac:dyDescent="0.3">
      <c r="A47" s="849" t="s">
        <v>800</v>
      </c>
      <c r="B47" s="849"/>
      <c r="C47" s="849"/>
      <c r="D47" s="849"/>
      <c r="E47" s="849"/>
      <c r="F47" s="849"/>
      <c r="G47" s="589"/>
      <c r="I47" s="590"/>
      <c r="J47" s="589"/>
    </row>
  </sheetData>
  <mergeCells count="8">
    <mergeCell ref="A46:F46"/>
    <mergeCell ref="A47:F47"/>
    <mergeCell ref="A45:F45"/>
    <mergeCell ref="A2:F2"/>
    <mergeCell ref="A3:F3"/>
    <mergeCell ref="A5:B6"/>
    <mergeCell ref="C5:C6"/>
    <mergeCell ref="D5:F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3" firstPageNumber="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showGridLines="0" zoomScale="90" zoomScaleNormal="90" zoomScaleSheetLayoutView="44" workbookViewId="0">
      <selection activeCell="E20" sqref="E20"/>
    </sheetView>
  </sheetViews>
  <sheetFormatPr baseColWidth="10" defaultRowHeight="15" x14ac:dyDescent="0.3"/>
  <cols>
    <col min="1" max="1" width="24" style="3" customWidth="1"/>
    <col min="2" max="2" width="4.140625" style="3" customWidth="1"/>
    <col min="3" max="3" width="10.140625" style="3" bestFit="1" customWidth="1"/>
    <col min="4" max="4" width="3.42578125" style="3" customWidth="1"/>
    <col min="5" max="5" width="8.85546875" style="3" bestFit="1" customWidth="1"/>
    <col min="6" max="6" width="2.7109375" style="3" customWidth="1"/>
    <col min="7" max="7" width="7.85546875" style="3" bestFit="1" customWidth="1"/>
    <col min="8" max="8" width="6" style="3" customWidth="1"/>
    <col min="9" max="9" width="6.28515625" style="3" bestFit="1" customWidth="1"/>
    <col min="10" max="10" width="9.85546875" style="3" customWidth="1"/>
    <col min="11" max="11" width="11.28515625" style="3" customWidth="1"/>
    <col min="12" max="12" width="2.7109375" style="3" customWidth="1"/>
    <col min="13" max="13" width="10.42578125" style="3" bestFit="1" customWidth="1"/>
    <col min="14" max="14" width="6" style="3" customWidth="1"/>
    <col min="15" max="15" width="10.7109375" style="3" customWidth="1"/>
    <col min="16" max="16" width="2.7109375" style="3" customWidth="1"/>
    <col min="17" max="17" width="10.7109375" style="3" customWidth="1"/>
    <col min="18" max="18" width="20.140625" style="3" customWidth="1"/>
    <col min="19" max="19" width="2.140625" style="3" customWidth="1"/>
    <col min="20" max="20" width="34.28515625" style="3" customWidth="1"/>
    <col min="21" max="21" width="2.140625" style="3" customWidth="1"/>
    <col min="22" max="25" width="21.42578125" style="3" customWidth="1"/>
    <col min="26" max="26" width="2.140625" style="3" customWidth="1"/>
    <col min="27" max="27" width="11.42578125" style="3"/>
    <col min="28" max="28" width="2.140625" style="3" customWidth="1"/>
    <col min="29" max="29" width="34.28515625" style="3" customWidth="1"/>
    <col min="30" max="30" width="2.140625" style="3" customWidth="1"/>
    <col min="31" max="45" width="11.42578125" style="3"/>
    <col min="46" max="46" width="2.140625" style="3" customWidth="1"/>
    <col min="47" max="16384" width="11.42578125" style="3"/>
  </cols>
  <sheetData>
    <row r="1" spans="1:18" s="4" customFormat="1" x14ac:dyDescent="0.3">
      <c r="A1" s="297" t="s">
        <v>185</v>
      </c>
    </row>
    <row r="2" spans="1:18" s="4" customFormat="1" ht="16.5" customHeight="1" x14ac:dyDescent="0.3">
      <c r="A2" s="854" t="s">
        <v>309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</row>
    <row r="3" spans="1:18" s="4" customFormat="1" ht="21.75" customHeight="1" x14ac:dyDescent="0.35">
      <c r="A3" s="591" t="s">
        <v>756</v>
      </c>
      <c r="B3" s="591"/>
      <c r="C3" s="591"/>
      <c r="D3" s="591"/>
      <c r="E3" s="591"/>
      <c r="F3" s="591"/>
      <c r="G3" s="591"/>
      <c r="H3" s="591"/>
      <c r="I3" s="592"/>
      <c r="K3" s="591"/>
      <c r="M3" s="591"/>
      <c r="N3" s="591"/>
      <c r="O3" s="592"/>
      <c r="P3" s="591"/>
      <c r="Q3" s="592"/>
    </row>
    <row r="4" spans="1:18" s="4" customFormat="1" ht="15.75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18" s="4" customFormat="1" ht="30" customHeight="1" thickBot="1" x14ac:dyDescent="0.35">
      <c r="A5" s="805" t="s">
        <v>630</v>
      </c>
      <c r="B5" s="856"/>
      <c r="C5" s="852" t="s">
        <v>5</v>
      </c>
      <c r="D5" s="852"/>
      <c r="E5" s="852"/>
      <c r="F5" s="852"/>
      <c r="G5" s="852"/>
      <c r="H5" s="852"/>
      <c r="I5" s="852"/>
      <c r="J5" s="858"/>
      <c r="K5" s="853" t="s">
        <v>631</v>
      </c>
      <c r="L5" s="860"/>
      <c r="M5" s="860"/>
      <c r="N5" s="593"/>
      <c r="O5" s="853" t="s">
        <v>633</v>
      </c>
      <c r="P5" s="853"/>
      <c r="Q5" s="853"/>
    </row>
    <row r="6" spans="1:18" ht="15.75" thickBot="1" x14ac:dyDescent="0.35">
      <c r="A6" s="855"/>
      <c r="B6" s="857"/>
      <c r="C6" s="368" t="s">
        <v>40</v>
      </c>
      <c r="D6" s="368"/>
      <c r="E6" s="368" t="s">
        <v>41</v>
      </c>
      <c r="F6" s="368"/>
      <c r="G6" s="368" t="s">
        <v>637</v>
      </c>
      <c r="H6" s="368"/>
      <c r="I6" s="368" t="s">
        <v>62</v>
      </c>
      <c r="J6" s="859"/>
      <c r="K6" s="578" t="s">
        <v>40</v>
      </c>
      <c r="L6" s="578"/>
      <c r="M6" s="578" t="s">
        <v>41</v>
      </c>
      <c r="N6" s="365"/>
      <c r="O6" s="578" t="s">
        <v>40</v>
      </c>
      <c r="P6" s="578"/>
      <c r="Q6" s="578" t="s">
        <v>41</v>
      </c>
    </row>
    <row r="7" spans="1:18" ht="21" customHeight="1" x14ac:dyDescent="0.3">
      <c r="A7" s="244" t="s">
        <v>159</v>
      </c>
      <c r="B7" s="244"/>
      <c r="C7" s="238">
        <v>15485</v>
      </c>
      <c r="D7" s="594"/>
      <c r="E7" s="238">
        <v>7336</v>
      </c>
      <c r="F7" s="594"/>
      <c r="G7" s="238">
        <v>22821</v>
      </c>
      <c r="H7" s="238"/>
      <c r="I7" s="595">
        <v>100</v>
      </c>
      <c r="K7" s="238">
        <v>12170813</v>
      </c>
      <c r="M7" s="238">
        <v>7526423</v>
      </c>
      <c r="N7" s="238"/>
      <c r="O7" s="596">
        <v>1.2723061310694692</v>
      </c>
      <c r="P7" s="596"/>
      <c r="Q7" s="596">
        <v>0.97469940235886288</v>
      </c>
    </row>
    <row r="8" spans="1:18" x14ac:dyDescent="0.3">
      <c r="C8" s="238"/>
      <c r="D8" s="238"/>
      <c r="E8" s="238"/>
      <c r="F8" s="238"/>
      <c r="G8" s="238"/>
      <c r="H8" s="238"/>
      <c r="I8" s="597"/>
      <c r="K8" s="238"/>
      <c r="M8" s="238"/>
      <c r="N8" s="238"/>
      <c r="O8" s="597"/>
      <c r="P8" s="238"/>
      <c r="Q8" s="597"/>
    </row>
    <row r="9" spans="1:18" x14ac:dyDescent="0.3">
      <c r="A9" s="20" t="s">
        <v>9</v>
      </c>
      <c r="B9" s="598"/>
      <c r="C9" s="238">
        <v>225</v>
      </c>
      <c r="E9" s="3">
        <v>81</v>
      </c>
      <c r="F9" s="238"/>
      <c r="G9" s="238">
        <v>306</v>
      </c>
      <c r="H9" s="238"/>
      <c r="I9" s="552">
        <v>1.34</v>
      </c>
      <c r="J9" s="118"/>
      <c r="K9" s="238">
        <v>184483</v>
      </c>
      <c r="L9" s="118"/>
      <c r="M9" s="238">
        <v>112172</v>
      </c>
      <c r="N9" s="238"/>
      <c r="O9" s="552">
        <v>1.22</v>
      </c>
      <c r="P9" s="238"/>
      <c r="Q9" s="552">
        <v>0.72</v>
      </c>
      <c r="R9" s="552"/>
    </row>
    <row r="10" spans="1:18" x14ac:dyDescent="0.3">
      <c r="A10" s="20" t="s">
        <v>10</v>
      </c>
      <c r="B10" s="598"/>
      <c r="C10" s="238">
        <v>1118</v>
      </c>
      <c r="E10" s="3">
        <v>715</v>
      </c>
      <c r="F10" s="238"/>
      <c r="G10" s="238">
        <v>1833</v>
      </c>
      <c r="H10" s="238"/>
      <c r="I10" s="552">
        <v>8.0299999999999994</v>
      </c>
      <c r="J10" s="118"/>
      <c r="K10" s="238">
        <v>556468</v>
      </c>
      <c r="L10" s="118"/>
      <c r="M10" s="238">
        <v>395329</v>
      </c>
      <c r="N10" s="238"/>
      <c r="O10" s="552">
        <v>2.0099999999999998</v>
      </c>
      <c r="P10" s="238"/>
      <c r="Q10" s="552">
        <v>1.81</v>
      </c>
      <c r="R10" s="552"/>
    </row>
    <row r="11" spans="1:18" x14ac:dyDescent="0.3">
      <c r="A11" s="20" t="s">
        <v>11</v>
      </c>
      <c r="B11" s="598"/>
      <c r="C11" s="238">
        <v>112</v>
      </c>
      <c r="E11" s="3">
        <v>50</v>
      </c>
      <c r="F11" s="238"/>
      <c r="G11" s="238">
        <v>162</v>
      </c>
      <c r="H11" s="238"/>
      <c r="I11" s="552">
        <v>0.71</v>
      </c>
      <c r="J11" s="118"/>
      <c r="K11" s="238">
        <v>114965</v>
      </c>
      <c r="L11" s="118"/>
      <c r="M11" s="238">
        <v>67275</v>
      </c>
      <c r="N11" s="238"/>
      <c r="O11" s="552">
        <v>0.97</v>
      </c>
      <c r="P11" s="238"/>
      <c r="Q11" s="552">
        <v>0.74</v>
      </c>
      <c r="R11" s="552"/>
    </row>
    <row r="12" spans="1:18" x14ac:dyDescent="0.3">
      <c r="A12" s="20" t="s">
        <v>12</v>
      </c>
      <c r="B12" s="598"/>
      <c r="C12" s="238">
        <v>71</v>
      </c>
      <c r="E12" s="3">
        <v>21</v>
      </c>
      <c r="F12" s="238"/>
      <c r="G12" s="238">
        <v>92</v>
      </c>
      <c r="H12" s="238"/>
      <c r="I12" s="552">
        <v>0.4</v>
      </c>
      <c r="J12" s="118"/>
      <c r="K12" s="238">
        <v>79971</v>
      </c>
      <c r="L12" s="118"/>
      <c r="M12" s="238">
        <v>42142</v>
      </c>
      <c r="N12" s="238"/>
      <c r="O12" s="552">
        <v>0.89</v>
      </c>
      <c r="P12" s="238"/>
      <c r="Q12" s="552">
        <v>0.5</v>
      </c>
      <c r="R12" s="552"/>
    </row>
    <row r="13" spans="1:18" x14ac:dyDescent="0.3">
      <c r="A13" s="20" t="s">
        <v>13</v>
      </c>
      <c r="B13" s="598"/>
      <c r="C13" s="238">
        <v>774</v>
      </c>
      <c r="E13" s="3">
        <v>343</v>
      </c>
      <c r="F13" s="238"/>
      <c r="G13" s="238">
        <v>1117</v>
      </c>
      <c r="H13" s="238"/>
      <c r="I13" s="552">
        <v>4.8899999999999997</v>
      </c>
      <c r="J13" s="118"/>
      <c r="K13" s="238">
        <v>505980</v>
      </c>
      <c r="L13" s="118"/>
      <c r="M13" s="238">
        <v>275771</v>
      </c>
      <c r="N13" s="238"/>
      <c r="O13" s="552">
        <v>1.53</v>
      </c>
      <c r="P13" s="238"/>
      <c r="Q13" s="552">
        <v>1.24</v>
      </c>
      <c r="R13" s="552"/>
    </row>
    <row r="14" spans="1:18" x14ac:dyDescent="0.3">
      <c r="A14" s="20" t="s">
        <v>14</v>
      </c>
      <c r="B14" s="598"/>
      <c r="C14" s="238">
        <v>117</v>
      </c>
      <c r="E14" s="3">
        <v>37</v>
      </c>
      <c r="F14" s="238"/>
      <c r="G14" s="238">
        <v>154</v>
      </c>
      <c r="H14" s="238"/>
      <c r="I14" s="552">
        <v>0.67</v>
      </c>
      <c r="J14" s="118"/>
      <c r="K14" s="238">
        <v>91009</v>
      </c>
      <c r="L14" s="118"/>
      <c r="M14" s="238">
        <v>55168</v>
      </c>
      <c r="N14" s="238"/>
      <c r="O14" s="552">
        <v>1.29</v>
      </c>
      <c r="P14" s="238"/>
      <c r="Q14" s="552">
        <v>0.67</v>
      </c>
      <c r="R14" s="552"/>
    </row>
    <row r="15" spans="1:18" x14ac:dyDescent="0.3">
      <c r="A15" s="20" t="s">
        <v>15</v>
      </c>
      <c r="B15" s="598"/>
      <c r="C15" s="238">
        <v>79</v>
      </c>
      <c r="E15" s="3">
        <v>36</v>
      </c>
      <c r="F15" s="238"/>
      <c r="G15" s="238">
        <v>115</v>
      </c>
      <c r="H15" s="238"/>
      <c r="I15" s="552">
        <v>0.5</v>
      </c>
      <c r="J15" s="118"/>
      <c r="K15" s="238">
        <v>160265</v>
      </c>
      <c r="L15" s="118"/>
      <c r="M15" s="238">
        <v>82843</v>
      </c>
      <c r="N15" s="238"/>
      <c r="O15" s="552">
        <v>0.49</v>
      </c>
      <c r="P15" s="238"/>
      <c r="Q15" s="552">
        <v>0.43</v>
      </c>
      <c r="R15" s="552"/>
    </row>
    <row r="16" spans="1:18" x14ac:dyDescent="0.3">
      <c r="A16" s="20" t="s">
        <v>16</v>
      </c>
      <c r="B16" s="598"/>
      <c r="C16" s="238">
        <v>874</v>
      </c>
      <c r="E16" s="3">
        <v>633</v>
      </c>
      <c r="F16" s="238"/>
      <c r="G16" s="238">
        <v>1507</v>
      </c>
      <c r="H16" s="238"/>
      <c r="I16" s="552">
        <v>6.6</v>
      </c>
      <c r="J16" s="118"/>
      <c r="K16" s="238">
        <v>539482</v>
      </c>
      <c r="L16" s="118"/>
      <c r="M16" s="238">
        <v>377719</v>
      </c>
      <c r="N16" s="238"/>
      <c r="O16" s="552">
        <v>1.62</v>
      </c>
      <c r="P16" s="238"/>
      <c r="Q16" s="552">
        <v>1.68</v>
      </c>
      <c r="R16" s="552"/>
    </row>
    <row r="17" spans="1:18" x14ac:dyDescent="0.3">
      <c r="A17" s="20" t="s">
        <v>17</v>
      </c>
      <c r="B17" s="598"/>
      <c r="C17" s="238">
        <v>199</v>
      </c>
      <c r="D17" s="238"/>
      <c r="E17" s="238">
        <v>72</v>
      </c>
      <c r="F17" s="238"/>
      <c r="G17" s="238">
        <v>271</v>
      </c>
      <c r="H17" s="238"/>
      <c r="I17" s="552">
        <v>1.19</v>
      </c>
      <c r="J17" s="118"/>
      <c r="K17" s="238">
        <v>176291</v>
      </c>
      <c r="L17" s="118"/>
      <c r="M17" s="238">
        <v>98003</v>
      </c>
      <c r="N17" s="238"/>
      <c r="O17" s="552">
        <v>1.1299999999999999</v>
      </c>
      <c r="P17" s="238"/>
      <c r="Q17" s="552">
        <v>0.73</v>
      </c>
      <c r="R17" s="552"/>
    </row>
    <row r="18" spans="1:18" x14ac:dyDescent="0.3">
      <c r="A18" s="20" t="s">
        <v>18</v>
      </c>
      <c r="B18" s="598"/>
      <c r="C18" s="238">
        <v>831</v>
      </c>
      <c r="D18" s="238"/>
      <c r="E18" s="238">
        <v>348</v>
      </c>
      <c r="F18" s="238"/>
      <c r="G18" s="238">
        <v>1179</v>
      </c>
      <c r="H18" s="238"/>
      <c r="I18" s="552">
        <v>5.17</v>
      </c>
      <c r="J18" s="118"/>
      <c r="K18" s="238">
        <v>626950</v>
      </c>
      <c r="L18" s="118"/>
      <c r="M18" s="238">
        <v>389958</v>
      </c>
      <c r="N18" s="238"/>
      <c r="O18" s="552">
        <v>1.33</v>
      </c>
      <c r="P18" s="238"/>
      <c r="Q18" s="552">
        <v>0.89</v>
      </c>
      <c r="R18" s="552"/>
    </row>
    <row r="19" spans="1:18" x14ac:dyDescent="0.3">
      <c r="A19" s="20" t="s">
        <v>19</v>
      </c>
      <c r="B19" s="598"/>
      <c r="C19" s="238">
        <v>146</v>
      </c>
      <c r="E19" s="3">
        <v>57</v>
      </c>
      <c r="F19" s="238"/>
      <c r="G19" s="238">
        <v>203</v>
      </c>
      <c r="H19" s="238"/>
      <c r="I19" s="552">
        <v>0.89</v>
      </c>
      <c r="J19" s="118"/>
      <c r="K19" s="238">
        <v>114959</v>
      </c>
      <c r="L19" s="118"/>
      <c r="M19" s="238">
        <v>70216</v>
      </c>
      <c r="N19" s="238"/>
      <c r="O19" s="552">
        <v>1.27</v>
      </c>
      <c r="P19" s="238"/>
      <c r="Q19" s="552">
        <v>0.81</v>
      </c>
      <c r="R19" s="552"/>
    </row>
    <row r="20" spans="1:18" x14ac:dyDescent="0.3">
      <c r="A20" s="20" t="s">
        <v>20</v>
      </c>
      <c r="B20" s="598"/>
      <c r="C20" s="238">
        <v>246</v>
      </c>
      <c r="E20" s="3">
        <v>93</v>
      </c>
      <c r="F20" s="238"/>
      <c r="G20" s="238">
        <v>339</v>
      </c>
      <c r="H20" s="238"/>
      <c r="I20" s="552">
        <v>1.49</v>
      </c>
      <c r="J20" s="118"/>
      <c r="K20" s="238">
        <v>173352</v>
      </c>
      <c r="L20" s="118"/>
      <c r="M20" s="238">
        <v>95899</v>
      </c>
      <c r="N20" s="238"/>
      <c r="O20" s="552">
        <v>1.42</v>
      </c>
      <c r="P20" s="238"/>
      <c r="Q20" s="552">
        <v>0.97</v>
      </c>
      <c r="R20" s="552"/>
    </row>
    <row r="21" spans="1:18" x14ac:dyDescent="0.3">
      <c r="A21" s="20" t="s">
        <v>21</v>
      </c>
      <c r="B21" s="598"/>
      <c r="C21" s="238">
        <v>1728</v>
      </c>
      <c r="E21" s="3">
        <v>836</v>
      </c>
      <c r="F21" s="238"/>
      <c r="G21" s="238">
        <v>2564</v>
      </c>
      <c r="H21" s="238"/>
      <c r="I21" s="552">
        <v>11.24</v>
      </c>
      <c r="J21" s="118"/>
      <c r="K21" s="238">
        <v>996728</v>
      </c>
      <c r="L21" s="118"/>
      <c r="M21" s="238">
        <v>638710</v>
      </c>
      <c r="N21" s="238"/>
      <c r="O21" s="552">
        <v>1.73</v>
      </c>
      <c r="P21" s="238"/>
      <c r="Q21" s="552">
        <v>1.31</v>
      </c>
      <c r="R21" s="552"/>
    </row>
    <row r="22" spans="1:18" x14ac:dyDescent="0.3">
      <c r="A22" s="20" t="s">
        <v>638</v>
      </c>
      <c r="B22" s="598"/>
      <c r="C22" s="238">
        <v>1101</v>
      </c>
      <c r="E22" s="3">
        <v>529</v>
      </c>
      <c r="F22" s="238"/>
      <c r="G22" s="238">
        <v>1630</v>
      </c>
      <c r="H22" s="238"/>
      <c r="I22" s="552">
        <v>7.14</v>
      </c>
      <c r="J22" s="118"/>
      <c r="K22" s="238">
        <v>969740</v>
      </c>
      <c r="L22" s="118"/>
      <c r="M22" s="238">
        <v>552358</v>
      </c>
      <c r="N22" s="238"/>
      <c r="O22" s="552">
        <v>1.1399999999999999</v>
      </c>
      <c r="P22" s="238"/>
      <c r="Q22" s="552">
        <v>0.96</v>
      </c>
      <c r="R22" s="552"/>
    </row>
    <row r="23" spans="1:18" x14ac:dyDescent="0.3">
      <c r="A23" s="20" t="s">
        <v>639</v>
      </c>
      <c r="B23" s="598"/>
      <c r="C23" s="238">
        <v>452</v>
      </c>
      <c r="E23" s="3">
        <v>194</v>
      </c>
      <c r="F23" s="238"/>
      <c r="G23" s="238">
        <v>646</v>
      </c>
      <c r="H23" s="238"/>
      <c r="I23" s="552">
        <v>2.83</v>
      </c>
      <c r="J23" s="118"/>
      <c r="K23" s="238">
        <v>523932</v>
      </c>
      <c r="L23" s="118"/>
      <c r="M23" s="238">
        <v>317366</v>
      </c>
      <c r="N23" s="238"/>
      <c r="O23" s="552">
        <v>0.86</v>
      </c>
      <c r="P23" s="238"/>
      <c r="Q23" s="552">
        <v>0.61</v>
      </c>
      <c r="R23" s="552"/>
    </row>
    <row r="24" spans="1:18" x14ac:dyDescent="0.3">
      <c r="A24" s="20" t="s">
        <v>22</v>
      </c>
      <c r="B24" s="598"/>
      <c r="C24" s="238">
        <v>542</v>
      </c>
      <c r="E24" s="3">
        <v>209</v>
      </c>
      <c r="F24" s="238"/>
      <c r="G24" s="238">
        <v>751</v>
      </c>
      <c r="H24" s="238"/>
      <c r="I24" s="552">
        <v>3.29</v>
      </c>
      <c r="J24" s="118"/>
      <c r="K24" s="238">
        <v>304826</v>
      </c>
      <c r="L24" s="118"/>
      <c r="M24" s="238">
        <v>189189</v>
      </c>
      <c r="N24" s="238"/>
      <c r="O24" s="552">
        <v>1.78</v>
      </c>
      <c r="P24" s="238"/>
      <c r="Q24" s="552">
        <v>1.1000000000000001</v>
      </c>
      <c r="R24" s="552"/>
    </row>
    <row r="25" spans="1:18" x14ac:dyDescent="0.3">
      <c r="A25" s="20" t="s">
        <v>23</v>
      </c>
      <c r="B25" s="598"/>
      <c r="C25" s="238">
        <v>133</v>
      </c>
      <c r="E25" s="3">
        <v>62</v>
      </c>
      <c r="F25" s="238"/>
      <c r="G25" s="238">
        <v>195</v>
      </c>
      <c r="H25" s="238"/>
      <c r="I25" s="552">
        <v>0.85</v>
      </c>
      <c r="J25" s="118"/>
      <c r="K25" s="238">
        <v>144480</v>
      </c>
      <c r="L25" s="118"/>
      <c r="M25" s="238">
        <v>97725</v>
      </c>
      <c r="N25" s="238"/>
      <c r="O25" s="552">
        <v>0.92</v>
      </c>
      <c r="P25" s="238"/>
      <c r="Q25" s="552">
        <v>0.63</v>
      </c>
      <c r="R25" s="552"/>
    </row>
    <row r="26" spans="1:18" x14ac:dyDescent="0.3">
      <c r="A26" s="20" t="s">
        <v>24</v>
      </c>
      <c r="B26" s="598"/>
      <c r="C26" s="238">
        <v>112</v>
      </c>
      <c r="E26" s="3">
        <v>54</v>
      </c>
      <c r="F26" s="238"/>
      <c r="G26" s="238">
        <v>166</v>
      </c>
      <c r="H26" s="238"/>
      <c r="I26" s="552">
        <v>0.73</v>
      </c>
      <c r="J26" s="118"/>
      <c r="K26" s="238">
        <v>97462</v>
      </c>
      <c r="L26" s="118"/>
      <c r="M26" s="238">
        <v>62636</v>
      </c>
      <c r="N26" s="238"/>
      <c r="O26" s="552">
        <v>1.1499999999999999</v>
      </c>
      <c r="P26" s="238"/>
      <c r="Q26" s="552">
        <v>0.86</v>
      </c>
      <c r="R26" s="552"/>
    </row>
    <row r="27" spans="1:18" x14ac:dyDescent="0.3">
      <c r="A27" s="20" t="s">
        <v>25</v>
      </c>
      <c r="B27" s="598"/>
      <c r="C27" s="238">
        <v>1350</v>
      </c>
      <c r="E27" s="3">
        <v>522</v>
      </c>
      <c r="F27" s="238"/>
      <c r="G27" s="238">
        <v>1872</v>
      </c>
      <c r="H27" s="238"/>
      <c r="I27" s="552">
        <v>8.1999999999999993</v>
      </c>
      <c r="J27" s="118"/>
      <c r="K27" s="238">
        <v>993959</v>
      </c>
      <c r="L27" s="118"/>
      <c r="M27" s="238">
        <v>542019</v>
      </c>
      <c r="N27" s="238"/>
      <c r="O27" s="552">
        <v>1.36</v>
      </c>
      <c r="P27" s="238"/>
      <c r="Q27" s="552">
        <v>0.96</v>
      </c>
      <c r="R27" s="552"/>
    </row>
    <row r="28" spans="1:18" x14ac:dyDescent="0.3">
      <c r="A28" s="20" t="s">
        <v>26</v>
      </c>
      <c r="B28" s="598"/>
      <c r="C28" s="238">
        <v>63</v>
      </c>
      <c r="E28" s="3">
        <v>19</v>
      </c>
      <c r="F28" s="238"/>
      <c r="G28" s="238">
        <v>82</v>
      </c>
      <c r="H28" s="238"/>
      <c r="I28" s="552">
        <v>0.36</v>
      </c>
      <c r="J28" s="118"/>
      <c r="K28" s="238">
        <v>124362</v>
      </c>
      <c r="L28" s="118"/>
      <c r="M28" s="238">
        <v>77244</v>
      </c>
      <c r="N28" s="238"/>
      <c r="O28" s="552">
        <v>0.51</v>
      </c>
      <c r="P28" s="238"/>
      <c r="Q28" s="552">
        <v>0.25</v>
      </c>
      <c r="R28" s="552"/>
    </row>
    <row r="29" spans="1:18" x14ac:dyDescent="0.3">
      <c r="A29" s="20" t="s">
        <v>27</v>
      </c>
      <c r="B29" s="598"/>
      <c r="C29" s="238">
        <v>402</v>
      </c>
      <c r="E29" s="3">
        <v>151</v>
      </c>
      <c r="F29" s="238"/>
      <c r="G29" s="238">
        <v>553</v>
      </c>
      <c r="H29" s="238"/>
      <c r="I29" s="552">
        <v>2.42</v>
      </c>
      <c r="J29" s="118"/>
      <c r="K29" s="238">
        <v>392245</v>
      </c>
      <c r="L29" s="118"/>
      <c r="M29" s="238">
        <v>230535</v>
      </c>
      <c r="N29" s="238"/>
      <c r="O29" s="552">
        <v>1.02</v>
      </c>
      <c r="P29" s="238"/>
      <c r="Q29" s="552">
        <v>0.65</v>
      </c>
      <c r="R29" s="552"/>
    </row>
    <row r="30" spans="1:18" x14ac:dyDescent="0.3">
      <c r="A30" s="20" t="s">
        <v>28</v>
      </c>
      <c r="B30" s="598"/>
      <c r="C30" s="238">
        <v>320</v>
      </c>
      <c r="E30" s="3">
        <v>144</v>
      </c>
      <c r="F30" s="238"/>
      <c r="G30" s="238">
        <v>464</v>
      </c>
      <c r="H30" s="238"/>
      <c r="I30" s="552">
        <v>2.0299999999999998</v>
      </c>
      <c r="J30" s="118"/>
      <c r="K30" s="238">
        <v>328826</v>
      </c>
      <c r="L30" s="118"/>
      <c r="M30" s="238">
        <v>220376</v>
      </c>
      <c r="N30" s="238"/>
      <c r="O30" s="552">
        <v>0.97</v>
      </c>
      <c r="P30" s="238"/>
      <c r="Q30" s="552">
        <v>0.65</v>
      </c>
      <c r="R30" s="552"/>
    </row>
    <row r="31" spans="1:18" x14ac:dyDescent="0.3">
      <c r="A31" s="20" t="s">
        <v>29</v>
      </c>
      <c r="B31" s="598"/>
      <c r="C31" s="238">
        <v>313</v>
      </c>
      <c r="E31" s="3">
        <v>124</v>
      </c>
      <c r="F31" s="238"/>
      <c r="G31" s="238">
        <v>437</v>
      </c>
      <c r="H31" s="238"/>
      <c r="I31" s="552">
        <v>1.91</v>
      </c>
      <c r="J31" s="118"/>
      <c r="K31" s="238">
        <v>244328</v>
      </c>
      <c r="L31" s="118"/>
      <c r="M31" s="238">
        <v>140958</v>
      </c>
      <c r="N31" s="238"/>
      <c r="O31" s="552">
        <v>1.28</v>
      </c>
      <c r="P31" s="238"/>
      <c r="Q31" s="552">
        <v>0.88</v>
      </c>
      <c r="R31" s="552"/>
    </row>
    <row r="32" spans="1:18" x14ac:dyDescent="0.3">
      <c r="A32" s="20" t="s">
        <v>30</v>
      </c>
      <c r="B32" s="598"/>
      <c r="C32" s="238">
        <v>280</v>
      </c>
      <c r="E32" s="3">
        <v>120</v>
      </c>
      <c r="F32" s="238"/>
      <c r="G32" s="238">
        <v>400</v>
      </c>
      <c r="H32" s="238"/>
      <c r="I32" s="552">
        <v>1.75</v>
      </c>
      <c r="J32" s="118"/>
      <c r="K32" s="238">
        <v>271082</v>
      </c>
      <c r="L32" s="118"/>
      <c r="M32" s="238">
        <v>167966</v>
      </c>
      <c r="N32" s="238"/>
      <c r="O32" s="552">
        <v>1.03</v>
      </c>
      <c r="P32" s="238"/>
      <c r="Q32" s="552">
        <v>0.71</v>
      </c>
      <c r="R32" s="552"/>
    </row>
    <row r="33" spans="1:18" x14ac:dyDescent="0.3">
      <c r="A33" s="20" t="s">
        <v>31</v>
      </c>
      <c r="B33" s="598"/>
      <c r="C33" s="238">
        <v>449</v>
      </c>
      <c r="E33" s="3">
        <v>217</v>
      </c>
      <c r="F33" s="238"/>
      <c r="G33" s="238">
        <v>666</v>
      </c>
      <c r="H33" s="238"/>
      <c r="I33" s="552">
        <v>2.92</v>
      </c>
      <c r="J33" s="118"/>
      <c r="K33" s="238">
        <v>348466</v>
      </c>
      <c r="L33" s="118"/>
      <c r="M33" s="238">
        <v>225439</v>
      </c>
      <c r="N33" s="238"/>
      <c r="O33" s="552">
        <v>1.29</v>
      </c>
      <c r="P33" s="238"/>
      <c r="Q33" s="552">
        <v>0.96</v>
      </c>
      <c r="R33" s="552"/>
    </row>
    <row r="34" spans="1:18" x14ac:dyDescent="0.3">
      <c r="A34" s="20" t="s">
        <v>32</v>
      </c>
      <c r="B34" s="598"/>
      <c r="C34" s="238">
        <v>533</v>
      </c>
      <c r="E34" s="3">
        <v>271</v>
      </c>
      <c r="F34" s="238"/>
      <c r="G34" s="238">
        <v>804</v>
      </c>
      <c r="H34" s="238"/>
      <c r="I34" s="552">
        <v>3.52</v>
      </c>
      <c r="J34" s="118"/>
      <c r="K34" s="238">
        <v>375143</v>
      </c>
      <c r="L34" s="118"/>
      <c r="M34" s="238">
        <v>242891</v>
      </c>
      <c r="N34" s="238"/>
      <c r="O34" s="552">
        <v>1.42</v>
      </c>
      <c r="P34" s="238"/>
      <c r="Q34" s="552">
        <v>1.1200000000000001</v>
      </c>
      <c r="R34" s="552"/>
    </row>
    <row r="35" spans="1:18" x14ac:dyDescent="0.3">
      <c r="A35" s="20" t="s">
        <v>33</v>
      </c>
      <c r="B35" s="598"/>
      <c r="C35" s="238">
        <v>103</v>
      </c>
      <c r="E35" s="3">
        <v>24</v>
      </c>
      <c r="F35" s="238"/>
      <c r="G35" s="238">
        <v>127</v>
      </c>
      <c r="H35" s="238"/>
      <c r="I35" s="552">
        <v>0.56000000000000005</v>
      </c>
      <c r="J35" s="118"/>
      <c r="K35" s="238">
        <v>150417</v>
      </c>
      <c r="L35" s="118"/>
      <c r="M35" s="238">
        <v>63476</v>
      </c>
      <c r="N35" s="238"/>
      <c r="O35" s="552">
        <v>0.68</v>
      </c>
      <c r="P35" s="238"/>
      <c r="Q35" s="552">
        <v>0.38</v>
      </c>
      <c r="R35" s="552"/>
    </row>
    <row r="36" spans="1:18" x14ac:dyDescent="0.3">
      <c r="A36" s="20" t="s">
        <v>34</v>
      </c>
      <c r="B36" s="598"/>
      <c r="C36" s="238">
        <v>772</v>
      </c>
      <c r="E36" s="3">
        <v>390</v>
      </c>
      <c r="F36" s="238"/>
      <c r="G36" s="238">
        <v>1162</v>
      </c>
      <c r="H36" s="238"/>
      <c r="I36" s="552">
        <v>5.09</v>
      </c>
      <c r="J36" s="118"/>
      <c r="K36" s="238">
        <v>452259</v>
      </c>
      <c r="L36" s="118"/>
      <c r="M36" s="238">
        <v>271370</v>
      </c>
      <c r="N36" s="238"/>
      <c r="O36" s="552">
        <v>1.71</v>
      </c>
      <c r="P36" s="238"/>
      <c r="Q36" s="552">
        <v>1.44</v>
      </c>
      <c r="R36" s="552"/>
    </row>
    <row r="37" spans="1:18" x14ac:dyDescent="0.3">
      <c r="A37" s="20" t="s">
        <v>35</v>
      </c>
      <c r="B37" s="598"/>
      <c r="C37" s="238">
        <v>89</v>
      </c>
      <c r="E37" s="3">
        <v>23</v>
      </c>
      <c r="F37" s="238"/>
      <c r="G37" s="238">
        <v>112</v>
      </c>
      <c r="H37" s="238"/>
      <c r="I37" s="552">
        <v>0.49</v>
      </c>
      <c r="J37" s="118"/>
      <c r="K37" s="238">
        <v>88379</v>
      </c>
      <c r="L37" s="118"/>
      <c r="M37" s="238">
        <v>49435</v>
      </c>
      <c r="N37" s="238"/>
      <c r="O37" s="552">
        <v>1.01</v>
      </c>
      <c r="P37" s="238"/>
      <c r="Q37" s="552">
        <v>0.47</v>
      </c>
      <c r="R37" s="552"/>
    </row>
    <row r="38" spans="1:18" x14ac:dyDescent="0.3">
      <c r="A38" s="20" t="s">
        <v>36</v>
      </c>
      <c r="B38" s="598"/>
      <c r="C38" s="238">
        <v>285</v>
      </c>
      <c r="E38" s="3">
        <v>117</v>
      </c>
      <c r="F38" s="238"/>
      <c r="G38" s="238">
        <v>402</v>
      </c>
      <c r="H38" s="238"/>
      <c r="I38" s="552">
        <v>1.76</v>
      </c>
      <c r="J38" s="118"/>
      <c r="K38" s="238">
        <v>277005</v>
      </c>
      <c r="L38" s="118"/>
      <c r="M38" s="238">
        <v>155491</v>
      </c>
      <c r="N38" s="238"/>
      <c r="O38" s="552">
        <v>1.03</v>
      </c>
      <c r="P38" s="238"/>
      <c r="Q38" s="552">
        <v>0.75</v>
      </c>
      <c r="R38" s="552"/>
    </row>
    <row r="39" spans="1:18" x14ac:dyDescent="0.3">
      <c r="A39" s="20" t="s">
        <v>37</v>
      </c>
      <c r="B39" s="598"/>
      <c r="C39" s="238">
        <v>439</v>
      </c>
      <c r="E39" s="3">
        <v>114</v>
      </c>
      <c r="F39" s="238"/>
      <c r="G39" s="238">
        <v>553</v>
      </c>
      <c r="H39" s="238"/>
      <c r="I39" s="552">
        <v>2.42</v>
      </c>
      <c r="J39" s="118"/>
      <c r="K39" s="238">
        <v>206812</v>
      </c>
      <c r="L39" s="118"/>
      <c r="M39" s="238">
        <v>94523</v>
      </c>
      <c r="N39" s="238"/>
      <c r="O39" s="552">
        <v>2.12</v>
      </c>
      <c r="P39" s="238"/>
      <c r="Q39" s="552">
        <v>1.21</v>
      </c>
      <c r="R39" s="552"/>
    </row>
    <row r="40" spans="1:18" x14ac:dyDescent="0.3">
      <c r="A40" s="20" t="s">
        <v>38</v>
      </c>
      <c r="B40" s="598"/>
      <c r="C40" s="238">
        <v>143</v>
      </c>
      <c r="E40" s="3">
        <v>58</v>
      </c>
      <c r="F40" s="238"/>
      <c r="G40" s="238">
        <v>201</v>
      </c>
      <c r="H40" s="238"/>
      <c r="I40" s="552">
        <v>0.88</v>
      </c>
      <c r="J40" s="118"/>
      <c r="K40" s="238">
        <v>215663</v>
      </c>
      <c r="L40" s="118"/>
      <c r="M40" s="238">
        <v>116908</v>
      </c>
      <c r="N40" s="238"/>
      <c r="O40" s="552">
        <v>0.66</v>
      </c>
      <c r="P40" s="238"/>
      <c r="Q40" s="552">
        <v>0.5</v>
      </c>
      <c r="R40" s="552"/>
    </row>
    <row r="41" spans="1:18" x14ac:dyDescent="0.3">
      <c r="A41" s="20" t="s">
        <v>39</v>
      </c>
      <c r="B41" s="598"/>
      <c r="C41" s="238">
        <v>119</v>
      </c>
      <c r="E41" s="3">
        <v>44</v>
      </c>
      <c r="F41" s="238"/>
      <c r="G41" s="238">
        <v>163</v>
      </c>
      <c r="H41" s="238"/>
      <c r="I41" s="552">
        <v>0.71</v>
      </c>
      <c r="J41" s="118"/>
      <c r="K41" s="238">
        <v>129269</v>
      </c>
      <c r="L41" s="118"/>
      <c r="M41" s="238">
        <v>74727</v>
      </c>
      <c r="N41" s="238"/>
      <c r="O41" s="552">
        <v>0.92</v>
      </c>
      <c r="P41" s="238"/>
      <c r="Q41" s="552">
        <v>0.59</v>
      </c>
      <c r="R41" s="552"/>
    </row>
    <row r="42" spans="1:18" ht="16.5" x14ac:dyDescent="0.3">
      <c r="A42" s="20" t="s">
        <v>808</v>
      </c>
      <c r="B42" s="598"/>
      <c r="C42" s="238">
        <v>422</v>
      </c>
      <c r="E42" s="3">
        <v>243</v>
      </c>
      <c r="F42" s="238"/>
      <c r="G42" s="238">
        <v>665</v>
      </c>
      <c r="H42" s="238"/>
      <c r="I42" s="552">
        <v>2.91</v>
      </c>
      <c r="J42" s="118"/>
      <c r="K42" s="238">
        <v>481439</v>
      </c>
      <c r="L42" s="118"/>
      <c r="M42" s="238">
        <v>359613</v>
      </c>
      <c r="N42" s="238"/>
      <c r="O42" s="552">
        <v>0.88</v>
      </c>
      <c r="P42" s="238"/>
      <c r="Q42" s="552">
        <v>0.68</v>
      </c>
      <c r="R42" s="552"/>
    </row>
    <row r="43" spans="1:18" ht="17.25" thickBot="1" x14ac:dyDescent="0.35">
      <c r="A43" s="282" t="s">
        <v>499</v>
      </c>
      <c r="B43" s="599"/>
      <c r="C43" s="282">
        <v>543</v>
      </c>
      <c r="D43" s="282"/>
      <c r="E43" s="282">
        <v>385</v>
      </c>
      <c r="F43" s="282"/>
      <c r="G43" s="282">
        <v>928</v>
      </c>
      <c r="H43" s="282"/>
      <c r="I43" s="600">
        <v>4.07</v>
      </c>
      <c r="J43" s="118"/>
      <c r="K43" s="282">
        <v>729816</v>
      </c>
      <c r="L43" s="282"/>
      <c r="M43" s="282">
        <v>572973</v>
      </c>
      <c r="N43" s="282"/>
      <c r="O43" s="600">
        <v>0.74</v>
      </c>
      <c r="P43" s="282"/>
      <c r="Q43" s="600">
        <v>0.67</v>
      </c>
      <c r="R43" s="552"/>
    </row>
    <row r="44" spans="1:18" ht="7.5" customHeight="1" x14ac:dyDescent="0.3">
      <c r="A44" s="238"/>
      <c r="B44" s="598"/>
      <c r="C44" s="238"/>
      <c r="D44" s="238"/>
      <c r="E44" s="238"/>
      <c r="F44" s="238"/>
      <c r="G44" s="238"/>
      <c r="H44" s="238"/>
      <c r="I44" s="552"/>
      <c r="J44" s="118"/>
      <c r="K44" s="238"/>
      <c r="L44" s="118"/>
      <c r="M44" s="238"/>
      <c r="N44" s="238"/>
      <c r="O44" s="552"/>
      <c r="P44" s="238"/>
      <c r="Q44" s="552"/>
    </row>
    <row r="45" spans="1:18" x14ac:dyDescent="0.3">
      <c r="A45" s="586" t="s">
        <v>635</v>
      </c>
      <c r="B45" s="586"/>
      <c r="C45" s="586"/>
      <c r="D45" s="586"/>
      <c r="E45" s="586"/>
      <c r="F45" s="586"/>
      <c r="G45" s="25"/>
      <c r="I45" s="25"/>
      <c r="J45" s="25"/>
      <c r="K45" s="25"/>
      <c r="L45" s="25"/>
      <c r="M45" s="25"/>
      <c r="N45" s="25"/>
      <c r="O45" s="25"/>
    </row>
    <row r="46" spans="1:18" s="25" customFormat="1" ht="13.5" x14ac:dyDescent="0.25">
      <c r="A46" s="586" t="s">
        <v>636</v>
      </c>
      <c r="B46" s="586"/>
      <c r="C46" s="586"/>
      <c r="D46" s="586"/>
      <c r="E46" s="586"/>
      <c r="F46" s="586"/>
      <c r="G46" s="586"/>
      <c r="H46" s="586"/>
      <c r="I46" s="586"/>
      <c r="K46" s="586"/>
      <c r="M46" s="586"/>
      <c r="N46" s="586"/>
      <c r="O46" s="586"/>
      <c r="P46" s="586"/>
      <c r="Q46" s="586"/>
    </row>
    <row r="47" spans="1:18" x14ac:dyDescent="0.3">
      <c r="A47" s="71" t="s">
        <v>803</v>
      </c>
      <c r="B47" s="586"/>
      <c r="C47" s="586"/>
      <c r="D47" s="586"/>
      <c r="E47" s="586"/>
      <c r="F47" s="586"/>
      <c r="G47" s="586"/>
      <c r="H47" s="586"/>
      <c r="I47" s="586"/>
      <c r="K47" s="586"/>
      <c r="M47" s="586"/>
      <c r="N47" s="586"/>
      <c r="O47" s="586"/>
      <c r="P47" s="586"/>
      <c r="Q47" s="586"/>
    </row>
    <row r="54" spans="22:25" x14ac:dyDescent="0.3">
      <c r="V54" s="601"/>
      <c r="W54" s="601"/>
      <c r="X54" s="601"/>
      <c r="Y54" s="601"/>
    </row>
    <row r="55" spans="22:25" x14ac:dyDescent="0.3">
      <c r="V55" s="601"/>
      <c r="W55" s="601"/>
      <c r="X55" s="601"/>
      <c r="Y55" s="601"/>
    </row>
    <row r="56" spans="22:25" x14ac:dyDescent="0.3">
      <c r="V56" s="601"/>
      <c r="W56" s="601"/>
      <c r="X56" s="601"/>
      <c r="Y56" s="601"/>
    </row>
    <row r="57" spans="22:25" x14ac:dyDescent="0.3">
      <c r="V57" s="601"/>
      <c r="W57" s="601"/>
      <c r="X57" s="601"/>
      <c r="Y57" s="601"/>
    </row>
    <row r="58" spans="22:25" x14ac:dyDescent="0.3">
      <c r="V58" s="601"/>
      <c r="W58" s="601"/>
      <c r="X58" s="601"/>
      <c r="Y58" s="601"/>
    </row>
    <row r="59" spans="22:25" x14ac:dyDescent="0.3">
      <c r="V59" s="601"/>
      <c r="W59" s="601"/>
      <c r="X59" s="601"/>
      <c r="Y59" s="601"/>
    </row>
    <row r="60" spans="22:25" x14ac:dyDescent="0.3">
      <c r="V60" s="601"/>
      <c r="W60" s="601"/>
      <c r="X60" s="601"/>
      <c r="Y60" s="601"/>
    </row>
    <row r="61" spans="22:25" x14ac:dyDescent="0.3">
      <c r="V61" s="601"/>
      <c r="W61" s="601"/>
      <c r="X61" s="601"/>
      <c r="Y61" s="601"/>
    </row>
    <row r="62" spans="22:25" x14ac:dyDescent="0.3">
      <c r="V62" s="601"/>
      <c r="W62" s="601"/>
      <c r="X62" s="601"/>
      <c r="Y62" s="601"/>
    </row>
    <row r="63" spans="22:25" x14ac:dyDescent="0.3">
      <c r="V63" s="601"/>
      <c r="W63" s="601"/>
      <c r="X63" s="601"/>
      <c r="Y63" s="601"/>
    </row>
    <row r="64" spans="22:25" x14ac:dyDescent="0.3">
      <c r="V64" s="601"/>
      <c r="W64" s="601"/>
      <c r="X64" s="601"/>
      <c r="Y64" s="601"/>
    </row>
    <row r="65" spans="22:25" x14ac:dyDescent="0.3">
      <c r="V65" s="601"/>
      <c r="W65" s="601"/>
      <c r="X65" s="601"/>
      <c r="Y65" s="601"/>
    </row>
    <row r="66" spans="22:25" x14ac:dyDescent="0.3">
      <c r="V66" s="601"/>
      <c r="W66" s="601"/>
      <c r="X66" s="601"/>
      <c r="Y66" s="601"/>
    </row>
    <row r="67" spans="22:25" x14ac:dyDescent="0.3">
      <c r="V67" s="601"/>
      <c r="W67" s="601"/>
      <c r="X67" s="601"/>
      <c r="Y67" s="601"/>
    </row>
    <row r="68" spans="22:25" x14ac:dyDescent="0.3">
      <c r="V68" s="601"/>
      <c r="W68" s="601"/>
      <c r="X68" s="601"/>
      <c r="Y68" s="601"/>
    </row>
    <row r="69" spans="22:25" x14ac:dyDescent="0.3">
      <c r="V69" s="601"/>
      <c r="W69" s="601"/>
      <c r="X69" s="601"/>
      <c r="Y69" s="601"/>
    </row>
    <row r="70" spans="22:25" x14ac:dyDescent="0.3">
      <c r="V70" s="601"/>
      <c r="W70" s="601"/>
      <c r="X70" s="601"/>
      <c r="Y70" s="601"/>
    </row>
    <row r="71" spans="22:25" x14ac:dyDescent="0.3">
      <c r="V71" s="601"/>
      <c r="W71" s="601"/>
      <c r="X71" s="601"/>
      <c r="Y71" s="601"/>
    </row>
    <row r="72" spans="22:25" x14ac:dyDescent="0.3">
      <c r="V72" s="601"/>
      <c r="W72" s="601"/>
      <c r="X72" s="601"/>
      <c r="Y72" s="601"/>
    </row>
    <row r="73" spans="22:25" x14ac:dyDescent="0.3">
      <c r="V73" s="601"/>
      <c r="W73" s="601"/>
      <c r="X73" s="601"/>
      <c r="Y73" s="601"/>
    </row>
    <row r="74" spans="22:25" x14ac:dyDescent="0.3">
      <c r="V74" s="601"/>
      <c r="W74" s="601"/>
      <c r="X74" s="601"/>
      <c r="Y74" s="601"/>
    </row>
    <row r="75" spans="22:25" x14ac:dyDescent="0.3">
      <c r="V75" s="601"/>
      <c r="W75" s="601"/>
      <c r="X75" s="601"/>
      <c r="Y75" s="601"/>
    </row>
    <row r="76" spans="22:25" x14ac:dyDescent="0.3">
      <c r="V76" s="601"/>
      <c r="W76" s="601"/>
      <c r="X76" s="601"/>
      <c r="Y76" s="601"/>
    </row>
    <row r="77" spans="22:25" x14ac:dyDescent="0.3">
      <c r="V77" s="601"/>
      <c r="W77" s="601"/>
      <c r="X77" s="601"/>
      <c r="Y77" s="601"/>
    </row>
    <row r="78" spans="22:25" x14ac:dyDescent="0.3">
      <c r="V78" s="601"/>
      <c r="W78" s="601"/>
      <c r="X78" s="601"/>
      <c r="Y78" s="601"/>
    </row>
    <row r="79" spans="22:25" x14ac:dyDescent="0.3">
      <c r="V79" s="601"/>
      <c r="W79" s="601"/>
      <c r="X79" s="601"/>
      <c r="Y79" s="601"/>
    </row>
    <row r="80" spans="22:25" x14ac:dyDescent="0.3">
      <c r="V80" s="601"/>
      <c r="W80" s="601"/>
      <c r="X80" s="601"/>
      <c r="Y80" s="601"/>
    </row>
    <row r="81" spans="22:25" x14ac:dyDescent="0.3">
      <c r="V81" s="601"/>
      <c r="W81" s="601"/>
      <c r="X81" s="601"/>
      <c r="Y81" s="601"/>
    </row>
    <row r="82" spans="22:25" x14ac:dyDescent="0.3">
      <c r="V82" s="601"/>
      <c r="W82" s="601"/>
      <c r="X82" s="601"/>
      <c r="Y82" s="601"/>
    </row>
    <row r="83" spans="22:25" x14ac:dyDescent="0.3">
      <c r="V83" s="601"/>
      <c r="W83" s="601"/>
      <c r="X83" s="601"/>
      <c r="Y83" s="601"/>
    </row>
    <row r="84" spans="22:25" x14ac:dyDescent="0.3">
      <c r="V84" s="601"/>
      <c r="W84" s="601"/>
      <c r="X84" s="601"/>
      <c r="Y84" s="601"/>
    </row>
    <row r="85" spans="22:25" x14ac:dyDescent="0.3">
      <c r="V85" s="601"/>
      <c r="W85" s="601"/>
      <c r="X85" s="601"/>
      <c r="Y85" s="601"/>
    </row>
    <row r="86" spans="22:25" x14ac:dyDescent="0.3">
      <c r="V86" s="601"/>
      <c r="W86" s="601"/>
      <c r="X86" s="601"/>
      <c r="Y86" s="601"/>
    </row>
    <row r="87" spans="22:25" x14ac:dyDescent="0.3">
      <c r="V87" s="601"/>
      <c r="W87" s="601"/>
      <c r="X87" s="601"/>
      <c r="Y87" s="601"/>
    </row>
    <row r="88" spans="22:25" x14ac:dyDescent="0.3">
      <c r="V88" s="601"/>
      <c r="W88" s="601"/>
      <c r="X88" s="601"/>
      <c r="Y88" s="601"/>
    </row>
    <row r="89" spans="22:25" x14ac:dyDescent="0.3">
      <c r="V89" s="601"/>
      <c r="W89" s="601"/>
      <c r="X89" s="601"/>
      <c r="Y89" s="601"/>
    </row>
    <row r="90" spans="22:25" x14ac:dyDescent="0.3">
      <c r="V90" s="601"/>
      <c r="W90" s="601"/>
      <c r="X90" s="601"/>
      <c r="Y90" s="601"/>
    </row>
    <row r="91" spans="22:25" x14ac:dyDescent="0.3">
      <c r="V91" s="601"/>
      <c r="W91" s="601"/>
      <c r="X91" s="601"/>
      <c r="Y91" s="601"/>
    </row>
    <row r="92" spans="22:25" x14ac:dyDescent="0.3">
      <c r="V92" s="601"/>
      <c r="W92" s="601"/>
      <c r="X92" s="601"/>
      <c r="Y92" s="601"/>
    </row>
    <row r="93" spans="22:25" x14ac:dyDescent="0.3">
      <c r="V93" s="601"/>
      <c r="W93" s="601"/>
      <c r="X93" s="601"/>
      <c r="Y93" s="601"/>
    </row>
    <row r="94" spans="22:25" x14ac:dyDescent="0.3">
      <c r="V94" s="601"/>
      <c r="W94" s="601"/>
      <c r="X94" s="601"/>
      <c r="Y94" s="601"/>
    </row>
    <row r="95" spans="22:25" x14ac:dyDescent="0.3">
      <c r="V95" s="601"/>
      <c r="W95" s="601"/>
      <c r="X95" s="601"/>
      <c r="Y95" s="601"/>
    </row>
    <row r="96" spans="22:25" x14ac:dyDescent="0.3">
      <c r="V96" s="601"/>
      <c r="W96" s="601"/>
      <c r="X96" s="601"/>
      <c r="Y96" s="601"/>
    </row>
    <row r="97" spans="22:25" x14ac:dyDescent="0.3">
      <c r="V97" s="601"/>
      <c r="W97" s="601"/>
      <c r="X97" s="601"/>
      <c r="Y97" s="601"/>
    </row>
  </sheetData>
  <mergeCells count="7">
    <mergeCell ref="A2:Q2"/>
    <mergeCell ref="A5:A6"/>
    <mergeCell ref="B5:B6"/>
    <mergeCell ref="C5:I5"/>
    <mergeCell ref="J5:J6"/>
    <mergeCell ref="K5:M5"/>
    <mergeCell ref="O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2" firstPageNumber="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GridLines="0" zoomScale="80" zoomScaleNormal="80" workbookViewId="0">
      <selection activeCell="M13" sqref="M13"/>
    </sheetView>
  </sheetViews>
  <sheetFormatPr baseColWidth="10" defaultRowHeight="15" x14ac:dyDescent="0.3"/>
  <cols>
    <col min="1" max="1" width="2.42578125" style="3" customWidth="1"/>
    <col min="2" max="2" width="75.28515625" style="3" customWidth="1"/>
    <col min="3" max="3" width="3.42578125" style="3" customWidth="1"/>
    <col min="4" max="4" width="12.28515625" style="3" customWidth="1"/>
    <col min="5" max="5" width="2.7109375" style="3" customWidth="1"/>
    <col min="6" max="6" width="9.85546875" style="3" customWidth="1"/>
    <col min="7" max="7" width="2.7109375" style="3" customWidth="1"/>
    <col min="8" max="8" width="9.5703125" style="3" customWidth="1"/>
    <col min="9" max="9" width="2.7109375" style="3" customWidth="1"/>
    <col min="10" max="10" width="10.42578125" style="3" customWidth="1"/>
    <col min="11" max="11" width="2.7109375" style="3" customWidth="1"/>
    <col min="12" max="12" width="17.85546875" style="3" customWidth="1"/>
    <col min="13" max="13" width="2.7109375" style="3" customWidth="1"/>
    <col min="14" max="14" width="9.42578125" style="3" bestFit="1" customWidth="1"/>
    <col min="15" max="16384" width="11.42578125" style="3"/>
  </cols>
  <sheetData>
    <row r="1" spans="1:15" s="4" customFormat="1" ht="12.75" customHeight="1" x14ac:dyDescent="0.3">
      <c r="A1" s="843" t="s">
        <v>185</v>
      </c>
      <c r="B1" s="843"/>
    </row>
    <row r="2" spans="1:15" s="4" customFormat="1" ht="12.75" customHeight="1" x14ac:dyDescent="0.3">
      <c r="A2" s="850" t="s">
        <v>310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5" s="4" customFormat="1" ht="18.75" x14ac:dyDescent="0.35">
      <c r="A3" s="591" t="s">
        <v>640</v>
      </c>
      <c r="B3" s="591"/>
      <c r="C3" s="591"/>
      <c r="D3" s="591"/>
      <c r="E3" s="591"/>
      <c r="F3" s="591"/>
      <c r="G3" s="591"/>
      <c r="H3" s="591"/>
      <c r="I3" s="851"/>
      <c r="J3" s="851"/>
    </row>
    <row r="4" spans="1:15" s="4" customFormat="1" ht="12.75" customHeight="1" thickBot="1" x14ac:dyDescent="0.35">
      <c r="A4" s="295"/>
      <c r="B4" s="274"/>
      <c r="C4" s="274"/>
      <c r="D4" s="274"/>
      <c r="E4" s="274"/>
      <c r="F4" s="274"/>
      <c r="G4" s="274"/>
      <c r="H4" s="274"/>
      <c r="I4" s="274"/>
      <c r="J4" s="274"/>
    </row>
    <row r="5" spans="1:15" ht="30" customHeight="1" thickBot="1" x14ac:dyDescent="0.35">
      <c r="A5" s="861" t="s">
        <v>641</v>
      </c>
      <c r="B5" s="861"/>
      <c r="C5" s="602"/>
      <c r="D5" s="853" t="s">
        <v>5</v>
      </c>
      <c r="E5" s="853"/>
      <c r="F5" s="853"/>
      <c r="G5" s="853"/>
      <c r="H5" s="853"/>
      <c r="I5" s="853"/>
      <c r="J5" s="853"/>
      <c r="K5" s="379"/>
      <c r="L5" s="853" t="s">
        <v>633</v>
      </c>
      <c r="M5" s="853"/>
      <c r="N5" s="853"/>
    </row>
    <row r="6" spans="1:15" ht="15.75" thickBot="1" x14ac:dyDescent="0.35">
      <c r="A6" s="862"/>
      <c r="B6" s="862"/>
      <c r="C6" s="603"/>
      <c r="D6" s="368" t="s">
        <v>40</v>
      </c>
      <c r="E6" s="602"/>
      <c r="F6" s="368" t="s">
        <v>41</v>
      </c>
      <c r="G6" s="602"/>
      <c r="H6" s="368" t="s">
        <v>637</v>
      </c>
      <c r="I6" s="602"/>
      <c r="J6" s="368" t="s">
        <v>62</v>
      </c>
      <c r="L6" s="578" t="s">
        <v>40</v>
      </c>
      <c r="M6" s="368"/>
      <c r="N6" s="578" t="s">
        <v>41</v>
      </c>
    </row>
    <row r="7" spans="1:15" s="230" customFormat="1" ht="21" customHeight="1" x14ac:dyDescent="0.2">
      <c r="B7" s="603" t="s">
        <v>157</v>
      </c>
      <c r="C7" s="603"/>
      <c r="D7" s="604">
        <v>15501</v>
      </c>
      <c r="E7" s="605"/>
      <c r="F7" s="604">
        <v>7339</v>
      </c>
      <c r="G7" s="605"/>
      <c r="H7" s="604">
        <v>22840</v>
      </c>
      <c r="I7" s="604"/>
      <c r="J7" s="606">
        <v>100</v>
      </c>
      <c r="L7" s="607">
        <v>1.27</v>
      </c>
      <c r="M7" s="607"/>
      <c r="N7" s="607">
        <v>0.97</v>
      </c>
      <c r="O7" s="608"/>
    </row>
    <row r="8" spans="1:15" x14ac:dyDescent="0.3">
      <c r="B8" s="576" t="s">
        <v>686</v>
      </c>
      <c r="C8" s="603"/>
      <c r="D8" s="604">
        <v>3900</v>
      </c>
      <c r="E8" s="605"/>
      <c r="F8" s="604">
        <v>1045</v>
      </c>
      <c r="G8" s="609"/>
      <c r="H8" s="604">
        <v>4945</v>
      </c>
      <c r="I8" s="610"/>
      <c r="J8" s="611">
        <v>21.67</v>
      </c>
      <c r="K8" s="612"/>
      <c r="L8" s="607">
        <v>0.32</v>
      </c>
      <c r="M8" s="613"/>
      <c r="N8" s="607">
        <v>0.14000000000000001</v>
      </c>
      <c r="O8" s="608"/>
    </row>
    <row r="9" spans="1:15" x14ac:dyDescent="0.3">
      <c r="B9" s="576" t="s">
        <v>642</v>
      </c>
      <c r="C9" s="603"/>
      <c r="D9" s="604">
        <v>1430</v>
      </c>
      <c r="E9" s="605"/>
      <c r="F9" s="604">
        <v>1584</v>
      </c>
      <c r="G9" s="609"/>
      <c r="H9" s="604">
        <v>3014</v>
      </c>
      <c r="I9" s="614"/>
      <c r="J9" s="611">
        <v>13.21</v>
      </c>
      <c r="K9" s="612"/>
      <c r="L9" s="607">
        <v>0.12</v>
      </c>
      <c r="M9" s="613"/>
      <c r="N9" s="607">
        <v>0.21</v>
      </c>
      <c r="O9" s="608"/>
    </row>
    <row r="10" spans="1:15" x14ac:dyDescent="0.3">
      <c r="B10" s="576" t="s">
        <v>138</v>
      </c>
      <c r="C10" s="603"/>
      <c r="D10" s="604">
        <v>1282</v>
      </c>
      <c r="E10" s="605"/>
      <c r="F10" s="604">
        <v>883</v>
      </c>
      <c r="G10" s="609"/>
      <c r="H10" s="604">
        <v>2165</v>
      </c>
      <c r="I10" s="614"/>
      <c r="J10" s="611">
        <v>9.49</v>
      </c>
      <c r="K10" s="612"/>
      <c r="L10" s="607">
        <v>0.11</v>
      </c>
      <c r="M10" s="613"/>
      <c r="N10" s="607">
        <v>0.12</v>
      </c>
      <c r="O10" s="608"/>
    </row>
    <row r="11" spans="1:15" x14ac:dyDescent="0.3">
      <c r="B11" s="576" t="s">
        <v>643</v>
      </c>
      <c r="C11" s="603"/>
      <c r="D11" s="604">
        <v>997</v>
      </c>
      <c r="E11" s="605"/>
      <c r="F11" s="604">
        <v>809</v>
      </c>
      <c r="G11" s="609"/>
      <c r="H11" s="604">
        <v>1806</v>
      </c>
      <c r="I11" s="614"/>
      <c r="J11" s="611">
        <v>7.91</v>
      </c>
      <c r="K11" s="612"/>
      <c r="L11" s="607">
        <v>0.08</v>
      </c>
      <c r="M11" s="613"/>
      <c r="N11" s="607">
        <v>0.11</v>
      </c>
      <c r="O11" s="608"/>
    </row>
    <row r="12" spans="1:15" x14ac:dyDescent="0.3">
      <c r="B12" s="576" t="s">
        <v>222</v>
      </c>
      <c r="C12" s="603"/>
      <c r="D12" s="604">
        <v>1005</v>
      </c>
      <c r="E12" s="605"/>
      <c r="F12" s="604">
        <v>314</v>
      </c>
      <c r="G12" s="609"/>
      <c r="H12" s="604">
        <v>1319</v>
      </c>
      <c r="I12" s="614"/>
      <c r="J12" s="611">
        <v>5.78</v>
      </c>
      <c r="K12" s="612"/>
      <c r="L12" s="607">
        <v>0.08</v>
      </c>
      <c r="M12" s="613"/>
      <c r="N12" s="607">
        <v>0.04</v>
      </c>
      <c r="O12" s="608"/>
    </row>
    <row r="13" spans="1:15" x14ac:dyDescent="0.3">
      <c r="B13" s="576" t="s">
        <v>644</v>
      </c>
      <c r="C13" s="603"/>
      <c r="D13" s="604">
        <v>359</v>
      </c>
      <c r="E13" s="605"/>
      <c r="F13" s="604">
        <v>126</v>
      </c>
      <c r="G13" s="609"/>
      <c r="H13" s="604">
        <v>485</v>
      </c>
      <c r="I13" s="614"/>
      <c r="J13" s="611">
        <v>2.13</v>
      </c>
      <c r="K13" s="612"/>
      <c r="L13" s="607">
        <v>0.03</v>
      </c>
      <c r="M13" s="613"/>
      <c r="N13" s="607">
        <v>0.02</v>
      </c>
      <c r="O13" s="608"/>
    </row>
    <row r="14" spans="1:15" x14ac:dyDescent="0.3">
      <c r="B14" s="576" t="s">
        <v>645</v>
      </c>
      <c r="C14" s="603"/>
      <c r="D14" s="604">
        <v>333</v>
      </c>
      <c r="E14" s="605"/>
      <c r="F14" s="604">
        <v>73</v>
      </c>
      <c r="G14" s="609"/>
      <c r="H14" s="604">
        <v>406</v>
      </c>
      <c r="I14" s="614"/>
      <c r="J14" s="611">
        <v>1.78</v>
      </c>
      <c r="K14" s="612"/>
      <c r="L14" s="607">
        <v>0.03</v>
      </c>
      <c r="M14" s="613"/>
      <c r="N14" s="607">
        <v>0.01</v>
      </c>
      <c r="O14" s="608"/>
    </row>
    <row r="15" spans="1:15" x14ac:dyDescent="0.3">
      <c r="B15" s="576" t="s">
        <v>646</v>
      </c>
      <c r="C15" s="603"/>
      <c r="D15" s="604">
        <v>325</v>
      </c>
      <c r="E15" s="605"/>
      <c r="F15" s="604">
        <v>25</v>
      </c>
      <c r="G15" s="609"/>
      <c r="H15" s="604">
        <v>350</v>
      </c>
      <c r="I15" s="614"/>
      <c r="J15" s="611">
        <v>1.53</v>
      </c>
      <c r="K15" s="612"/>
      <c r="L15" s="607">
        <v>0.03</v>
      </c>
      <c r="M15" s="613"/>
      <c r="N15" s="607">
        <v>0</v>
      </c>
      <c r="O15" s="608"/>
    </row>
    <row r="16" spans="1:15" x14ac:dyDescent="0.3">
      <c r="B16" s="576" t="s">
        <v>647</v>
      </c>
      <c r="C16" s="603"/>
      <c r="D16" s="604">
        <v>252</v>
      </c>
      <c r="E16" s="605"/>
      <c r="F16" s="604">
        <v>47</v>
      </c>
      <c r="G16" s="609"/>
      <c r="H16" s="604">
        <v>299</v>
      </c>
      <c r="I16" s="614"/>
      <c r="J16" s="611">
        <v>1.31</v>
      </c>
      <c r="K16" s="612"/>
      <c r="L16" s="607">
        <v>0.02</v>
      </c>
      <c r="M16" s="613"/>
      <c r="N16" s="607">
        <v>0.01</v>
      </c>
      <c r="O16" s="608"/>
    </row>
    <row r="17" spans="2:15" x14ac:dyDescent="0.3">
      <c r="B17" s="576" t="s">
        <v>648</v>
      </c>
      <c r="C17" s="603"/>
      <c r="D17" s="604">
        <v>209</v>
      </c>
      <c r="E17" s="605"/>
      <c r="F17" s="604">
        <v>74</v>
      </c>
      <c r="G17" s="609"/>
      <c r="H17" s="604">
        <v>283</v>
      </c>
      <c r="I17" s="614"/>
      <c r="J17" s="611">
        <v>1.24</v>
      </c>
      <c r="K17" s="612"/>
      <c r="L17" s="607">
        <v>0.02</v>
      </c>
      <c r="M17" s="613"/>
      <c r="N17" s="607">
        <v>0.01</v>
      </c>
      <c r="O17" s="608"/>
    </row>
    <row r="18" spans="2:15" x14ac:dyDescent="0.3">
      <c r="B18" s="615" t="s">
        <v>649</v>
      </c>
      <c r="C18" s="603"/>
      <c r="D18" s="604">
        <v>230</v>
      </c>
      <c r="E18" s="609"/>
      <c r="F18" s="604">
        <v>51</v>
      </c>
      <c r="G18" s="609"/>
      <c r="H18" s="604">
        <v>281</v>
      </c>
      <c r="I18" s="614"/>
      <c r="J18" s="611">
        <v>1.23</v>
      </c>
      <c r="K18" s="612"/>
      <c r="L18" s="607">
        <v>0.02</v>
      </c>
      <c r="M18" s="613"/>
      <c r="N18" s="607">
        <v>0.01</v>
      </c>
      <c r="O18" s="608"/>
    </row>
    <row r="19" spans="2:15" x14ac:dyDescent="0.3">
      <c r="B19" s="576" t="s">
        <v>650</v>
      </c>
      <c r="C19" s="616"/>
      <c r="D19" s="604">
        <v>213</v>
      </c>
      <c r="E19" s="609"/>
      <c r="F19" s="604">
        <v>68</v>
      </c>
      <c r="G19" s="609"/>
      <c r="H19" s="604">
        <v>281</v>
      </c>
      <c r="I19" s="614"/>
      <c r="J19" s="611">
        <v>1.23</v>
      </c>
      <c r="K19" s="612"/>
      <c r="L19" s="607">
        <v>0.02</v>
      </c>
      <c r="M19" s="613"/>
      <c r="N19" s="607">
        <v>0.01</v>
      </c>
      <c r="O19" s="608"/>
    </row>
    <row r="20" spans="2:15" x14ac:dyDescent="0.3">
      <c r="B20" s="576" t="s">
        <v>651</v>
      </c>
      <c r="C20" s="617"/>
      <c r="D20" s="604">
        <v>146</v>
      </c>
      <c r="E20" s="609"/>
      <c r="F20" s="604">
        <v>57</v>
      </c>
      <c r="G20" s="609"/>
      <c r="H20" s="604">
        <v>203</v>
      </c>
      <c r="I20" s="614"/>
      <c r="J20" s="611">
        <v>0.89</v>
      </c>
      <c r="K20" s="612"/>
      <c r="L20" s="607">
        <v>0.01</v>
      </c>
      <c r="M20" s="613"/>
      <c r="N20" s="607">
        <v>0.01</v>
      </c>
      <c r="O20" s="608"/>
    </row>
    <row r="21" spans="2:15" x14ac:dyDescent="0.3">
      <c r="B21" s="576" t="s">
        <v>652</v>
      </c>
      <c r="C21" s="618"/>
      <c r="D21" s="604">
        <v>151</v>
      </c>
      <c r="E21" s="609"/>
      <c r="F21" s="604">
        <v>51</v>
      </c>
      <c r="G21" s="609"/>
      <c r="H21" s="604">
        <v>202</v>
      </c>
      <c r="I21" s="614"/>
      <c r="J21" s="611">
        <v>0.89</v>
      </c>
      <c r="K21" s="612"/>
      <c r="L21" s="607">
        <v>0.01</v>
      </c>
      <c r="M21" s="613"/>
      <c r="N21" s="607">
        <v>0.01</v>
      </c>
      <c r="O21" s="608"/>
    </row>
    <row r="22" spans="2:15" x14ac:dyDescent="0.3">
      <c r="B22" s="576" t="s">
        <v>653</v>
      </c>
      <c r="C22" s="603"/>
      <c r="D22" s="604">
        <v>102</v>
      </c>
      <c r="E22" s="609"/>
      <c r="F22" s="604">
        <v>85</v>
      </c>
      <c r="G22" s="609"/>
      <c r="H22" s="604">
        <v>187</v>
      </c>
      <c r="I22" s="614"/>
      <c r="J22" s="611">
        <v>0.82</v>
      </c>
      <c r="K22" s="612"/>
      <c r="L22" s="607">
        <v>0.01</v>
      </c>
      <c r="M22" s="613"/>
      <c r="N22" s="607">
        <v>0.01</v>
      </c>
      <c r="O22" s="608"/>
    </row>
    <row r="23" spans="2:15" x14ac:dyDescent="0.3">
      <c r="B23" s="576" t="s">
        <v>654</v>
      </c>
      <c r="C23" s="617"/>
      <c r="D23" s="604">
        <v>130</v>
      </c>
      <c r="E23" s="609"/>
      <c r="F23" s="604">
        <v>36</v>
      </c>
      <c r="G23" s="609"/>
      <c r="H23" s="604">
        <v>166</v>
      </c>
      <c r="I23" s="614"/>
      <c r="J23" s="611">
        <v>0.73</v>
      </c>
      <c r="K23" s="612"/>
      <c r="L23" s="607">
        <v>0.01</v>
      </c>
      <c r="M23" s="613"/>
      <c r="N23" s="607">
        <v>0</v>
      </c>
      <c r="O23" s="608"/>
    </row>
    <row r="24" spans="2:15" x14ac:dyDescent="0.3">
      <c r="B24" s="576" t="s">
        <v>655</v>
      </c>
      <c r="C24" s="617"/>
      <c r="D24" s="604">
        <v>108</v>
      </c>
      <c r="E24" s="609"/>
      <c r="F24" s="604">
        <v>51</v>
      </c>
      <c r="G24" s="609"/>
      <c r="H24" s="604">
        <v>159</v>
      </c>
      <c r="I24" s="614"/>
      <c r="J24" s="611">
        <v>0.7</v>
      </c>
      <c r="K24" s="612"/>
      <c r="L24" s="607">
        <v>0.01</v>
      </c>
      <c r="M24" s="605"/>
      <c r="N24" s="607">
        <v>0.01</v>
      </c>
      <c r="O24" s="608"/>
    </row>
    <row r="25" spans="2:15" x14ac:dyDescent="0.3">
      <c r="B25" s="576" t="s">
        <v>656</v>
      </c>
      <c r="C25" s="617"/>
      <c r="D25" s="604">
        <v>113</v>
      </c>
      <c r="E25" s="609"/>
      <c r="F25" s="604">
        <v>46</v>
      </c>
      <c r="G25" s="609"/>
      <c r="H25" s="604">
        <v>159</v>
      </c>
      <c r="I25" s="614"/>
      <c r="J25" s="611">
        <v>0.7</v>
      </c>
      <c r="K25" s="612"/>
      <c r="L25" s="607">
        <v>0.01</v>
      </c>
      <c r="M25" s="613"/>
      <c r="N25" s="607">
        <v>0.01</v>
      </c>
      <c r="O25" s="608"/>
    </row>
    <row r="26" spans="2:15" x14ac:dyDescent="0.3">
      <c r="B26" s="576" t="s">
        <v>657</v>
      </c>
      <c r="C26" s="617"/>
      <c r="D26" s="604">
        <v>124</v>
      </c>
      <c r="E26" s="609"/>
      <c r="F26" s="604">
        <v>28</v>
      </c>
      <c r="G26" s="609"/>
      <c r="H26" s="604">
        <v>152</v>
      </c>
      <c r="I26" s="614"/>
      <c r="J26" s="611">
        <v>0.67</v>
      </c>
      <c r="K26" s="612"/>
      <c r="L26" s="607">
        <v>0.01</v>
      </c>
      <c r="M26" s="613"/>
      <c r="N26" s="607">
        <v>0</v>
      </c>
      <c r="O26" s="608"/>
    </row>
    <row r="27" spans="2:15" x14ac:dyDescent="0.3">
      <c r="B27" s="576" t="s">
        <v>658</v>
      </c>
      <c r="C27" s="617"/>
      <c r="D27" s="604">
        <v>98</v>
      </c>
      <c r="E27" s="609"/>
      <c r="F27" s="604">
        <v>34</v>
      </c>
      <c r="G27" s="609"/>
      <c r="H27" s="604">
        <v>132</v>
      </c>
      <c r="I27" s="614"/>
      <c r="J27" s="611">
        <v>0.57999999999999996</v>
      </c>
      <c r="K27" s="612"/>
      <c r="L27" s="607">
        <v>0.01</v>
      </c>
      <c r="M27" s="613"/>
      <c r="N27" s="607">
        <v>0</v>
      </c>
      <c r="O27" s="608"/>
    </row>
    <row r="28" spans="2:15" x14ac:dyDescent="0.3">
      <c r="B28" s="576" t="s">
        <v>659</v>
      </c>
      <c r="C28" s="603"/>
      <c r="D28" s="604">
        <v>86</v>
      </c>
      <c r="E28" s="609"/>
      <c r="F28" s="604">
        <v>35</v>
      </c>
      <c r="G28" s="609"/>
      <c r="H28" s="604">
        <v>121</v>
      </c>
      <c r="I28" s="614"/>
      <c r="J28" s="611">
        <v>0.53</v>
      </c>
      <c r="K28" s="612"/>
      <c r="L28" s="607">
        <v>0.01</v>
      </c>
      <c r="M28" s="613"/>
      <c r="N28" s="607">
        <v>0</v>
      </c>
      <c r="O28" s="608"/>
    </row>
    <row r="29" spans="2:15" x14ac:dyDescent="0.3">
      <c r="B29" s="576" t="s">
        <v>660</v>
      </c>
      <c r="C29" s="617"/>
      <c r="D29" s="604">
        <v>97</v>
      </c>
      <c r="E29" s="609"/>
      <c r="F29" s="604">
        <v>15</v>
      </c>
      <c r="G29" s="609"/>
      <c r="H29" s="604">
        <v>112</v>
      </c>
      <c r="I29" s="614"/>
      <c r="J29" s="611">
        <v>0.49</v>
      </c>
      <c r="K29" s="612"/>
      <c r="L29" s="607">
        <v>0.01</v>
      </c>
      <c r="M29" s="613"/>
      <c r="N29" s="607">
        <v>0</v>
      </c>
      <c r="O29" s="608"/>
    </row>
    <row r="30" spans="2:15" x14ac:dyDescent="0.3">
      <c r="B30" s="576" t="s">
        <v>661</v>
      </c>
      <c r="C30" s="617"/>
      <c r="D30" s="604">
        <v>72</v>
      </c>
      <c r="E30" s="609"/>
      <c r="F30" s="604">
        <v>40</v>
      </c>
      <c r="G30" s="609"/>
      <c r="H30" s="604">
        <v>112</v>
      </c>
      <c r="I30" s="614"/>
      <c r="J30" s="611">
        <v>0.49</v>
      </c>
      <c r="K30" s="612"/>
      <c r="L30" s="607">
        <v>0.01</v>
      </c>
      <c r="M30" s="613"/>
      <c r="N30" s="607">
        <v>0.01</v>
      </c>
      <c r="O30" s="608"/>
    </row>
    <row r="31" spans="2:15" x14ac:dyDescent="0.3">
      <c r="B31" s="576" t="s">
        <v>662</v>
      </c>
      <c r="C31" s="603"/>
      <c r="D31" s="604">
        <v>59</v>
      </c>
      <c r="E31" s="609"/>
      <c r="F31" s="604">
        <v>42</v>
      </c>
      <c r="G31" s="609"/>
      <c r="H31" s="604">
        <v>101</v>
      </c>
      <c r="I31" s="614"/>
      <c r="J31" s="611">
        <v>0.44</v>
      </c>
      <c r="K31" s="612"/>
      <c r="L31" s="607">
        <v>0</v>
      </c>
      <c r="M31" s="605"/>
      <c r="N31" s="607">
        <v>0.01</v>
      </c>
      <c r="O31" s="608"/>
    </row>
    <row r="32" spans="2:15" x14ac:dyDescent="0.3">
      <c r="B32" s="576" t="s">
        <v>663</v>
      </c>
      <c r="C32" s="617"/>
      <c r="D32" s="604">
        <v>60</v>
      </c>
      <c r="E32" s="609"/>
      <c r="F32" s="604">
        <v>14</v>
      </c>
      <c r="G32" s="609"/>
      <c r="H32" s="604">
        <v>74</v>
      </c>
      <c r="I32" s="614"/>
      <c r="J32" s="611">
        <v>0.32</v>
      </c>
      <c r="K32" s="612"/>
      <c r="L32" s="607">
        <v>0</v>
      </c>
      <c r="M32" s="613"/>
      <c r="N32" s="607">
        <v>0</v>
      </c>
      <c r="O32" s="608"/>
    </row>
    <row r="33" spans="1:38" ht="16.5" x14ac:dyDescent="0.3">
      <c r="B33" s="576" t="s">
        <v>795</v>
      </c>
      <c r="C33" s="735"/>
      <c r="D33" s="604">
        <v>16</v>
      </c>
      <c r="E33" s="609"/>
      <c r="F33" s="604">
        <v>3</v>
      </c>
      <c r="G33" s="609"/>
      <c r="H33" s="604">
        <v>19</v>
      </c>
      <c r="I33" s="614"/>
      <c r="J33" s="611">
        <v>8.3256649577143862E-2</v>
      </c>
      <c r="K33" s="612"/>
      <c r="L33" s="607">
        <v>1.3146204776952864E-3</v>
      </c>
      <c r="M33" s="613"/>
      <c r="N33" s="607">
        <v>3.985957207029156E-4</v>
      </c>
      <c r="O33" s="608"/>
    </row>
    <row r="34" spans="1:38" ht="15.75" thickBot="1" x14ac:dyDescent="0.35">
      <c r="A34" s="268"/>
      <c r="B34" s="619" t="s">
        <v>664</v>
      </c>
      <c r="C34" s="619"/>
      <c r="D34" s="620">
        <v>3604</v>
      </c>
      <c r="E34" s="619"/>
      <c r="F34" s="620">
        <v>1703</v>
      </c>
      <c r="G34" s="619"/>
      <c r="H34" s="620">
        <v>5307</v>
      </c>
      <c r="I34" s="619"/>
      <c r="J34" s="621">
        <v>23.25</v>
      </c>
      <c r="K34" s="621"/>
      <c r="L34" s="621">
        <v>0.3</v>
      </c>
      <c r="M34" s="621"/>
      <c r="N34" s="621">
        <v>0.23</v>
      </c>
      <c r="O34" s="608"/>
    </row>
    <row r="35" spans="1:38" x14ac:dyDescent="0.3">
      <c r="A35" s="26" t="s">
        <v>401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38" x14ac:dyDescent="0.3">
      <c r="A36" s="736" t="s">
        <v>796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38" x14ac:dyDescent="0.3">
      <c r="A37" s="586" t="s">
        <v>636</v>
      </c>
      <c r="B37" s="622"/>
      <c r="C37" s="622"/>
      <c r="D37" s="622"/>
      <c r="E37" s="622"/>
      <c r="F37" s="622"/>
      <c r="G37" s="622"/>
      <c r="H37" s="622"/>
      <c r="I37" s="622"/>
      <c r="J37" s="6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x14ac:dyDescent="0.3">
      <c r="A38" s="71"/>
    </row>
    <row r="39" spans="1:38" x14ac:dyDescent="0.3">
      <c r="A39" s="26"/>
      <c r="B39" s="26"/>
      <c r="C39" s="26"/>
      <c r="D39" s="623"/>
      <c r="E39" s="623"/>
      <c r="F39" s="623"/>
      <c r="G39" s="623"/>
      <c r="H39" s="26"/>
      <c r="I39" s="26"/>
      <c r="J39" s="26"/>
    </row>
  </sheetData>
  <mergeCells count="6">
    <mergeCell ref="L5:N5"/>
    <mergeCell ref="A1:B1"/>
    <mergeCell ref="I3:J3"/>
    <mergeCell ref="A5:B6"/>
    <mergeCell ref="D5:J5"/>
    <mergeCell ref="A2:N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2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47"/>
  <sheetViews>
    <sheetView showGridLines="0" topLeftCell="A19" zoomScale="90" zoomScaleNormal="90" zoomScaleSheetLayoutView="100" workbookViewId="0">
      <selection activeCell="A50" sqref="A50"/>
    </sheetView>
  </sheetViews>
  <sheetFormatPr baseColWidth="10" defaultRowHeight="15" x14ac:dyDescent="0.3"/>
  <cols>
    <col min="1" max="1" width="3" style="3" customWidth="1"/>
    <col min="2" max="2" width="29.5703125" style="3" customWidth="1"/>
    <col min="3" max="3" width="9.7109375" style="3" customWidth="1"/>
    <col min="4" max="4" width="15.7109375" style="3" customWidth="1"/>
    <col min="5" max="5" width="3.42578125" style="3" customWidth="1"/>
    <col min="6" max="6" width="9.7109375" style="3" customWidth="1"/>
    <col min="7" max="7" width="15.7109375" style="3" customWidth="1"/>
    <col min="8" max="8" width="3.42578125" style="21" customWidth="1"/>
    <col min="9" max="9" width="9.7109375" style="3" customWidth="1"/>
    <col min="10" max="10" width="15.7109375" style="3" customWidth="1"/>
    <col min="11" max="11" width="2.42578125" style="3" customWidth="1"/>
    <col min="12" max="12" width="9.7109375" style="3" customWidth="1"/>
    <col min="13" max="13" width="19.140625" style="3" customWidth="1"/>
    <col min="14" max="14" width="11.7109375" style="3" customWidth="1"/>
    <col min="15" max="15" width="19.140625" style="3" customWidth="1"/>
    <col min="16" max="16" width="18" style="3" customWidth="1"/>
    <col min="17" max="17" width="16" style="3" customWidth="1"/>
    <col min="18" max="18" width="22" style="3" customWidth="1"/>
    <col min="19" max="19" width="16.42578125" style="3" bestFit="1" customWidth="1"/>
    <col min="20" max="16384" width="11.42578125" style="3"/>
  </cols>
  <sheetData>
    <row r="1" spans="1:19" s="4" customFormat="1" ht="12.75" customHeight="1" x14ac:dyDescent="0.3">
      <c r="A1" s="754" t="s">
        <v>185</v>
      </c>
      <c r="B1" s="754"/>
      <c r="H1" s="273"/>
    </row>
    <row r="2" spans="1:19" s="4" customFormat="1" ht="12.75" customHeight="1" x14ac:dyDescent="0.3">
      <c r="A2" s="762" t="s">
        <v>278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</row>
    <row r="3" spans="1:19" s="4" customFormat="1" ht="19.5" customHeight="1" x14ac:dyDescent="0.35">
      <c r="A3" s="753" t="s">
        <v>567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</row>
    <row r="4" spans="1:19" s="4" customFormat="1" ht="12.75" customHeight="1" thickBot="1" x14ac:dyDescent="0.3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</row>
    <row r="5" spans="1:19" ht="16.5" customHeight="1" thickBot="1" x14ac:dyDescent="0.35">
      <c r="A5" s="749" t="s">
        <v>509</v>
      </c>
      <c r="B5" s="749"/>
      <c r="C5" s="761" t="s">
        <v>141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</row>
    <row r="6" spans="1:19" ht="15.75" thickBot="1" x14ac:dyDescent="0.35">
      <c r="A6" s="749"/>
      <c r="B6" s="749"/>
      <c r="C6" s="752" t="s">
        <v>0</v>
      </c>
      <c r="D6" s="752"/>
      <c r="E6" s="722"/>
      <c r="F6" s="751" t="s">
        <v>89</v>
      </c>
      <c r="G6" s="751"/>
      <c r="H6" s="723"/>
      <c r="I6" s="751" t="s">
        <v>2</v>
      </c>
      <c r="J6" s="751"/>
      <c r="K6" s="723"/>
      <c r="L6" s="751" t="s">
        <v>90</v>
      </c>
      <c r="M6" s="751"/>
      <c r="N6" s="751"/>
      <c r="O6" s="751"/>
      <c r="P6" s="751"/>
      <c r="Q6" s="751"/>
      <c r="R6" s="751"/>
      <c r="S6" s="751"/>
    </row>
    <row r="7" spans="1:19" ht="80.25" customHeight="1" thickBot="1" x14ac:dyDescent="0.35">
      <c r="A7" s="749"/>
      <c r="B7" s="749"/>
      <c r="C7" s="270" t="s">
        <v>5</v>
      </c>
      <c r="D7" s="279" t="s">
        <v>8</v>
      </c>
      <c r="E7" s="727"/>
      <c r="F7" s="270" t="s">
        <v>5</v>
      </c>
      <c r="G7" s="279" t="s">
        <v>8</v>
      </c>
      <c r="H7" s="727"/>
      <c r="I7" s="269" t="s">
        <v>5</v>
      </c>
      <c r="J7" s="279" t="s">
        <v>8</v>
      </c>
      <c r="K7" s="727"/>
      <c r="L7" s="555" t="s">
        <v>583</v>
      </c>
      <c r="M7" s="555" t="s">
        <v>8</v>
      </c>
      <c r="N7" s="556" t="s">
        <v>576</v>
      </c>
      <c r="O7" s="556" t="s">
        <v>179</v>
      </c>
      <c r="P7" s="556" t="s">
        <v>577</v>
      </c>
      <c r="Q7" s="712" t="s">
        <v>271</v>
      </c>
      <c r="R7" s="727" t="s">
        <v>781</v>
      </c>
      <c r="S7" s="279" t="s">
        <v>271</v>
      </c>
    </row>
    <row r="8" spans="1:19" x14ac:dyDescent="0.3">
      <c r="A8" s="21"/>
      <c r="B8" s="21"/>
      <c r="C8" s="131"/>
      <c r="D8" s="112"/>
      <c r="E8" s="112"/>
      <c r="F8" s="132"/>
      <c r="G8" s="112"/>
      <c r="H8" s="112"/>
      <c r="I8" s="132"/>
      <c r="J8" s="112"/>
      <c r="K8" s="112"/>
      <c r="L8" s="132"/>
      <c r="M8" s="116"/>
      <c r="N8" s="132"/>
      <c r="O8" s="116"/>
      <c r="P8" s="132"/>
      <c r="Q8" s="116"/>
      <c r="R8" s="132"/>
      <c r="S8" s="116"/>
    </row>
    <row r="9" spans="1:19" x14ac:dyDescent="0.3">
      <c r="A9" s="21"/>
      <c r="B9" s="242" t="s">
        <v>42</v>
      </c>
      <c r="C9" s="176">
        <v>1667</v>
      </c>
      <c r="D9" s="251">
        <v>0.85675930151759983</v>
      </c>
      <c r="E9" s="114"/>
      <c r="F9" s="176">
        <v>666</v>
      </c>
      <c r="G9" s="251">
        <v>0.34229255837475792</v>
      </c>
      <c r="H9" s="114"/>
      <c r="I9" s="176">
        <v>319</v>
      </c>
      <c r="J9" s="251">
        <v>0.16395094012244413</v>
      </c>
      <c r="K9" s="114"/>
      <c r="L9" s="176">
        <v>682</v>
      </c>
      <c r="M9" s="251">
        <v>0.35051580302039781</v>
      </c>
      <c r="N9" s="176">
        <v>526</v>
      </c>
      <c r="O9" s="251">
        <v>0.27033916772540945</v>
      </c>
      <c r="P9" s="176">
        <v>11</v>
      </c>
      <c r="Q9" s="251">
        <v>5.6534806938773836E-2</v>
      </c>
      <c r="R9" s="176">
        <v>145</v>
      </c>
      <c r="S9" s="251">
        <v>7.4523154601110961E-2</v>
      </c>
    </row>
    <row r="10" spans="1:19" x14ac:dyDescent="0.3">
      <c r="A10" s="21"/>
      <c r="B10" s="21"/>
      <c r="C10" s="176"/>
      <c r="D10" s="251"/>
      <c r="E10" s="252"/>
      <c r="F10" s="176"/>
      <c r="G10" s="251"/>
      <c r="H10" s="252"/>
      <c r="I10" s="176"/>
      <c r="J10" s="251"/>
      <c r="K10" s="252"/>
      <c r="L10" s="176"/>
      <c r="M10" s="251"/>
      <c r="N10" s="176"/>
      <c r="O10" s="251"/>
      <c r="P10" s="176"/>
      <c r="Q10" s="251"/>
      <c r="R10" s="176"/>
      <c r="S10" s="251"/>
    </row>
    <row r="11" spans="1:19" x14ac:dyDescent="0.3">
      <c r="A11" s="21"/>
      <c r="B11" s="28" t="s">
        <v>9</v>
      </c>
      <c r="C11" s="29">
        <v>38</v>
      </c>
      <c r="D11" s="251">
        <v>1.297867398937115</v>
      </c>
      <c r="E11" s="251"/>
      <c r="F11" s="29">
        <v>15</v>
      </c>
      <c r="G11" s="251">
        <v>0.51231607852780847</v>
      </c>
      <c r="H11" s="251"/>
      <c r="I11" s="29">
        <v>9</v>
      </c>
      <c r="J11" s="251">
        <v>0.30738964711668509</v>
      </c>
      <c r="K11" s="251"/>
      <c r="L11" s="29">
        <v>14</v>
      </c>
      <c r="M11" s="251">
        <v>0.47816167329262133</v>
      </c>
      <c r="N11" s="29">
        <v>10</v>
      </c>
      <c r="O11" s="251">
        <v>0.34154405235187235</v>
      </c>
      <c r="P11" s="29"/>
      <c r="Q11" s="251">
        <v>0</v>
      </c>
      <c r="R11" s="29">
        <v>4</v>
      </c>
      <c r="S11" s="251">
        <v>0.13661762094074895</v>
      </c>
    </row>
    <row r="12" spans="1:19" x14ac:dyDescent="0.3">
      <c r="A12" s="21"/>
      <c r="B12" s="28" t="s">
        <v>10</v>
      </c>
      <c r="C12" s="29">
        <v>58</v>
      </c>
      <c r="D12" s="251">
        <v>0.6138352106460192</v>
      </c>
      <c r="E12" s="251"/>
      <c r="F12" s="29">
        <v>15</v>
      </c>
      <c r="G12" s="251">
        <v>0.15875048551190155</v>
      </c>
      <c r="H12" s="251"/>
      <c r="I12" s="29">
        <v>7</v>
      </c>
      <c r="J12" s="418">
        <v>7.4083559905554042E-2</v>
      </c>
      <c r="K12" s="251"/>
      <c r="L12" s="29">
        <v>36</v>
      </c>
      <c r="M12" s="251">
        <v>0.38100116522856364</v>
      </c>
      <c r="N12" s="29">
        <v>30</v>
      </c>
      <c r="O12" s="251">
        <v>0.31750097102380309</v>
      </c>
      <c r="P12" s="29"/>
      <c r="Q12" s="251">
        <v>0</v>
      </c>
      <c r="R12" s="29">
        <v>6</v>
      </c>
      <c r="S12" s="251">
        <v>6.3500194204760607E-2</v>
      </c>
    </row>
    <row r="13" spans="1:19" x14ac:dyDescent="0.3">
      <c r="A13" s="21"/>
      <c r="B13" s="28" t="s">
        <v>11</v>
      </c>
      <c r="C13" s="29">
        <v>10</v>
      </c>
      <c r="D13" s="251">
        <v>0.55378038177619515</v>
      </c>
      <c r="E13" s="251"/>
      <c r="F13" s="29">
        <v>1</v>
      </c>
      <c r="G13" s="251">
        <v>5.5378038177619521E-2</v>
      </c>
      <c r="H13" s="251"/>
      <c r="I13" s="29">
        <v>1</v>
      </c>
      <c r="J13" s="418">
        <v>5.5378038177619521E-2</v>
      </c>
      <c r="K13" s="251"/>
      <c r="L13" s="29">
        <v>8</v>
      </c>
      <c r="M13" s="251">
        <v>0.44302430542095617</v>
      </c>
      <c r="N13" s="29">
        <v>8</v>
      </c>
      <c r="O13" s="251">
        <v>0.44302430542095617</v>
      </c>
      <c r="P13" s="29"/>
      <c r="Q13" s="251">
        <v>0</v>
      </c>
      <c r="R13" s="29"/>
      <c r="S13" s="251">
        <v>0</v>
      </c>
    </row>
    <row r="14" spans="1:19" x14ac:dyDescent="0.3">
      <c r="A14" s="21"/>
      <c r="B14" s="28" t="s">
        <v>12</v>
      </c>
      <c r="C14" s="29">
        <v>6</v>
      </c>
      <c r="D14" s="251">
        <v>0.49411590312034193</v>
      </c>
      <c r="E14" s="251"/>
      <c r="F14" s="29">
        <v>2</v>
      </c>
      <c r="G14" s="251">
        <v>0.16470530104011397</v>
      </c>
      <c r="H14" s="251"/>
      <c r="I14" s="29">
        <v>1</v>
      </c>
      <c r="J14" s="418">
        <v>8.2352650520056983E-2</v>
      </c>
      <c r="K14" s="251"/>
      <c r="L14" s="29">
        <v>3</v>
      </c>
      <c r="M14" s="251">
        <v>0.24705795156017096</v>
      </c>
      <c r="N14" s="29">
        <v>1</v>
      </c>
      <c r="O14" s="251">
        <v>8.2352650520056983E-2</v>
      </c>
      <c r="P14" s="29"/>
      <c r="Q14" s="251">
        <v>0</v>
      </c>
      <c r="R14" s="29">
        <v>2</v>
      </c>
      <c r="S14" s="251">
        <v>0.16470530104011397</v>
      </c>
    </row>
    <row r="15" spans="1:19" x14ac:dyDescent="0.3">
      <c r="A15" s="21"/>
      <c r="B15" s="28" t="s">
        <v>13</v>
      </c>
      <c r="C15" s="29">
        <v>67</v>
      </c>
      <c r="D15" s="251">
        <v>0.86481630398164011</v>
      </c>
      <c r="E15" s="251"/>
      <c r="F15" s="29">
        <v>20</v>
      </c>
      <c r="G15" s="251">
        <v>0.25815412059153436</v>
      </c>
      <c r="H15" s="251"/>
      <c r="I15" s="29">
        <v>11</v>
      </c>
      <c r="J15" s="418">
        <v>0.1419847663253439</v>
      </c>
      <c r="K15" s="251"/>
      <c r="L15" s="29">
        <v>36</v>
      </c>
      <c r="M15" s="251">
        <v>0.46467741706476184</v>
      </c>
      <c r="N15" s="29">
        <v>33</v>
      </c>
      <c r="O15" s="251">
        <v>0.42595429897603165</v>
      </c>
      <c r="P15" s="29"/>
      <c r="Q15" s="251">
        <v>0</v>
      </c>
      <c r="R15" s="29">
        <v>3</v>
      </c>
      <c r="S15" s="251">
        <v>3.8723118088730156E-2</v>
      </c>
    </row>
    <row r="16" spans="1:19" x14ac:dyDescent="0.3">
      <c r="A16" s="21"/>
      <c r="B16" s="28" t="s">
        <v>14</v>
      </c>
      <c r="C16" s="29">
        <v>15</v>
      </c>
      <c r="D16" s="251">
        <v>1.0408209996044879</v>
      </c>
      <c r="E16" s="251"/>
      <c r="F16" s="29">
        <v>8</v>
      </c>
      <c r="G16" s="251">
        <v>0.55510453312239361</v>
      </c>
      <c r="H16" s="251"/>
      <c r="I16" s="29">
        <v>3</v>
      </c>
      <c r="J16" s="418">
        <v>0.2081641999208976</v>
      </c>
      <c r="K16" s="251"/>
      <c r="L16" s="29">
        <v>4</v>
      </c>
      <c r="M16" s="251">
        <v>0.2775522665611968</v>
      </c>
      <c r="N16" s="29">
        <v>4</v>
      </c>
      <c r="O16" s="251">
        <v>0.2775522665611968</v>
      </c>
      <c r="P16" s="29"/>
      <c r="Q16" s="251">
        <v>0</v>
      </c>
      <c r="R16" s="29"/>
      <c r="S16" s="251">
        <v>0</v>
      </c>
    </row>
    <row r="17" spans="1:19" x14ac:dyDescent="0.3">
      <c r="A17" s="21"/>
      <c r="B17" s="28" t="s">
        <v>15</v>
      </c>
      <c r="C17" s="29">
        <v>13</v>
      </c>
      <c r="D17" s="251">
        <v>0.53789913149978685</v>
      </c>
      <c r="E17" s="251"/>
      <c r="F17" s="29">
        <v>5</v>
      </c>
      <c r="G17" s="251">
        <v>0.2068842813460719</v>
      </c>
      <c r="H17" s="251"/>
      <c r="I17" s="29">
        <v>6</v>
      </c>
      <c r="J17" s="418">
        <v>0.24826113761528626</v>
      </c>
      <c r="K17" s="251"/>
      <c r="L17" s="29">
        <v>2</v>
      </c>
      <c r="M17" s="251">
        <v>8.2753712538428753E-2</v>
      </c>
      <c r="N17" s="29">
        <v>1</v>
      </c>
      <c r="O17" s="251">
        <v>4.1376856269214377E-2</v>
      </c>
      <c r="P17" s="29"/>
      <c r="Q17" s="251">
        <v>0</v>
      </c>
      <c r="R17" s="29">
        <v>1</v>
      </c>
      <c r="S17" s="251">
        <v>4.1376856269214377E-2</v>
      </c>
    </row>
    <row r="18" spans="1:19" x14ac:dyDescent="0.3">
      <c r="A18" s="21"/>
      <c r="B18" s="28" t="s">
        <v>16</v>
      </c>
      <c r="C18" s="29">
        <v>65</v>
      </c>
      <c r="D18" s="251">
        <v>0.71938942652488413</v>
      </c>
      <c r="E18" s="251"/>
      <c r="F18" s="29">
        <v>25</v>
      </c>
      <c r="G18" s="251">
        <v>0.27668824097110933</v>
      </c>
      <c r="H18" s="251"/>
      <c r="I18" s="29">
        <v>13</v>
      </c>
      <c r="J18" s="418">
        <v>0.14387788530497686</v>
      </c>
      <c r="K18" s="251"/>
      <c r="L18" s="29">
        <v>27</v>
      </c>
      <c r="M18" s="251">
        <v>0.29882330024879805</v>
      </c>
      <c r="N18" s="29">
        <v>14</v>
      </c>
      <c r="O18" s="251">
        <v>0.15494541494382122</v>
      </c>
      <c r="P18" s="29"/>
      <c r="Q18" s="251">
        <v>0</v>
      </c>
      <c r="R18" s="29">
        <v>13</v>
      </c>
      <c r="S18" s="251">
        <v>0.14387788530497686</v>
      </c>
    </row>
    <row r="19" spans="1:19" x14ac:dyDescent="0.3">
      <c r="A19" s="21"/>
      <c r="B19" s="28" t="s">
        <v>17</v>
      </c>
      <c r="C19" s="29">
        <v>31</v>
      </c>
      <c r="D19" s="251">
        <v>1.140288603367162</v>
      </c>
      <c r="E19" s="251"/>
      <c r="F19" s="29">
        <v>10</v>
      </c>
      <c r="G19" s="251">
        <v>0.36783503334424578</v>
      </c>
      <c r="H19" s="251"/>
      <c r="I19" s="29">
        <v>11</v>
      </c>
      <c r="J19" s="418">
        <v>0.40461853667867032</v>
      </c>
      <c r="K19" s="251"/>
      <c r="L19" s="29">
        <v>10</v>
      </c>
      <c r="M19" s="251">
        <v>0.36783503334424578</v>
      </c>
      <c r="N19" s="29">
        <v>6</v>
      </c>
      <c r="O19" s="251">
        <v>0.22070102000654745</v>
      </c>
      <c r="P19" s="29"/>
      <c r="Q19" s="251">
        <v>0</v>
      </c>
      <c r="R19" s="29">
        <v>4</v>
      </c>
      <c r="S19" s="251">
        <v>0.14713401333769832</v>
      </c>
    </row>
    <row r="20" spans="1:19" x14ac:dyDescent="0.3">
      <c r="A20" s="21"/>
      <c r="B20" s="28" t="s">
        <v>18</v>
      </c>
      <c r="C20" s="29">
        <v>119</v>
      </c>
      <c r="D20" s="251">
        <v>1.1787068100528832</v>
      </c>
      <c r="E20" s="251"/>
      <c r="F20" s="29">
        <v>66</v>
      </c>
      <c r="G20" s="251">
        <v>0.65373655011336385</v>
      </c>
      <c r="H20" s="251"/>
      <c r="I20" s="29">
        <v>43</v>
      </c>
      <c r="J20" s="418">
        <v>0.42591926749810072</v>
      </c>
      <c r="K20" s="251"/>
      <c r="L20" s="29">
        <v>10</v>
      </c>
      <c r="M20" s="251">
        <v>9.9050992441418767E-2</v>
      </c>
      <c r="N20" s="29">
        <v>6</v>
      </c>
      <c r="O20" s="251">
        <v>5.9430595464851257E-2</v>
      </c>
      <c r="P20" s="29"/>
      <c r="Q20" s="251">
        <v>0</v>
      </c>
      <c r="R20" s="29">
        <v>4</v>
      </c>
      <c r="S20" s="251">
        <v>3.962039697656751E-2</v>
      </c>
    </row>
    <row r="21" spans="1:19" x14ac:dyDescent="0.3">
      <c r="A21" s="21"/>
      <c r="B21" s="28" t="s">
        <v>19</v>
      </c>
      <c r="C21" s="29">
        <v>29</v>
      </c>
      <c r="D21" s="251">
        <v>1.6016170809700276</v>
      </c>
      <c r="E21" s="251"/>
      <c r="F21" s="29">
        <v>16</v>
      </c>
      <c r="G21" s="251">
        <v>0.88365080329380841</v>
      </c>
      <c r="H21" s="251"/>
      <c r="I21" s="29">
        <v>5</v>
      </c>
      <c r="J21" s="418">
        <v>0.27614087602931509</v>
      </c>
      <c r="K21" s="251"/>
      <c r="L21" s="29">
        <v>8</v>
      </c>
      <c r="M21" s="251">
        <v>0.4418254016469042</v>
      </c>
      <c r="N21" s="29">
        <v>8</v>
      </c>
      <c r="O21" s="251">
        <v>0.4418254016469042</v>
      </c>
      <c r="P21" s="29"/>
      <c r="Q21" s="251">
        <v>0</v>
      </c>
      <c r="R21" s="29"/>
      <c r="S21" s="251">
        <v>0</v>
      </c>
    </row>
    <row r="22" spans="1:19" x14ac:dyDescent="0.3">
      <c r="A22" s="21"/>
      <c r="B22" s="28" t="s">
        <v>20</v>
      </c>
      <c r="C22" s="29">
        <v>29</v>
      </c>
      <c r="D22" s="251">
        <v>1.0875924453578554</v>
      </c>
      <c r="E22" s="251"/>
      <c r="F22" s="29">
        <v>13</v>
      </c>
      <c r="G22" s="251">
        <v>0.48754144102248692</v>
      </c>
      <c r="H22" s="251"/>
      <c r="I22" s="29">
        <v>6</v>
      </c>
      <c r="J22" s="418">
        <v>0.22501912662576318</v>
      </c>
      <c r="K22" s="251"/>
      <c r="L22" s="29">
        <v>10</v>
      </c>
      <c r="M22" s="251">
        <v>0.37503187770960533</v>
      </c>
      <c r="N22" s="29">
        <v>10</v>
      </c>
      <c r="O22" s="251">
        <v>0.37503187770960533</v>
      </c>
      <c r="P22" s="29"/>
      <c r="Q22" s="251">
        <v>0</v>
      </c>
      <c r="R22" s="29"/>
      <c r="S22" s="251">
        <v>0</v>
      </c>
    </row>
    <row r="23" spans="1:19" x14ac:dyDescent="0.3">
      <c r="A23" s="21"/>
      <c r="B23" s="28" t="s">
        <v>21</v>
      </c>
      <c r="C23" s="29">
        <v>87</v>
      </c>
      <c r="D23" s="251">
        <v>0.53955997953393187</v>
      </c>
      <c r="E23" s="251"/>
      <c r="F23" s="29">
        <v>53</v>
      </c>
      <c r="G23" s="251">
        <v>0.32869745879653317</v>
      </c>
      <c r="H23" s="251"/>
      <c r="I23" s="29">
        <v>28</v>
      </c>
      <c r="J23" s="418">
        <v>0.17365148766609298</v>
      </c>
      <c r="K23" s="251"/>
      <c r="L23" s="29">
        <v>6</v>
      </c>
      <c r="M23" s="251">
        <v>3.7211033071305639E-2</v>
      </c>
      <c r="N23" s="29">
        <v>5</v>
      </c>
      <c r="O23" s="251">
        <v>3.1009194226088034E-2</v>
      </c>
      <c r="P23" s="29"/>
      <c r="Q23" s="251">
        <v>0</v>
      </c>
      <c r="R23" s="29">
        <v>1</v>
      </c>
      <c r="S23" s="251">
        <v>6.2018388452176072E-3</v>
      </c>
    </row>
    <row r="24" spans="1:19" x14ac:dyDescent="0.3">
      <c r="A24" s="21"/>
      <c r="B24" s="28" t="s">
        <v>503</v>
      </c>
      <c r="C24" s="29">
        <v>161</v>
      </c>
      <c r="D24" s="251">
        <v>1.0672662802853379</v>
      </c>
      <c r="E24" s="251"/>
      <c r="F24" s="29">
        <v>64</v>
      </c>
      <c r="G24" s="251">
        <v>0.42425491887119021</v>
      </c>
      <c r="H24" s="251"/>
      <c r="I24" s="29">
        <v>47</v>
      </c>
      <c r="J24" s="418">
        <v>0.3115622060460303</v>
      </c>
      <c r="K24" s="251"/>
      <c r="L24" s="29">
        <v>50</v>
      </c>
      <c r="M24" s="251">
        <v>0.33144915536811737</v>
      </c>
      <c r="N24" s="29">
        <v>36</v>
      </c>
      <c r="O24" s="251">
        <v>0.23864339186504452</v>
      </c>
      <c r="P24" s="29">
        <v>3</v>
      </c>
      <c r="Q24" s="251">
        <v>0.19886949322087041</v>
      </c>
      <c r="R24" s="29">
        <v>11</v>
      </c>
      <c r="S24" s="251">
        <v>7.2918814180985822E-2</v>
      </c>
    </row>
    <row r="25" spans="1:19" x14ac:dyDescent="0.3">
      <c r="A25" s="21"/>
      <c r="B25" s="28" t="s">
        <v>496</v>
      </c>
      <c r="C25" s="29">
        <v>56</v>
      </c>
      <c r="D25" s="251">
        <v>0.6717270101430779</v>
      </c>
      <c r="E25" s="251"/>
      <c r="F25" s="29">
        <v>27</v>
      </c>
      <c r="G25" s="251">
        <v>0.32386837989041256</v>
      </c>
      <c r="H25" s="251"/>
      <c r="I25" s="29">
        <v>13</v>
      </c>
      <c r="J25" s="418">
        <v>0.15593662735464309</v>
      </c>
      <c r="K25" s="251"/>
      <c r="L25" s="29">
        <v>16</v>
      </c>
      <c r="M25" s="251">
        <v>0.19192200289802225</v>
      </c>
      <c r="N25" s="29">
        <v>13</v>
      </c>
      <c r="O25" s="251">
        <v>0.15593662735464309</v>
      </c>
      <c r="P25" s="29"/>
      <c r="Q25" s="251">
        <v>0</v>
      </c>
      <c r="R25" s="29">
        <v>3</v>
      </c>
      <c r="S25" s="251">
        <v>3.5985375543379168E-2</v>
      </c>
    </row>
    <row r="26" spans="1:19" x14ac:dyDescent="0.3">
      <c r="A26" s="21"/>
      <c r="B26" s="28" t="s">
        <v>22</v>
      </c>
      <c r="C26" s="29">
        <v>47</v>
      </c>
      <c r="D26" s="251">
        <v>0.96273005663720435</v>
      </c>
      <c r="E26" s="251"/>
      <c r="F26" s="29">
        <v>34</v>
      </c>
      <c r="G26" s="251">
        <v>0.69644301969499889</v>
      </c>
      <c r="H26" s="251"/>
      <c r="I26" s="29">
        <v>6</v>
      </c>
      <c r="J26" s="418">
        <v>0.12290170935794098</v>
      </c>
      <c r="K26" s="251"/>
      <c r="L26" s="29">
        <v>7</v>
      </c>
      <c r="M26" s="251">
        <v>0.14338532758426448</v>
      </c>
      <c r="N26" s="29">
        <v>2</v>
      </c>
      <c r="O26" s="251">
        <v>4.0967236452647E-2</v>
      </c>
      <c r="P26" s="29"/>
      <c r="Q26" s="251">
        <v>0</v>
      </c>
      <c r="R26" s="29">
        <v>5</v>
      </c>
      <c r="S26" s="251">
        <v>0.10241809113161748</v>
      </c>
    </row>
    <row r="27" spans="1:19" x14ac:dyDescent="0.3">
      <c r="A27" s="21"/>
      <c r="B27" s="28" t="s">
        <v>23</v>
      </c>
      <c r="C27" s="29">
        <v>23</v>
      </c>
      <c r="D27" s="251">
        <v>0.96450212819491332</v>
      </c>
      <c r="E27" s="251"/>
      <c r="F27" s="29">
        <v>11</v>
      </c>
      <c r="G27" s="251">
        <v>0.46128362652800203</v>
      </c>
      <c r="H27" s="251"/>
      <c r="I27" s="29">
        <v>2</v>
      </c>
      <c r="J27" s="418">
        <v>8.3869750277818553E-2</v>
      </c>
      <c r="K27" s="251"/>
      <c r="L27" s="29">
        <v>10</v>
      </c>
      <c r="M27" s="251">
        <v>0.41934875138909272</v>
      </c>
      <c r="N27" s="29">
        <v>10</v>
      </c>
      <c r="O27" s="251">
        <v>0.41934875138909272</v>
      </c>
      <c r="P27" s="29"/>
      <c r="Q27" s="251">
        <v>0</v>
      </c>
      <c r="R27" s="29"/>
      <c r="S27" s="251">
        <v>0</v>
      </c>
    </row>
    <row r="28" spans="1:19" x14ac:dyDescent="0.3">
      <c r="A28" s="21"/>
      <c r="B28" s="28" t="s">
        <v>24</v>
      </c>
      <c r="C28" s="29">
        <v>16</v>
      </c>
      <c r="D28" s="251">
        <v>1.0276040127936699</v>
      </c>
      <c r="E28" s="251"/>
      <c r="F28" s="29">
        <v>8</v>
      </c>
      <c r="G28" s="251">
        <v>0.51380200639683493</v>
      </c>
      <c r="H28" s="251"/>
      <c r="I28" s="29">
        <v>5</v>
      </c>
      <c r="J28" s="418">
        <v>0.32112625399802186</v>
      </c>
      <c r="K28" s="251"/>
      <c r="L28" s="29">
        <v>3</v>
      </c>
      <c r="M28" s="251">
        <v>0.19267575239881313</v>
      </c>
      <c r="N28" s="29">
        <v>1</v>
      </c>
      <c r="O28" s="251">
        <v>6.4225250799604366E-2</v>
      </c>
      <c r="P28" s="29"/>
      <c r="Q28" s="251">
        <v>0</v>
      </c>
      <c r="R28" s="29">
        <v>2</v>
      </c>
      <c r="S28" s="251">
        <v>0.12845050159920873</v>
      </c>
    </row>
    <row r="29" spans="1:19" x14ac:dyDescent="0.3">
      <c r="A29" s="21"/>
      <c r="B29" s="28" t="s">
        <v>25</v>
      </c>
      <c r="C29" s="29">
        <v>86</v>
      </c>
      <c r="D29" s="251">
        <v>0.57062476776898985</v>
      </c>
      <c r="E29" s="251"/>
      <c r="F29" s="29">
        <v>36</v>
      </c>
      <c r="G29" s="251">
        <v>0.23886618185678646</v>
      </c>
      <c r="H29" s="251"/>
      <c r="I29" s="29">
        <v>15</v>
      </c>
      <c r="J29" s="418">
        <v>9.9527575773661017E-2</v>
      </c>
      <c r="K29" s="251"/>
      <c r="L29" s="29">
        <v>35</v>
      </c>
      <c r="M29" s="251">
        <v>0.23223101013854239</v>
      </c>
      <c r="N29" s="29">
        <v>8</v>
      </c>
      <c r="O29" s="251">
        <v>5.3081373745952544E-2</v>
      </c>
      <c r="P29" s="29"/>
      <c r="Q29" s="251">
        <v>0</v>
      </c>
      <c r="R29" s="29">
        <v>27</v>
      </c>
      <c r="S29" s="251">
        <v>0.17914963639258982</v>
      </c>
    </row>
    <row r="30" spans="1:19" x14ac:dyDescent="0.3">
      <c r="A30" s="21"/>
      <c r="B30" s="28" t="s">
        <v>26</v>
      </c>
      <c r="C30" s="29">
        <v>22</v>
      </c>
      <c r="D30" s="251">
        <v>1.0986047719396366</v>
      </c>
      <c r="E30" s="251"/>
      <c r="F30" s="29">
        <v>14</v>
      </c>
      <c r="G30" s="251">
        <v>0.69911212759795049</v>
      </c>
      <c r="H30" s="251"/>
      <c r="I30" s="29">
        <v>3</v>
      </c>
      <c r="J30" s="418">
        <v>0.14980974162813226</v>
      </c>
      <c r="K30" s="251"/>
      <c r="L30" s="29">
        <v>5</v>
      </c>
      <c r="M30" s="251">
        <v>0.24968290271355378</v>
      </c>
      <c r="N30" s="29">
        <v>3</v>
      </c>
      <c r="O30" s="251">
        <v>0.14980974162813226</v>
      </c>
      <c r="P30" s="29"/>
      <c r="Q30" s="251">
        <v>0</v>
      </c>
      <c r="R30" s="29">
        <v>2</v>
      </c>
      <c r="S30" s="251">
        <v>9.9873161085421519E-2</v>
      </c>
    </row>
    <row r="31" spans="1:19" x14ac:dyDescent="0.3">
      <c r="A31" s="21"/>
      <c r="B31" s="28" t="s">
        <v>27</v>
      </c>
      <c r="C31" s="29">
        <v>42</v>
      </c>
      <c r="D31" s="251">
        <v>0.67968093834808396</v>
      </c>
      <c r="E31" s="251"/>
      <c r="F31" s="29">
        <v>22</v>
      </c>
      <c r="G31" s="251">
        <v>0.35602334865852026</v>
      </c>
      <c r="H31" s="251"/>
      <c r="I31" s="29">
        <v>13</v>
      </c>
      <c r="J31" s="418">
        <v>0.21037743329821648</v>
      </c>
      <c r="K31" s="251"/>
      <c r="L31" s="29">
        <v>7</v>
      </c>
      <c r="M31" s="251">
        <v>0.11328015639134735</v>
      </c>
      <c r="N31" s="29">
        <v>3</v>
      </c>
      <c r="O31" s="251">
        <v>4.8548638453434573E-2</v>
      </c>
      <c r="P31" s="29">
        <v>1</v>
      </c>
      <c r="Q31" s="251">
        <v>0.16182879484478191</v>
      </c>
      <c r="R31" s="29">
        <v>3</v>
      </c>
      <c r="S31" s="251">
        <v>4.8548638453434573E-2</v>
      </c>
    </row>
    <row r="32" spans="1:19" x14ac:dyDescent="0.3">
      <c r="A32" s="21"/>
      <c r="B32" s="28" t="s">
        <v>28</v>
      </c>
      <c r="C32" s="29">
        <v>20</v>
      </c>
      <c r="D32" s="251">
        <v>0.3675740845567424</v>
      </c>
      <c r="E32" s="251"/>
      <c r="F32" s="29">
        <v>15</v>
      </c>
      <c r="G32" s="251">
        <v>0.27568056341755681</v>
      </c>
      <c r="H32" s="251"/>
      <c r="I32" s="29">
        <v>4</v>
      </c>
      <c r="J32" s="418">
        <v>7.351481691134848E-2</v>
      </c>
      <c r="K32" s="251"/>
      <c r="L32" s="29">
        <v>1</v>
      </c>
      <c r="M32" s="251">
        <v>1.837870422783712E-2</v>
      </c>
      <c r="N32" s="29">
        <v>1</v>
      </c>
      <c r="O32" s="251">
        <v>1.837870422783712E-2</v>
      </c>
      <c r="P32" s="29"/>
      <c r="Q32" s="251">
        <v>0</v>
      </c>
      <c r="R32" s="29"/>
      <c r="S32" s="251">
        <v>0</v>
      </c>
    </row>
    <row r="33" spans="1:19" x14ac:dyDescent="0.3">
      <c r="A33" s="21"/>
      <c r="B33" s="28" t="s">
        <v>29</v>
      </c>
      <c r="C33" s="29">
        <v>20</v>
      </c>
      <c r="D33" s="251">
        <v>0.52144983913272469</v>
      </c>
      <c r="E33" s="251"/>
      <c r="F33" s="29">
        <v>8</v>
      </c>
      <c r="G33" s="251">
        <v>0.20857993565308985</v>
      </c>
      <c r="H33" s="251"/>
      <c r="I33" s="29">
        <v>5</v>
      </c>
      <c r="J33" s="418">
        <v>0.13036245978318117</v>
      </c>
      <c r="K33" s="251"/>
      <c r="L33" s="29">
        <v>7</v>
      </c>
      <c r="M33" s="251">
        <v>0.18250744369645364</v>
      </c>
      <c r="N33" s="29">
        <v>4</v>
      </c>
      <c r="O33" s="251">
        <v>0.10428996782654493</v>
      </c>
      <c r="P33" s="29"/>
      <c r="Q33" s="251">
        <v>0</v>
      </c>
      <c r="R33" s="29">
        <v>3</v>
      </c>
      <c r="S33" s="251">
        <v>7.8217475869908695E-2</v>
      </c>
    </row>
    <row r="34" spans="1:19" x14ac:dyDescent="0.3">
      <c r="A34" s="21"/>
      <c r="B34" s="28" t="s">
        <v>30</v>
      </c>
      <c r="C34" s="29">
        <v>49</v>
      </c>
      <c r="D34" s="251">
        <v>1.1235130648519256</v>
      </c>
      <c r="E34" s="251"/>
      <c r="F34" s="29">
        <v>18</v>
      </c>
      <c r="G34" s="251">
        <v>0.41271908504764615</v>
      </c>
      <c r="H34" s="251"/>
      <c r="I34" s="29">
        <v>16</v>
      </c>
      <c r="J34" s="418">
        <v>0.36686140893124097</v>
      </c>
      <c r="K34" s="251"/>
      <c r="L34" s="29">
        <v>15</v>
      </c>
      <c r="M34" s="251">
        <v>0.34393257087303847</v>
      </c>
      <c r="N34" s="29">
        <v>4</v>
      </c>
      <c r="O34" s="251">
        <v>9.1715352232810243E-2</v>
      </c>
      <c r="P34" s="29"/>
      <c r="Q34" s="251">
        <v>0</v>
      </c>
      <c r="R34" s="29">
        <v>11</v>
      </c>
      <c r="S34" s="251">
        <v>0.25221721864022817</v>
      </c>
    </row>
    <row r="35" spans="1:19" x14ac:dyDescent="0.3">
      <c r="A35" s="21"/>
      <c r="B35" s="28" t="s">
        <v>31</v>
      </c>
      <c r="C35" s="29">
        <v>63</v>
      </c>
      <c r="D35" s="251">
        <v>1.1259148057796959</v>
      </c>
      <c r="E35" s="251"/>
      <c r="F35" s="29">
        <v>30</v>
      </c>
      <c r="G35" s="251">
        <v>0.53614990751414093</v>
      </c>
      <c r="H35" s="251"/>
      <c r="I35" s="29">
        <v>9</v>
      </c>
      <c r="J35" s="418">
        <v>0.1608449722542423</v>
      </c>
      <c r="K35" s="251"/>
      <c r="L35" s="29">
        <v>24</v>
      </c>
      <c r="M35" s="251">
        <v>0.42891992601131274</v>
      </c>
      <c r="N35" s="29">
        <v>21</v>
      </c>
      <c r="O35" s="251">
        <v>0.37530493525989866</v>
      </c>
      <c r="P35" s="29">
        <v>1</v>
      </c>
      <c r="Q35" s="251">
        <v>0.17871663583804698</v>
      </c>
      <c r="R35" s="29">
        <v>2</v>
      </c>
      <c r="S35" s="251">
        <v>3.5743327167609397E-2</v>
      </c>
    </row>
    <row r="36" spans="1:19" x14ac:dyDescent="0.3">
      <c r="A36" s="21"/>
      <c r="B36" s="28" t="s">
        <v>32</v>
      </c>
      <c r="C36" s="29">
        <v>60</v>
      </c>
      <c r="D36" s="251">
        <v>0.98393722480505741</v>
      </c>
      <c r="E36" s="251"/>
      <c r="F36" s="29">
        <v>16</v>
      </c>
      <c r="G36" s="251">
        <v>0.26238325994801531</v>
      </c>
      <c r="H36" s="251"/>
      <c r="I36" s="29">
        <v>8</v>
      </c>
      <c r="J36" s="418">
        <v>0.13119162997400766</v>
      </c>
      <c r="K36" s="251"/>
      <c r="L36" s="29">
        <v>36</v>
      </c>
      <c r="M36" s="251">
        <v>0.59036233488303447</v>
      </c>
      <c r="N36" s="29">
        <v>33</v>
      </c>
      <c r="O36" s="251">
        <v>0.54116547364278156</v>
      </c>
      <c r="P36" s="29"/>
      <c r="Q36" s="251">
        <v>0</v>
      </c>
      <c r="R36" s="29">
        <v>3</v>
      </c>
      <c r="S36" s="251">
        <v>4.9196861240252868E-2</v>
      </c>
    </row>
    <row r="37" spans="1:19" x14ac:dyDescent="0.3">
      <c r="A37" s="21"/>
      <c r="B37" s="28" t="s">
        <v>33</v>
      </c>
      <c r="C37" s="29">
        <v>33</v>
      </c>
      <c r="D37" s="251">
        <v>1.5486559543474998</v>
      </c>
      <c r="E37" s="251"/>
      <c r="F37" s="29">
        <v>14</v>
      </c>
      <c r="G37" s="251">
        <v>0.65700555638984826</v>
      </c>
      <c r="H37" s="251"/>
      <c r="I37" s="29">
        <v>5</v>
      </c>
      <c r="J37" s="418">
        <v>0.23464484156780299</v>
      </c>
      <c r="K37" s="251"/>
      <c r="L37" s="29">
        <v>14</v>
      </c>
      <c r="M37" s="251">
        <v>0.65700555638984826</v>
      </c>
      <c r="N37" s="29">
        <v>12</v>
      </c>
      <c r="O37" s="251">
        <v>0.56314761976272709</v>
      </c>
      <c r="P37" s="29"/>
      <c r="Q37" s="251">
        <v>0</v>
      </c>
      <c r="R37" s="29">
        <v>2</v>
      </c>
      <c r="S37" s="251">
        <v>9.3857936627121191E-2</v>
      </c>
    </row>
    <row r="38" spans="1:19" x14ac:dyDescent="0.3">
      <c r="A38" s="21"/>
      <c r="B38" s="28" t="s">
        <v>34</v>
      </c>
      <c r="C38" s="29">
        <v>47</v>
      </c>
      <c r="D38" s="251">
        <v>0.65472285024538179</v>
      </c>
      <c r="E38" s="251"/>
      <c r="F38" s="29">
        <v>22</v>
      </c>
      <c r="G38" s="251">
        <v>0.30646601500847653</v>
      </c>
      <c r="H38" s="251"/>
      <c r="I38" s="29">
        <v>4</v>
      </c>
      <c r="J38" s="418">
        <v>5.5721093637904832E-2</v>
      </c>
      <c r="K38" s="251"/>
      <c r="L38" s="29">
        <v>21</v>
      </c>
      <c r="M38" s="251">
        <v>0.29253574159900037</v>
      </c>
      <c r="N38" s="29">
        <v>21</v>
      </c>
      <c r="O38" s="251">
        <v>0.29253574159900037</v>
      </c>
      <c r="P38" s="29"/>
      <c r="Q38" s="251">
        <v>0</v>
      </c>
      <c r="R38" s="29"/>
      <c r="S38" s="251">
        <v>0</v>
      </c>
    </row>
    <row r="39" spans="1:19" x14ac:dyDescent="0.3">
      <c r="A39" s="21"/>
      <c r="B39" s="28" t="s">
        <v>35</v>
      </c>
      <c r="C39" s="29">
        <v>18</v>
      </c>
      <c r="D39" s="251">
        <v>1.3127187864644108</v>
      </c>
      <c r="E39" s="251"/>
      <c r="F39" s="29">
        <v>6</v>
      </c>
      <c r="G39" s="251">
        <v>0.43757292882147025</v>
      </c>
      <c r="H39" s="251"/>
      <c r="I39" s="29">
        <v>3</v>
      </c>
      <c r="J39" s="418">
        <v>0.21878646441073513</v>
      </c>
      <c r="K39" s="251"/>
      <c r="L39" s="29">
        <v>9</v>
      </c>
      <c r="M39" s="251">
        <v>0.65635939323220538</v>
      </c>
      <c r="N39" s="29">
        <v>8</v>
      </c>
      <c r="O39" s="251">
        <v>0.58343057176196034</v>
      </c>
      <c r="P39" s="29"/>
      <c r="Q39" s="251">
        <v>0</v>
      </c>
      <c r="R39" s="29">
        <v>1</v>
      </c>
      <c r="S39" s="251">
        <v>7.2928821470245042E-2</v>
      </c>
    </row>
    <row r="40" spans="1:19" x14ac:dyDescent="0.3">
      <c r="A40" s="21"/>
      <c r="B40" s="28" t="s">
        <v>36</v>
      </c>
      <c r="C40" s="29">
        <v>33</v>
      </c>
      <c r="D40" s="251">
        <v>0.76961288471898637</v>
      </c>
      <c r="E40" s="251"/>
      <c r="F40" s="29">
        <v>12</v>
      </c>
      <c r="G40" s="251">
        <v>0.27985923080690411</v>
      </c>
      <c r="H40" s="251"/>
      <c r="I40" s="29">
        <v>1</v>
      </c>
      <c r="J40" s="418">
        <v>2.3321602567242011E-2</v>
      </c>
      <c r="K40" s="251"/>
      <c r="L40" s="29">
        <v>20</v>
      </c>
      <c r="M40" s="251">
        <v>0.46643205134484017</v>
      </c>
      <c r="N40" s="29">
        <v>18</v>
      </c>
      <c r="O40" s="251">
        <v>0.41978884621035623</v>
      </c>
      <c r="P40" s="29"/>
      <c r="Q40" s="251">
        <v>0</v>
      </c>
      <c r="R40" s="29">
        <v>2</v>
      </c>
      <c r="S40" s="251">
        <v>4.6643205134484021E-2</v>
      </c>
    </row>
    <row r="41" spans="1:19" x14ac:dyDescent="0.3">
      <c r="A41" s="21"/>
      <c r="B41" s="28" t="s">
        <v>37</v>
      </c>
      <c r="C41" s="29">
        <v>58</v>
      </c>
      <c r="D41" s="251">
        <v>1.9371948083179136</v>
      </c>
      <c r="E41" s="251"/>
      <c r="F41" s="29">
        <v>14</v>
      </c>
      <c r="G41" s="251">
        <v>0.46759874683535851</v>
      </c>
      <c r="H41" s="251"/>
      <c r="I41" s="29">
        <v>2</v>
      </c>
      <c r="J41" s="418">
        <v>6.6799820976479782E-2</v>
      </c>
      <c r="K41" s="251"/>
      <c r="L41" s="29">
        <v>42</v>
      </c>
      <c r="M41" s="251">
        <v>1.4027962405060754</v>
      </c>
      <c r="N41" s="29">
        <v>35</v>
      </c>
      <c r="O41" s="251">
        <v>1.1689968670883961</v>
      </c>
      <c r="P41" s="29">
        <v>3</v>
      </c>
      <c r="Q41" s="251">
        <v>1.0019973146471968</v>
      </c>
      <c r="R41" s="29">
        <v>4</v>
      </c>
      <c r="S41" s="251">
        <v>0.13359964195295956</v>
      </c>
    </row>
    <row r="42" spans="1:19" x14ac:dyDescent="0.3">
      <c r="A42" s="21"/>
      <c r="B42" s="28" t="s">
        <v>38</v>
      </c>
      <c r="C42" s="29">
        <v>20</v>
      </c>
      <c r="D42" s="251">
        <v>0.61072991385654563</v>
      </c>
      <c r="E42" s="251"/>
      <c r="F42" s="29">
        <v>6</v>
      </c>
      <c r="G42" s="251">
        <v>0.1832189741569637</v>
      </c>
      <c r="H42" s="251"/>
      <c r="I42" s="29">
        <v>3</v>
      </c>
      <c r="J42" s="418">
        <v>9.1609487078481849E-2</v>
      </c>
      <c r="K42" s="251"/>
      <c r="L42" s="29">
        <v>11</v>
      </c>
      <c r="M42" s="251">
        <v>0.33590145262110016</v>
      </c>
      <c r="N42" s="29">
        <v>11</v>
      </c>
      <c r="O42" s="251">
        <v>0.33590145262110016</v>
      </c>
      <c r="P42" s="29"/>
      <c r="Q42" s="251">
        <v>0</v>
      </c>
      <c r="R42" s="29"/>
      <c r="S42" s="251">
        <v>0</v>
      </c>
    </row>
    <row r="43" spans="1:19" x14ac:dyDescent="0.3">
      <c r="A43" s="21"/>
      <c r="B43" s="28" t="s">
        <v>39</v>
      </c>
      <c r="C43" s="29">
        <v>18</v>
      </c>
      <c r="D43" s="251">
        <v>0.8926977325477593</v>
      </c>
      <c r="E43" s="251"/>
      <c r="F43" s="29">
        <v>9</v>
      </c>
      <c r="G43" s="251">
        <v>0.44634886627387965</v>
      </c>
      <c r="H43" s="251"/>
      <c r="I43" s="29">
        <v>4</v>
      </c>
      <c r="J43" s="418">
        <v>0.19837727389950208</v>
      </c>
      <c r="K43" s="251"/>
      <c r="L43" s="29">
        <v>5</v>
      </c>
      <c r="M43" s="251">
        <v>0.2479715923743776</v>
      </c>
      <c r="N43" s="29">
        <v>4</v>
      </c>
      <c r="O43" s="251">
        <v>0.19837727389950208</v>
      </c>
      <c r="P43" s="29"/>
      <c r="Q43" s="251">
        <v>0</v>
      </c>
      <c r="R43" s="29">
        <v>1</v>
      </c>
      <c r="S43" s="251">
        <v>4.9594318474875519E-2</v>
      </c>
    </row>
    <row r="44" spans="1:19" x14ac:dyDescent="0.3">
      <c r="A44" s="21"/>
      <c r="B44" s="28" t="s">
        <v>497</v>
      </c>
      <c r="C44" s="29">
        <v>97</v>
      </c>
      <c r="D44" s="251">
        <v>1.1734973487428455</v>
      </c>
      <c r="E44" s="251"/>
      <c r="F44" s="29">
        <v>15</v>
      </c>
      <c r="G44" s="251">
        <v>0.18146866217672869</v>
      </c>
      <c r="H44" s="251"/>
      <c r="I44" s="29">
        <v>5</v>
      </c>
      <c r="J44" s="418">
        <v>6.0489554058909566E-2</v>
      </c>
      <c r="K44" s="251"/>
      <c r="L44" s="29">
        <v>77</v>
      </c>
      <c r="M44" s="251">
        <v>0.93153913250720732</v>
      </c>
      <c r="N44" s="29">
        <v>64</v>
      </c>
      <c r="O44" s="251">
        <v>0.77426629195404251</v>
      </c>
      <c r="P44" s="29">
        <v>3</v>
      </c>
      <c r="Q44" s="251">
        <v>0.36293732435345738</v>
      </c>
      <c r="R44" s="29">
        <v>10</v>
      </c>
      <c r="S44" s="251">
        <v>0.12097910811781913</v>
      </c>
    </row>
    <row r="45" spans="1:19" ht="15.75" thickBot="1" x14ac:dyDescent="0.35">
      <c r="A45" s="268"/>
      <c r="B45" s="264" t="s">
        <v>498</v>
      </c>
      <c r="C45" s="276">
        <v>111</v>
      </c>
      <c r="D45" s="278">
        <v>0.8693895005944744</v>
      </c>
      <c r="E45" s="267"/>
      <c r="F45" s="276">
        <v>16</v>
      </c>
      <c r="G45" s="278">
        <v>0.12531740549109541</v>
      </c>
      <c r="H45" s="267"/>
      <c r="I45" s="276">
        <v>2</v>
      </c>
      <c r="J45" s="419">
        <v>1.5664675686386926E-2</v>
      </c>
      <c r="K45" s="267"/>
      <c r="L45" s="276">
        <v>93</v>
      </c>
      <c r="M45" s="278">
        <v>0.72840741941699216</v>
      </c>
      <c r="N45" s="276">
        <v>78</v>
      </c>
      <c r="O45" s="278">
        <v>0.61092235176909016</v>
      </c>
      <c r="P45" s="276"/>
      <c r="Q45" s="267">
        <v>0</v>
      </c>
      <c r="R45" s="276">
        <v>15</v>
      </c>
      <c r="S45" s="267">
        <v>0.11748506764790197</v>
      </c>
    </row>
    <row r="46" spans="1:19" x14ac:dyDescent="0.3">
      <c r="A46" s="758" t="s">
        <v>578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</row>
    <row r="47" spans="1:19" x14ac:dyDescent="0.3">
      <c r="A47" s="71" t="s">
        <v>802</v>
      </c>
      <c r="M47" s="251"/>
      <c r="O47" s="251"/>
      <c r="S47" s="251"/>
    </row>
  </sheetData>
  <mergeCells count="10">
    <mergeCell ref="A1:B1"/>
    <mergeCell ref="A46:S46"/>
    <mergeCell ref="A2:S2"/>
    <mergeCell ref="A3:S3"/>
    <mergeCell ref="A5:B7"/>
    <mergeCell ref="C5:S5"/>
    <mergeCell ref="C6:D6"/>
    <mergeCell ref="F6:G6"/>
    <mergeCell ref="I6:J6"/>
    <mergeCell ref="L6:S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3" firstPageNumber="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8"/>
  <sheetViews>
    <sheetView showGridLines="0" zoomScale="85" zoomScaleNormal="85" zoomScaleSheetLayoutView="50" workbookViewId="0">
      <selection activeCell="S19" sqref="S19"/>
    </sheetView>
  </sheetViews>
  <sheetFormatPr baseColWidth="10" defaultRowHeight="15" x14ac:dyDescent="0.3"/>
  <cols>
    <col min="1" max="1" width="3.42578125" style="3" customWidth="1"/>
    <col min="2" max="2" width="32.28515625" style="3" customWidth="1"/>
    <col min="3" max="3" width="8" style="3" bestFit="1" customWidth="1"/>
    <col min="4" max="4" width="8.5703125" style="3" bestFit="1" customWidth="1"/>
    <col min="5" max="5" width="8" style="3" bestFit="1" customWidth="1"/>
    <col min="6" max="6" width="1.42578125" style="3" customWidth="1"/>
    <col min="7" max="7" width="7.7109375" style="3" customWidth="1"/>
    <col min="8" max="8" width="7.28515625" style="3" bestFit="1" customWidth="1"/>
    <col min="9" max="9" width="9.85546875" style="3" bestFit="1" customWidth="1"/>
    <col min="10" max="10" width="10.28515625" style="3" bestFit="1" customWidth="1"/>
    <col min="11" max="11" width="1.5703125" style="3" customWidth="1"/>
    <col min="12" max="13" width="7.42578125" style="3" bestFit="1" customWidth="1"/>
    <col min="14" max="14" width="9.85546875" style="3" bestFit="1" customWidth="1"/>
    <col min="15" max="15" width="10.28515625" style="3" bestFit="1" customWidth="1"/>
    <col min="16" max="16" width="1.5703125" style="3" customWidth="1"/>
    <col min="17" max="18" width="7.28515625" style="3" bestFit="1" customWidth="1"/>
    <col min="19" max="19" width="9.85546875" style="3" bestFit="1" customWidth="1"/>
    <col min="20" max="20" width="10.28515625" style="3" bestFit="1" customWidth="1"/>
    <col min="21" max="21" width="1.5703125" style="3" customWidth="1"/>
    <col min="22" max="22" width="6.7109375" style="3" bestFit="1" customWidth="1"/>
    <col min="23" max="23" width="7.140625" style="3" bestFit="1" customWidth="1"/>
    <col min="24" max="24" width="9.85546875" style="3" bestFit="1" customWidth="1"/>
    <col min="25" max="25" width="10.28515625" style="3" bestFit="1" customWidth="1"/>
    <col min="26" max="26" width="1.5703125" style="3" customWidth="1"/>
    <col min="27" max="27" width="7.28515625" style="3" bestFit="1" customWidth="1"/>
    <col min="28" max="28" width="6.42578125" style="3" bestFit="1" customWidth="1"/>
    <col min="29" max="29" width="9.85546875" style="3" bestFit="1" customWidth="1"/>
    <col min="30" max="30" width="10.28515625" style="3" bestFit="1" customWidth="1"/>
    <col min="31" max="31" width="1.5703125" style="3" customWidth="1"/>
    <col min="32" max="32" width="6.42578125" style="3" bestFit="1" customWidth="1"/>
    <col min="33" max="33" width="6.28515625" style="3" bestFit="1" customWidth="1"/>
    <col min="34" max="34" width="9.85546875" style="3" bestFit="1" customWidth="1"/>
    <col min="35" max="35" width="10.28515625" style="3" bestFit="1" customWidth="1"/>
    <col min="36" max="36" width="1.5703125" style="3" customWidth="1"/>
    <col min="37" max="37" width="6.42578125" style="3" bestFit="1" customWidth="1"/>
    <col min="38" max="38" width="5.85546875" style="3" bestFit="1" customWidth="1"/>
    <col min="39" max="39" width="9.85546875" style="3" bestFit="1" customWidth="1"/>
    <col min="40" max="40" width="10.28515625" style="3" bestFit="1" customWidth="1"/>
    <col min="41" max="41" width="1.5703125" style="3" customWidth="1"/>
    <col min="42" max="42" width="6.7109375" style="3" bestFit="1" customWidth="1"/>
    <col min="43" max="43" width="5.140625" style="3" bestFit="1" customWidth="1"/>
    <col min="44" max="44" width="9.85546875" style="3" bestFit="1" customWidth="1"/>
    <col min="45" max="45" width="10.28515625" style="3" bestFit="1" customWidth="1"/>
    <col min="46" max="46" width="1.5703125" style="3" customWidth="1"/>
    <col min="47" max="47" width="6.28515625" style="3" bestFit="1" customWidth="1"/>
    <col min="48" max="48" width="5.5703125" style="3" bestFit="1" customWidth="1"/>
    <col min="49" max="49" width="9.85546875" style="3" bestFit="1" customWidth="1"/>
    <col min="50" max="50" width="10.28515625" style="3" bestFit="1" customWidth="1"/>
    <col min="51" max="51" width="1.5703125" style="3" customWidth="1"/>
    <col min="52" max="52" width="6.42578125" style="3" bestFit="1" customWidth="1"/>
    <col min="53" max="53" width="5.28515625" style="3" bestFit="1" customWidth="1"/>
    <col min="54" max="54" width="9.85546875" style="3" bestFit="1" customWidth="1"/>
    <col min="55" max="55" width="10.28515625" style="3" bestFit="1" customWidth="1"/>
    <col min="56" max="56" width="1.5703125" style="3" customWidth="1"/>
    <col min="57" max="57" width="6.42578125" style="3" bestFit="1" customWidth="1"/>
    <col min="58" max="58" width="6" style="3" bestFit="1" customWidth="1"/>
    <col min="59" max="59" width="9.85546875" style="3" bestFit="1" customWidth="1"/>
    <col min="60" max="60" width="10.28515625" style="3" bestFit="1" customWidth="1"/>
    <col min="61" max="61" width="1.5703125" style="3" customWidth="1"/>
    <col min="62" max="62" width="6.5703125" style="3" bestFit="1" customWidth="1"/>
    <col min="63" max="63" width="5.5703125" style="3" bestFit="1" customWidth="1"/>
    <col min="64" max="64" width="9.85546875" style="3" bestFit="1" customWidth="1"/>
    <col min="65" max="65" width="10.28515625" style="3" bestFit="1" customWidth="1"/>
    <col min="66" max="66" width="1.5703125" style="3" customWidth="1"/>
    <col min="67" max="67" width="6" style="3" bestFit="1" customWidth="1"/>
    <col min="68" max="68" width="5.7109375" style="3" bestFit="1" customWidth="1"/>
    <col min="69" max="69" width="9.85546875" style="3" bestFit="1" customWidth="1"/>
    <col min="70" max="70" width="10.28515625" style="3" bestFit="1" customWidth="1"/>
    <col min="71" max="71" width="1.5703125" style="3" customWidth="1"/>
    <col min="72" max="72" width="6.28515625" style="3" bestFit="1" customWidth="1"/>
    <col min="73" max="73" width="5.28515625" style="3" bestFit="1" customWidth="1"/>
    <col min="74" max="74" width="9.85546875" style="3" bestFit="1" customWidth="1"/>
    <col min="75" max="75" width="10.28515625" style="3" bestFit="1" customWidth="1"/>
    <col min="76" max="76" width="1.5703125" style="3" customWidth="1"/>
    <col min="77" max="77" width="6.28515625" style="3" bestFit="1" customWidth="1"/>
    <col min="78" max="78" width="5.140625" style="3" bestFit="1" customWidth="1"/>
    <col min="79" max="79" width="9.85546875" style="3" bestFit="1" customWidth="1"/>
    <col min="80" max="80" width="10.28515625" style="3" bestFit="1" customWidth="1"/>
    <col min="81" max="81" width="1.5703125" style="3" customWidth="1"/>
    <col min="82" max="82" width="6.28515625" style="3" bestFit="1" customWidth="1"/>
    <col min="83" max="83" width="5.140625" style="3" bestFit="1" customWidth="1"/>
    <col min="84" max="84" width="9.85546875" style="3" bestFit="1" customWidth="1"/>
    <col min="85" max="85" width="10.28515625" style="3" bestFit="1" customWidth="1"/>
    <col min="86" max="86" width="1.5703125" style="3" customWidth="1"/>
    <col min="87" max="87" width="5.85546875" style="3" bestFit="1" customWidth="1"/>
    <col min="88" max="88" width="5.28515625" style="3" bestFit="1" customWidth="1"/>
    <col min="89" max="89" width="9.85546875" style="3" bestFit="1" customWidth="1"/>
    <col min="90" max="90" width="10.28515625" style="3" bestFit="1" customWidth="1"/>
    <col min="91" max="91" width="1.5703125" style="3" customWidth="1"/>
    <col min="92" max="92" width="6" style="3" bestFit="1" customWidth="1"/>
    <col min="93" max="93" width="5.5703125" style="3" bestFit="1" customWidth="1"/>
    <col min="94" max="94" width="9.85546875" style="3" bestFit="1" customWidth="1"/>
    <col min="95" max="95" width="10.28515625" style="3" bestFit="1" customWidth="1"/>
    <col min="96" max="96" width="1.5703125" style="3" customWidth="1"/>
    <col min="97" max="97" width="6" style="3" bestFit="1" customWidth="1"/>
    <col min="98" max="98" width="5.28515625" style="3" bestFit="1" customWidth="1"/>
    <col min="99" max="99" width="9.85546875" style="3" bestFit="1" customWidth="1"/>
    <col min="100" max="100" width="10.28515625" style="3" bestFit="1" customWidth="1"/>
    <col min="101" max="101" width="1.5703125" style="3" customWidth="1"/>
    <col min="102" max="102" width="6.28515625" style="3" bestFit="1" customWidth="1"/>
    <col min="103" max="103" width="5.5703125" style="3" bestFit="1" customWidth="1"/>
    <col min="104" max="104" width="9.85546875" style="3" bestFit="1" customWidth="1"/>
    <col min="105" max="105" width="10.28515625" style="3" bestFit="1" customWidth="1"/>
    <col min="106" max="106" width="1.5703125" style="3" customWidth="1"/>
    <col min="107" max="107" width="5.7109375" style="3" bestFit="1" customWidth="1"/>
    <col min="108" max="108" width="5.5703125" style="3" bestFit="1" customWidth="1"/>
    <col min="109" max="109" width="9.85546875" style="3" bestFit="1" customWidth="1"/>
    <col min="110" max="110" width="10.28515625" style="3" bestFit="1" customWidth="1"/>
    <col min="111" max="111" width="1.5703125" style="3" customWidth="1"/>
    <col min="112" max="112" width="6.28515625" style="3" bestFit="1" customWidth="1"/>
    <col min="113" max="113" width="4.85546875" style="3" bestFit="1" customWidth="1"/>
    <col min="114" max="114" width="9.85546875" style="3" bestFit="1" customWidth="1"/>
    <col min="115" max="115" width="10.28515625" style="3" bestFit="1" customWidth="1"/>
    <col min="116" max="116" width="1.5703125" style="3" customWidth="1"/>
    <col min="117" max="117" width="5.85546875" style="3" bestFit="1" customWidth="1"/>
    <col min="118" max="118" width="5.28515625" style="3" bestFit="1" customWidth="1"/>
    <col min="119" max="119" width="9.85546875" style="3" bestFit="1" customWidth="1"/>
    <col min="120" max="120" width="10.28515625" style="3" bestFit="1" customWidth="1"/>
    <col min="121" max="121" width="1.5703125" style="3" customWidth="1"/>
    <col min="122" max="122" width="5.5703125" style="3" bestFit="1" customWidth="1"/>
    <col min="123" max="123" width="5.140625" style="3" bestFit="1" customWidth="1"/>
    <col min="124" max="124" width="9.85546875" style="3" bestFit="1" customWidth="1"/>
    <col min="125" max="125" width="10.28515625" style="3" bestFit="1" customWidth="1"/>
    <col min="126" max="126" width="1.5703125" style="3" customWidth="1"/>
    <col min="127" max="128" width="5.28515625" style="637" bestFit="1" customWidth="1"/>
    <col min="129" max="129" width="9.85546875" style="637" bestFit="1" customWidth="1"/>
    <col min="130" max="130" width="10.28515625" style="637" bestFit="1" customWidth="1"/>
    <col min="131" max="131" width="1.7109375" style="637" customWidth="1"/>
    <col min="132" max="133" width="5.7109375" style="637" customWidth="1"/>
    <col min="134" max="135" width="9.85546875" style="637" customWidth="1"/>
    <col min="136" max="136" width="1.5703125" style="637" customWidth="1"/>
    <col min="137" max="137" width="7.28515625" style="3" bestFit="1" customWidth="1"/>
    <col min="138" max="138" width="7.140625" style="3" bestFit="1" customWidth="1"/>
    <col min="139" max="139" width="9.85546875" style="3" bestFit="1" customWidth="1"/>
    <col min="140" max="140" width="9.7109375" style="3" customWidth="1"/>
    <col min="141" max="16384" width="11.42578125" style="3"/>
  </cols>
  <sheetData>
    <row r="1" spans="1:141" s="4" customFormat="1" ht="12.75" customHeight="1" x14ac:dyDescent="0.3">
      <c r="A1" s="843" t="s">
        <v>185</v>
      </c>
      <c r="B1" s="843"/>
      <c r="DW1" s="624"/>
      <c r="DX1" s="624"/>
      <c r="DY1" s="624"/>
      <c r="DZ1" s="624"/>
      <c r="EA1" s="624"/>
      <c r="EB1" s="624"/>
      <c r="EC1" s="624"/>
      <c r="ED1" s="624"/>
      <c r="EE1" s="624"/>
      <c r="EF1" s="624"/>
    </row>
    <row r="2" spans="1:141" s="4" customFormat="1" ht="12.75" customHeight="1" x14ac:dyDescent="0.3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386"/>
      <c r="DQ2" s="386"/>
      <c r="DR2" s="386"/>
      <c r="DS2" s="386"/>
      <c r="DT2" s="386"/>
      <c r="DU2" s="386"/>
      <c r="DV2" s="386"/>
      <c r="DW2" s="386"/>
      <c r="DX2" s="386"/>
      <c r="DY2" s="386"/>
      <c r="DZ2" s="386"/>
      <c r="EA2" s="386"/>
      <c r="EB2" s="386"/>
      <c r="EC2" s="386"/>
      <c r="ED2" s="386"/>
      <c r="EE2" s="386"/>
      <c r="EF2" s="386"/>
      <c r="EG2" s="386"/>
      <c r="EH2" s="386"/>
      <c r="EI2" s="386"/>
      <c r="EJ2" s="625" t="s">
        <v>311</v>
      </c>
      <c r="EK2" s="626"/>
    </row>
    <row r="3" spans="1:141" s="4" customFormat="1" ht="19.5" customHeight="1" x14ac:dyDescent="0.35">
      <c r="A3" s="627" t="s">
        <v>762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851"/>
      <c r="AL3" s="851"/>
      <c r="AM3" s="851"/>
      <c r="AN3" s="851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  <c r="BF3" s="851"/>
      <c r="BG3" s="851"/>
      <c r="BH3" s="851"/>
      <c r="BI3" s="851"/>
      <c r="BJ3" s="851"/>
      <c r="BK3" s="851"/>
      <c r="BL3" s="851"/>
      <c r="BM3" s="851"/>
      <c r="BN3" s="851"/>
      <c r="BO3" s="851"/>
      <c r="BP3" s="851"/>
      <c r="BQ3" s="851"/>
      <c r="BR3" s="851"/>
      <c r="BS3" s="851"/>
      <c r="BT3" s="851"/>
      <c r="BU3" s="851"/>
      <c r="BV3" s="851"/>
      <c r="BW3" s="851"/>
      <c r="BX3" s="851"/>
      <c r="BY3" s="851"/>
      <c r="BZ3" s="851"/>
      <c r="CA3" s="851"/>
      <c r="CB3" s="851"/>
      <c r="CC3" s="851"/>
      <c r="CD3" s="851"/>
      <c r="CE3" s="851"/>
      <c r="CF3" s="851"/>
      <c r="CG3" s="851"/>
      <c r="CH3" s="851"/>
      <c r="CI3" s="851"/>
      <c r="CJ3" s="851"/>
      <c r="CK3" s="851"/>
      <c r="CL3" s="851"/>
      <c r="CM3" s="851"/>
      <c r="CN3" s="851"/>
      <c r="CO3" s="851"/>
      <c r="CP3" s="851"/>
      <c r="CQ3" s="851"/>
      <c r="CR3" s="851"/>
      <c r="CS3" s="851"/>
      <c r="CT3" s="851"/>
      <c r="CU3" s="851"/>
      <c r="CV3" s="851"/>
      <c r="CW3" s="851"/>
      <c r="CX3" s="851"/>
      <c r="CY3" s="851"/>
      <c r="CZ3" s="851"/>
      <c r="DA3" s="851"/>
      <c r="DB3" s="851"/>
      <c r="DC3" s="851"/>
      <c r="DD3" s="851"/>
      <c r="DE3" s="851"/>
      <c r="DF3" s="851"/>
      <c r="DG3" s="851"/>
      <c r="DH3" s="851"/>
      <c r="DI3" s="592"/>
      <c r="DJ3" s="592"/>
      <c r="DK3" s="851"/>
      <c r="DL3" s="851"/>
      <c r="DM3" s="851"/>
      <c r="DN3" s="851"/>
      <c r="DO3" s="851"/>
      <c r="DP3" s="851"/>
      <c r="DQ3" s="851"/>
      <c r="DR3" s="851"/>
      <c r="DS3" s="851"/>
      <c r="DT3" s="851"/>
      <c r="DU3" s="851"/>
      <c r="DV3" s="851"/>
      <c r="DW3" s="851"/>
      <c r="DX3" s="851"/>
      <c r="DY3" s="851"/>
      <c r="DZ3" s="851"/>
      <c r="EA3" s="851"/>
      <c r="EB3" s="851"/>
      <c r="EC3" s="851"/>
      <c r="ED3" s="851"/>
      <c r="EE3" s="851"/>
      <c r="EF3" s="851"/>
      <c r="EG3" s="851"/>
      <c r="EH3" s="851"/>
      <c r="EI3" s="851"/>
      <c r="EJ3" s="851"/>
    </row>
    <row r="4" spans="1:141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</row>
    <row r="5" spans="1:141" ht="22.5" customHeight="1" thickBot="1" x14ac:dyDescent="0.35">
      <c r="A5" s="863" t="s">
        <v>158</v>
      </c>
      <c r="B5" s="863"/>
      <c r="C5" s="863" t="s">
        <v>56</v>
      </c>
      <c r="D5" s="863"/>
      <c r="E5" s="863"/>
      <c r="F5" s="628"/>
      <c r="G5" s="629" t="s">
        <v>665</v>
      </c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  <c r="AT5" s="629"/>
      <c r="AU5" s="629"/>
      <c r="AV5" s="629"/>
      <c r="AW5" s="629"/>
      <c r="AX5" s="629"/>
      <c r="AY5" s="629"/>
      <c r="AZ5" s="629"/>
      <c r="BA5" s="629"/>
      <c r="BB5" s="629"/>
      <c r="BC5" s="629"/>
      <c r="BD5" s="629"/>
      <c r="BE5" s="629"/>
      <c r="BF5" s="629"/>
      <c r="BG5" s="629"/>
      <c r="BH5" s="629"/>
      <c r="BI5" s="629"/>
      <c r="BJ5" s="629"/>
      <c r="BK5" s="629"/>
      <c r="BL5" s="629"/>
      <c r="BM5" s="629"/>
      <c r="BN5" s="629"/>
      <c r="BO5" s="629"/>
      <c r="BP5" s="629"/>
      <c r="BQ5" s="629"/>
      <c r="BR5" s="629"/>
      <c r="BS5" s="629"/>
      <c r="BT5" s="629"/>
      <c r="BU5" s="629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/>
      <c r="CK5" s="629"/>
      <c r="CL5" s="629"/>
      <c r="CM5" s="629"/>
      <c r="CN5" s="629"/>
      <c r="CO5" s="629"/>
      <c r="CP5" s="629"/>
      <c r="CQ5" s="629"/>
      <c r="CR5" s="629"/>
      <c r="CS5" s="629"/>
      <c r="CT5" s="629"/>
      <c r="CU5" s="629"/>
      <c r="CV5" s="629"/>
      <c r="CW5" s="629"/>
      <c r="CX5" s="629"/>
      <c r="CY5" s="629"/>
      <c r="CZ5" s="629"/>
      <c r="DA5" s="629"/>
      <c r="DB5" s="629"/>
      <c r="DC5" s="629"/>
      <c r="DD5" s="629"/>
      <c r="DE5" s="629"/>
      <c r="DF5" s="629"/>
      <c r="DG5" s="629"/>
      <c r="DH5" s="629"/>
      <c r="DI5" s="629"/>
      <c r="DJ5" s="629"/>
      <c r="DK5" s="629"/>
      <c r="DL5" s="629"/>
      <c r="DM5" s="629"/>
      <c r="DN5" s="629"/>
      <c r="DO5" s="629"/>
      <c r="DP5" s="629"/>
      <c r="DQ5" s="629"/>
      <c r="DR5" s="629"/>
      <c r="DS5" s="629"/>
      <c r="DT5" s="629"/>
      <c r="DU5" s="629"/>
      <c r="DV5" s="629"/>
      <c r="DW5" s="629"/>
      <c r="DX5" s="629"/>
      <c r="DY5" s="629"/>
      <c r="DZ5" s="629"/>
      <c r="EA5" s="629"/>
      <c r="EB5" s="629"/>
      <c r="EC5" s="629"/>
      <c r="ED5" s="629"/>
      <c r="EE5" s="629"/>
      <c r="EF5" s="629"/>
      <c r="EG5" s="629"/>
      <c r="EH5" s="629"/>
      <c r="EI5" s="629"/>
      <c r="EJ5" s="629"/>
    </row>
    <row r="6" spans="1:141" ht="50.25" customHeight="1" thickBot="1" x14ac:dyDescent="0.35">
      <c r="A6" s="864"/>
      <c r="B6" s="864"/>
      <c r="C6" s="865"/>
      <c r="D6" s="865"/>
      <c r="E6" s="865"/>
      <c r="F6" s="617"/>
      <c r="G6" s="853" t="s">
        <v>686</v>
      </c>
      <c r="H6" s="853"/>
      <c r="I6" s="853"/>
      <c r="J6" s="853"/>
      <c r="K6" s="617"/>
      <c r="L6" s="853" t="s">
        <v>642</v>
      </c>
      <c r="M6" s="853"/>
      <c r="N6" s="853"/>
      <c r="O6" s="853"/>
      <c r="P6" s="617"/>
      <c r="Q6" s="853" t="s">
        <v>138</v>
      </c>
      <c r="R6" s="853"/>
      <c r="S6" s="853"/>
      <c r="T6" s="853"/>
      <c r="U6" s="617"/>
      <c r="V6" s="853" t="s">
        <v>643</v>
      </c>
      <c r="W6" s="853"/>
      <c r="X6" s="853"/>
      <c r="Y6" s="853"/>
      <c r="Z6" s="617"/>
      <c r="AA6" s="853" t="s">
        <v>222</v>
      </c>
      <c r="AB6" s="853"/>
      <c r="AC6" s="853"/>
      <c r="AD6" s="853"/>
      <c r="AE6" s="617"/>
      <c r="AF6" s="853" t="s">
        <v>644</v>
      </c>
      <c r="AG6" s="853"/>
      <c r="AH6" s="853"/>
      <c r="AI6" s="853"/>
      <c r="AJ6" s="617"/>
      <c r="AK6" s="853" t="s">
        <v>645</v>
      </c>
      <c r="AL6" s="853"/>
      <c r="AM6" s="853"/>
      <c r="AN6" s="853"/>
      <c r="AO6" s="617"/>
      <c r="AP6" s="853" t="s">
        <v>646</v>
      </c>
      <c r="AQ6" s="853"/>
      <c r="AR6" s="853"/>
      <c r="AS6" s="853"/>
      <c r="AT6" s="617"/>
      <c r="AU6" s="853" t="s">
        <v>647</v>
      </c>
      <c r="AV6" s="853"/>
      <c r="AW6" s="853"/>
      <c r="AX6" s="853"/>
      <c r="AY6" s="617"/>
      <c r="AZ6" s="853" t="s">
        <v>648</v>
      </c>
      <c r="BA6" s="853"/>
      <c r="BB6" s="853"/>
      <c r="BC6" s="853"/>
      <c r="BD6" s="617"/>
      <c r="BE6" s="853" t="s">
        <v>649</v>
      </c>
      <c r="BF6" s="853"/>
      <c r="BG6" s="853"/>
      <c r="BH6" s="853"/>
      <c r="BI6" s="617"/>
      <c r="BJ6" s="853" t="s">
        <v>650</v>
      </c>
      <c r="BK6" s="853"/>
      <c r="BL6" s="853"/>
      <c r="BM6" s="853"/>
      <c r="BN6" s="617"/>
      <c r="BO6" s="853" t="s">
        <v>651</v>
      </c>
      <c r="BP6" s="853"/>
      <c r="BQ6" s="853"/>
      <c r="BR6" s="853"/>
      <c r="BS6" s="617"/>
      <c r="BT6" s="853" t="s">
        <v>652</v>
      </c>
      <c r="BU6" s="853"/>
      <c r="BV6" s="853"/>
      <c r="BW6" s="853"/>
      <c r="BX6" s="617"/>
      <c r="BY6" s="853" t="s">
        <v>653</v>
      </c>
      <c r="BZ6" s="853"/>
      <c r="CA6" s="853"/>
      <c r="CB6" s="853"/>
      <c r="CC6" s="617"/>
      <c r="CD6" s="853" t="s">
        <v>654</v>
      </c>
      <c r="CE6" s="853"/>
      <c r="CF6" s="853"/>
      <c r="CG6" s="853"/>
      <c r="CH6" s="617"/>
      <c r="CI6" s="853" t="s">
        <v>655</v>
      </c>
      <c r="CJ6" s="853"/>
      <c r="CK6" s="853"/>
      <c r="CL6" s="853"/>
      <c r="CM6" s="617"/>
      <c r="CN6" s="853" t="s">
        <v>656</v>
      </c>
      <c r="CO6" s="853"/>
      <c r="CP6" s="853"/>
      <c r="CQ6" s="853"/>
      <c r="CR6" s="617"/>
      <c r="CS6" s="853" t="s">
        <v>657</v>
      </c>
      <c r="CT6" s="853"/>
      <c r="CU6" s="853"/>
      <c r="CV6" s="853"/>
      <c r="CW6" s="617"/>
      <c r="CX6" s="853" t="s">
        <v>658</v>
      </c>
      <c r="CY6" s="853"/>
      <c r="CZ6" s="853"/>
      <c r="DA6" s="853"/>
      <c r="DB6" s="617"/>
      <c r="DC6" s="853" t="s">
        <v>659</v>
      </c>
      <c r="DD6" s="853"/>
      <c r="DE6" s="853"/>
      <c r="DF6" s="853"/>
      <c r="DG6" s="617"/>
      <c r="DH6" s="853" t="s">
        <v>660</v>
      </c>
      <c r="DI6" s="853"/>
      <c r="DJ6" s="853"/>
      <c r="DK6" s="853"/>
      <c r="DL6" s="617"/>
      <c r="DM6" s="853" t="s">
        <v>661</v>
      </c>
      <c r="DN6" s="853"/>
      <c r="DO6" s="853"/>
      <c r="DP6" s="853"/>
      <c r="DQ6" s="617"/>
      <c r="DR6" s="853" t="s">
        <v>662</v>
      </c>
      <c r="DS6" s="853"/>
      <c r="DT6" s="853"/>
      <c r="DU6" s="853"/>
      <c r="DV6" s="617"/>
      <c r="DW6" s="853" t="s">
        <v>663</v>
      </c>
      <c r="DX6" s="853"/>
      <c r="DY6" s="853"/>
      <c r="DZ6" s="853"/>
      <c r="EA6" s="737"/>
      <c r="EB6" s="853" t="s">
        <v>806</v>
      </c>
      <c r="EC6" s="853"/>
      <c r="ED6" s="853"/>
      <c r="EE6" s="853"/>
      <c r="EF6" s="617"/>
      <c r="EG6" s="853" t="s">
        <v>61</v>
      </c>
      <c r="EH6" s="853"/>
      <c r="EI6" s="853"/>
      <c r="EJ6" s="853"/>
    </row>
    <row r="7" spans="1:141" ht="17.25" customHeight="1" thickBot="1" x14ac:dyDescent="0.35">
      <c r="A7" s="865"/>
      <c r="B7" s="865"/>
      <c r="C7" s="365" t="s">
        <v>42</v>
      </c>
      <c r="D7" s="365" t="s">
        <v>57</v>
      </c>
      <c r="E7" s="365" t="s">
        <v>58</v>
      </c>
      <c r="F7" s="365"/>
      <c r="G7" s="365" t="s">
        <v>57</v>
      </c>
      <c r="H7" s="365" t="s">
        <v>58</v>
      </c>
      <c r="I7" s="365" t="s">
        <v>782</v>
      </c>
      <c r="J7" s="365" t="s">
        <v>783</v>
      </c>
      <c r="K7" s="365"/>
      <c r="L7" s="365" t="s">
        <v>57</v>
      </c>
      <c r="M7" s="365" t="s">
        <v>58</v>
      </c>
      <c r="N7" s="365" t="s">
        <v>782</v>
      </c>
      <c r="O7" s="740" t="s">
        <v>783</v>
      </c>
      <c r="P7" s="365"/>
      <c r="Q7" s="365" t="s">
        <v>57</v>
      </c>
      <c r="R7" s="365" t="s">
        <v>58</v>
      </c>
      <c r="S7" s="365" t="s">
        <v>782</v>
      </c>
      <c r="T7" s="740" t="s">
        <v>783</v>
      </c>
      <c r="U7" s="365"/>
      <c r="V7" s="365" t="s">
        <v>57</v>
      </c>
      <c r="W7" s="365" t="s">
        <v>58</v>
      </c>
      <c r="X7" s="740" t="s">
        <v>782</v>
      </c>
      <c r="Y7" s="740" t="s">
        <v>783</v>
      </c>
      <c r="Z7" s="365"/>
      <c r="AA7" s="365" t="s">
        <v>57</v>
      </c>
      <c r="AB7" s="365" t="s">
        <v>58</v>
      </c>
      <c r="AC7" s="740" t="s">
        <v>782</v>
      </c>
      <c r="AD7" s="740" t="s">
        <v>783</v>
      </c>
      <c r="AE7" s="365"/>
      <c r="AF7" s="365" t="s">
        <v>57</v>
      </c>
      <c r="AG7" s="365" t="s">
        <v>58</v>
      </c>
      <c r="AH7" s="740" t="s">
        <v>782</v>
      </c>
      <c r="AI7" s="740" t="s">
        <v>783</v>
      </c>
      <c r="AJ7" s="365"/>
      <c r="AK7" s="365" t="s">
        <v>57</v>
      </c>
      <c r="AL7" s="365" t="s">
        <v>58</v>
      </c>
      <c r="AM7" s="740" t="s">
        <v>782</v>
      </c>
      <c r="AN7" s="740" t="s">
        <v>783</v>
      </c>
      <c r="AO7" s="365"/>
      <c r="AP7" s="365" t="s">
        <v>57</v>
      </c>
      <c r="AQ7" s="365" t="s">
        <v>58</v>
      </c>
      <c r="AR7" s="740" t="s">
        <v>782</v>
      </c>
      <c r="AS7" s="740" t="s">
        <v>783</v>
      </c>
      <c r="AT7" s="365"/>
      <c r="AU7" s="365" t="s">
        <v>57</v>
      </c>
      <c r="AV7" s="365" t="s">
        <v>58</v>
      </c>
      <c r="AW7" s="740" t="s">
        <v>782</v>
      </c>
      <c r="AX7" s="740" t="s">
        <v>783</v>
      </c>
      <c r="AY7" s="365"/>
      <c r="AZ7" s="365" t="s">
        <v>57</v>
      </c>
      <c r="BA7" s="365" t="s">
        <v>58</v>
      </c>
      <c r="BB7" s="740" t="s">
        <v>782</v>
      </c>
      <c r="BC7" s="740" t="s">
        <v>783</v>
      </c>
      <c r="BD7" s="365"/>
      <c r="BE7" s="365" t="s">
        <v>57</v>
      </c>
      <c r="BF7" s="365" t="s">
        <v>58</v>
      </c>
      <c r="BG7" s="740" t="s">
        <v>782</v>
      </c>
      <c r="BH7" s="740" t="s">
        <v>783</v>
      </c>
      <c r="BI7" s="365"/>
      <c r="BJ7" s="365" t="s">
        <v>57</v>
      </c>
      <c r="BK7" s="365" t="s">
        <v>58</v>
      </c>
      <c r="BL7" s="740" t="s">
        <v>782</v>
      </c>
      <c r="BM7" s="740" t="s">
        <v>783</v>
      </c>
      <c r="BN7" s="365"/>
      <c r="BO7" s="365" t="s">
        <v>57</v>
      </c>
      <c r="BP7" s="365" t="s">
        <v>58</v>
      </c>
      <c r="BQ7" s="740" t="s">
        <v>782</v>
      </c>
      <c r="BR7" s="740" t="s">
        <v>783</v>
      </c>
      <c r="BS7" s="365"/>
      <c r="BT7" s="365" t="s">
        <v>57</v>
      </c>
      <c r="BU7" s="365" t="s">
        <v>58</v>
      </c>
      <c r="BV7" s="740" t="s">
        <v>782</v>
      </c>
      <c r="BW7" s="740" t="s">
        <v>783</v>
      </c>
      <c r="BX7" s="365"/>
      <c r="BY7" s="365" t="s">
        <v>57</v>
      </c>
      <c r="BZ7" s="365" t="s">
        <v>58</v>
      </c>
      <c r="CA7" s="740" t="s">
        <v>782</v>
      </c>
      <c r="CB7" s="740" t="s">
        <v>783</v>
      </c>
      <c r="CC7" s="365"/>
      <c r="CD7" s="365" t="s">
        <v>57</v>
      </c>
      <c r="CE7" s="365" t="s">
        <v>58</v>
      </c>
      <c r="CF7" s="740" t="s">
        <v>782</v>
      </c>
      <c r="CG7" s="740" t="s">
        <v>783</v>
      </c>
      <c r="CH7" s="365"/>
      <c r="CI7" s="365" t="s">
        <v>57</v>
      </c>
      <c r="CJ7" s="365" t="s">
        <v>58</v>
      </c>
      <c r="CK7" s="740" t="s">
        <v>782</v>
      </c>
      <c r="CL7" s="740" t="s">
        <v>783</v>
      </c>
      <c r="CM7" s="365"/>
      <c r="CN7" s="365" t="s">
        <v>57</v>
      </c>
      <c r="CO7" s="365" t="s">
        <v>58</v>
      </c>
      <c r="CP7" s="740" t="s">
        <v>782</v>
      </c>
      <c r="CQ7" s="740" t="s">
        <v>783</v>
      </c>
      <c r="CR7" s="365"/>
      <c r="CS7" s="365" t="s">
        <v>57</v>
      </c>
      <c r="CT7" s="365" t="s">
        <v>58</v>
      </c>
      <c r="CU7" s="740" t="s">
        <v>782</v>
      </c>
      <c r="CV7" s="740" t="s">
        <v>783</v>
      </c>
      <c r="CW7" s="365"/>
      <c r="CX7" s="365" t="s">
        <v>57</v>
      </c>
      <c r="CY7" s="365" t="s">
        <v>58</v>
      </c>
      <c r="CZ7" s="740" t="s">
        <v>782</v>
      </c>
      <c r="DA7" s="740" t="s">
        <v>783</v>
      </c>
      <c r="DB7" s="365"/>
      <c r="DC7" s="365" t="s">
        <v>57</v>
      </c>
      <c r="DD7" s="365" t="s">
        <v>58</v>
      </c>
      <c r="DE7" s="740" t="s">
        <v>782</v>
      </c>
      <c r="DF7" s="740" t="s">
        <v>783</v>
      </c>
      <c r="DG7" s="365"/>
      <c r="DH7" s="365" t="s">
        <v>57</v>
      </c>
      <c r="DI7" s="365" t="s">
        <v>58</v>
      </c>
      <c r="DJ7" s="740" t="s">
        <v>782</v>
      </c>
      <c r="DK7" s="740" t="s">
        <v>783</v>
      </c>
      <c r="DL7" s="365"/>
      <c r="DM7" s="365" t="s">
        <v>57</v>
      </c>
      <c r="DN7" s="365" t="s">
        <v>58</v>
      </c>
      <c r="DO7" s="740" t="s">
        <v>782</v>
      </c>
      <c r="DP7" s="740" t="s">
        <v>783</v>
      </c>
      <c r="DQ7" s="365"/>
      <c r="DR7" s="365" t="s">
        <v>57</v>
      </c>
      <c r="DS7" s="365" t="s">
        <v>58</v>
      </c>
      <c r="DT7" s="740" t="s">
        <v>782</v>
      </c>
      <c r="DU7" s="740" t="s">
        <v>783</v>
      </c>
      <c r="DV7" s="365"/>
      <c r="DW7" s="365" t="s">
        <v>57</v>
      </c>
      <c r="DX7" s="365" t="s">
        <v>58</v>
      </c>
      <c r="DY7" s="740" t="s">
        <v>782</v>
      </c>
      <c r="DZ7" s="740" t="s">
        <v>783</v>
      </c>
      <c r="EA7" s="734"/>
      <c r="EB7" s="734" t="s">
        <v>57</v>
      </c>
      <c r="EC7" s="734" t="s">
        <v>58</v>
      </c>
      <c r="ED7" s="740" t="s">
        <v>782</v>
      </c>
      <c r="EE7" s="740" t="s">
        <v>783</v>
      </c>
      <c r="EF7" s="365"/>
      <c r="EG7" s="365" t="s">
        <v>57</v>
      </c>
      <c r="EH7" s="365" t="s">
        <v>58</v>
      </c>
      <c r="EI7" s="740" t="s">
        <v>782</v>
      </c>
      <c r="EJ7" s="740" t="s">
        <v>783</v>
      </c>
    </row>
    <row r="8" spans="1:141" ht="12.75" customHeight="1" x14ac:dyDescent="0.3">
      <c r="A8" s="617"/>
      <c r="B8" s="617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630"/>
      <c r="EA8" s="630"/>
      <c r="EB8" s="630"/>
      <c r="EC8" s="630"/>
      <c r="ED8" s="630"/>
      <c r="EE8" s="630"/>
      <c r="EF8" s="630"/>
      <c r="EG8" s="630"/>
      <c r="EH8" s="630"/>
      <c r="EI8" s="630"/>
      <c r="EJ8" s="630"/>
    </row>
    <row r="9" spans="1:141" ht="12.75" customHeight="1" x14ac:dyDescent="0.3">
      <c r="A9" s="631"/>
      <c r="B9" s="631" t="s">
        <v>42</v>
      </c>
      <c r="C9" s="632">
        <v>22821</v>
      </c>
      <c r="D9" s="632">
        <v>15485</v>
      </c>
      <c r="E9" s="632">
        <v>7336</v>
      </c>
      <c r="F9" s="632"/>
      <c r="G9" s="632">
        <v>3900</v>
      </c>
      <c r="H9" s="632">
        <v>1045</v>
      </c>
      <c r="I9" s="608">
        <v>0.32043874143822604</v>
      </c>
      <c r="J9" s="608">
        <v>0.13884417604484892</v>
      </c>
      <c r="K9" s="632"/>
      <c r="L9" s="632">
        <v>1430</v>
      </c>
      <c r="M9" s="632">
        <v>1584</v>
      </c>
      <c r="N9" s="608">
        <v>0.11749420519401621</v>
      </c>
      <c r="O9" s="608">
        <v>0.21045854053113941</v>
      </c>
      <c r="P9" s="632"/>
      <c r="Q9" s="632">
        <v>1282</v>
      </c>
      <c r="R9" s="632">
        <v>883</v>
      </c>
      <c r="S9" s="608">
        <v>0.10533396577533481</v>
      </c>
      <c r="T9" s="608">
        <v>0.11732000712689149</v>
      </c>
      <c r="U9" s="632"/>
      <c r="V9" s="632">
        <v>997</v>
      </c>
      <c r="W9" s="632">
        <v>809</v>
      </c>
      <c r="X9" s="608">
        <v>8.1917288516387521E-2</v>
      </c>
      <c r="Y9" s="608">
        <v>0.10748797934955291</v>
      </c>
      <c r="Z9" s="632"/>
      <c r="AA9" s="632">
        <v>1005</v>
      </c>
      <c r="AB9" s="632">
        <v>314</v>
      </c>
      <c r="AC9" s="608">
        <v>8.2574598755235165E-2</v>
      </c>
      <c r="AD9" s="608">
        <v>4.1719685433571831E-2</v>
      </c>
      <c r="AE9" s="632"/>
      <c r="AF9" s="632">
        <v>359</v>
      </c>
      <c r="AG9" s="632">
        <v>126</v>
      </c>
      <c r="AH9" s="608">
        <v>2.9496796968287983E-2</v>
      </c>
      <c r="AI9" s="608">
        <v>1.6741020269522455E-2</v>
      </c>
      <c r="AJ9" s="632"/>
      <c r="AK9" s="632">
        <v>333</v>
      </c>
      <c r="AL9" s="632">
        <v>73</v>
      </c>
      <c r="AM9" s="608">
        <v>2.7360538692033146E-2</v>
      </c>
      <c r="AN9" s="608">
        <v>9.6991625371042785E-3</v>
      </c>
      <c r="AO9" s="632"/>
      <c r="AP9" s="632">
        <v>325</v>
      </c>
      <c r="AQ9" s="632">
        <v>25</v>
      </c>
      <c r="AR9" s="608">
        <v>2.6703228453185502E-2</v>
      </c>
      <c r="AS9" s="608">
        <v>3.3216310058576302E-3</v>
      </c>
      <c r="AT9" s="632"/>
      <c r="AU9" s="632">
        <v>252</v>
      </c>
      <c r="AV9" s="632">
        <v>47</v>
      </c>
      <c r="AW9" s="608">
        <v>2.070527252370076E-2</v>
      </c>
      <c r="AX9" s="608">
        <v>6.2446662910123438E-3</v>
      </c>
      <c r="AY9" s="632"/>
      <c r="AZ9" s="632">
        <v>209</v>
      </c>
      <c r="BA9" s="632">
        <v>74</v>
      </c>
      <c r="BB9" s="608">
        <v>1.7172229989894677E-2</v>
      </c>
      <c r="BC9" s="608">
        <v>9.8320277773385843E-3</v>
      </c>
      <c r="BD9" s="632"/>
      <c r="BE9" s="632">
        <v>230</v>
      </c>
      <c r="BF9" s="632">
        <v>51</v>
      </c>
      <c r="BG9" s="608">
        <v>1.8897669366869742E-2</v>
      </c>
      <c r="BH9" s="608">
        <v>6.7761272519495644E-3</v>
      </c>
      <c r="BI9" s="632"/>
      <c r="BJ9" s="632">
        <v>213</v>
      </c>
      <c r="BK9" s="632">
        <v>68</v>
      </c>
      <c r="BL9" s="608">
        <v>1.7500885109318499E-2</v>
      </c>
      <c r="BM9" s="608">
        <v>9.0348363359327548E-3</v>
      </c>
      <c r="BN9" s="632"/>
      <c r="BO9" s="632">
        <v>146</v>
      </c>
      <c r="BP9" s="632">
        <v>57</v>
      </c>
      <c r="BQ9" s="608">
        <v>1.1995911858969487E-2</v>
      </c>
      <c r="BR9" s="608">
        <v>7.5733186933553964E-3</v>
      </c>
      <c r="BS9" s="632"/>
      <c r="BT9" s="632">
        <v>151</v>
      </c>
      <c r="BU9" s="632">
        <v>51</v>
      </c>
      <c r="BV9" s="608">
        <v>1.2406730758249265E-2</v>
      </c>
      <c r="BW9" s="608">
        <v>6.7761272519495644E-3</v>
      </c>
      <c r="BX9" s="632"/>
      <c r="BY9" s="632">
        <v>102</v>
      </c>
      <c r="BZ9" s="632">
        <v>85</v>
      </c>
      <c r="CA9" s="608">
        <v>8.3807055453074489E-3</v>
      </c>
      <c r="CB9" s="608">
        <v>1.1293545419915941E-2</v>
      </c>
      <c r="CC9" s="632"/>
      <c r="CD9" s="632">
        <v>130</v>
      </c>
      <c r="CE9" s="632">
        <v>36</v>
      </c>
      <c r="CF9" s="608">
        <v>1.06812913812742E-2</v>
      </c>
      <c r="CG9" s="608">
        <v>4.7831486484349872E-3</v>
      </c>
      <c r="CH9" s="632"/>
      <c r="CI9" s="632">
        <v>108</v>
      </c>
      <c r="CJ9" s="632">
        <v>51</v>
      </c>
      <c r="CK9" s="608">
        <v>8.8736882244431822E-3</v>
      </c>
      <c r="CL9" s="608">
        <v>6.7761272519495644E-3</v>
      </c>
      <c r="CM9" s="632"/>
      <c r="CN9" s="632">
        <v>113</v>
      </c>
      <c r="CO9" s="632">
        <v>46</v>
      </c>
      <c r="CP9" s="608">
        <v>9.2845071237229598E-3</v>
      </c>
      <c r="CQ9" s="608">
        <v>6.1118010507780389E-3</v>
      </c>
      <c r="CR9" s="632"/>
      <c r="CS9" s="632">
        <v>124</v>
      </c>
      <c r="CT9" s="632">
        <v>28</v>
      </c>
      <c r="CU9" s="608">
        <v>1.0188308702138469E-2</v>
      </c>
      <c r="CV9" s="608">
        <v>3.7202267265605453E-3</v>
      </c>
      <c r="CW9" s="632"/>
      <c r="CX9" s="632">
        <v>98</v>
      </c>
      <c r="CY9" s="632">
        <v>34</v>
      </c>
      <c r="CZ9" s="608">
        <v>8.0520504258836285E-3</v>
      </c>
      <c r="DA9" s="608">
        <v>4.5174181679663774E-3</v>
      </c>
      <c r="DB9" s="632"/>
      <c r="DC9" s="632">
        <v>86</v>
      </c>
      <c r="DD9" s="632">
        <v>35</v>
      </c>
      <c r="DE9" s="608">
        <v>7.0660850676121639E-3</v>
      </c>
      <c r="DF9" s="608">
        <v>4.6502834082006814E-3</v>
      </c>
      <c r="DG9" s="632"/>
      <c r="DH9" s="632">
        <v>97</v>
      </c>
      <c r="DI9" s="632">
        <v>15</v>
      </c>
      <c r="DJ9" s="608">
        <v>7.969886646027673E-3</v>
      </c>
      <c r="DK9" s="608">
        <v>1.992978603514578E-3</v>
      </c>
      <c r="DL9" s="632"/>
      <c r="DM9" s="632">
        <v>72</v>
      </c>
      <c r="DN9" s="632">
        <v>40</v>
      </c>
      <c r="DO9" s="608">
        <v>5.9157921496287881E-3</v>
      </c>
      <c r="DP9" s="608">
        <v>5.3146096093722077E-3</v>
      </c>
      <c r="DQ9" s="632"/>
      <c r="DR9" s="632">
        <v>59</v>
      </c>
      <c r="DS9" s="632">
        <v>42</v>
      </c>
      <c r="DT9" s="608">
        <v>4.8476630115013679E-3</v>
      </c>
      <c r="DU9" s="608">
        <v>5.5803400898408184E-3</v>
      </c>
      <c r="DV9" s="632"/>
      <c r="DW9" s="632">
        <v>60</v>
      </c>
      <c r="DX9" s="632">
        <v>14</v>
      </c>
      <c r="DY9" s="608">
        <v>4.9298267913573234E-3</v>
      </c>
      <c r="DZ9" s="608">
        <v>1.8601133632802727E-3</v>
      </c>
      <c r="EA9" s="608"/>
      <c r="EB9" s="632">
        <v>16</v>
      </c>
      <c r="EC9" s="632">
        <v>3</v>
      </c>
      <c r="ED9" s="608">
        <v>1.3146204776952864E-3</v>
      </c>
      <c r="EE9" s="608">
        <v>3.985957207029156E-4</v>
      </c>
      <c r="EF9" s="632"/>
      <c r="EG9" s="632">
        <v>3604</v>
      </c>
      <c r="EH9" s="632">
        <v>1703</v>
      </c>
      <c r="EI9" s="608">
        <v>0.29611826260086327</v>
      </c>
      <c r="EJ9" s="608">
        <v>0.22626950411902175</v>
      </c>
      <c r="EK9" s="632"/>
    </row>
    <row r="10" spans="1:141" ht="12.75" customHeight="1" x14ac:dyDescent="0.3">
      <c r="A10" s="631"/>
      <c r="B10" s="631"/>
      <c r="C10" s="632"/>
      <c r="D10" s="632"/>
      <c r="E10" s="632"/>
      <c r="F10" s="632"/>
      <c r="G10" s="633"/>
      <c r="H10" s="633"/>
      <c r="I10" s="633"/>
      <c r="J10" s="608"/>
      <c r="K10" s="633"/>
      <c r="L10" s="633"/>
      <c r="M10" s="633"/>
      <c r="N10" s="633"/>
      <c r="O10" s="608"/>
      <c r="P10" s="633"/>
      <c r="Q10" s="633"/>
      <c r="R10" s="633"/>
      <c r="S10" s="633"/>
      <c r="T10" s="608"/>
      <c r="U10" s="633"/>
      <c r="V10" s="633"/>
      <c r="W10" s="633"/>
      <c r="X10" s="633"/>
      <c r="Y10" s="608"/>
      <c r="Z10" s="633"/>
      <c r="AA10" s="633"/>
      <c r="AB10" s="633"/>
      <c r="AC10" s="633"/>
      <c r="AD10" s="608"/>
      <c r="AE10" s="633"/>
      <c r="AF10" s="633"/>
      <c r="AG10" s="633"/>
      <c r="AH10" s="633"/>
      <c r="AI10" s="608"/>
      <c r="AJ10" s="633"/>
      <c r="AK10" s="633"/>
      <c r="AL10" s="633"/>
      <c r="AM10" s="633"/>
      <c r="AN10" s="608"/>
      <c r="AO10" s="633"/>
      <c r="AP10" s="633"/>
      <c r="AQ10" s="633"/>
      <c r="AR10" s="633"/>
      <c r="AS10" s="608"/>
      <c r="AT10" s="633"/>
      <c r="AU10" s="633"/>
      <c r="AV10" s="633"/>
      <c r="AW10" s="633"/>
      <c r="AX10" s="608"/>
      <c r="AY10" s="633"/>
      <c r="AZ10" s="633"/>
      <c r="BA10" s="633"/>
      <c r="BB10" s="633"/>
      <c r="BC10" s="608"/>
      <c r="BD10" s="633"/>
      <c r="BE10" s="633"/>
      <c r="BF10" s="633"/>
      <c r="BG10" s="633"/>
      <c r="BH10" s="608"/>
      <c r="BI10" s="633"/>
      <c r="BJ10" s="633"/>
      <c r="BK10" s="633"/>
      <c r="BL10" s="633"/>
      <c r="BM10" s="608"/>
      <c r="BN10" s="633"/>
      <c r="BO10" s="633"/>
      <c r="BP10" s="633"/>
      <c r="BQ10" s="633"/>
      <c r="BR10" s="608"/>
      <c r="BS10" s="633"/>
      <c r="BT10" s="633"/>
      <c r="BU10" s="633"/>
      <c r="BV10" s="633"/>
      <c r="BW10" s="608"/>
      <c r="BX10" s="633"/>
      <c r="BY10" s="633"/>
      <c r="BZ10" s="633"/>
      <c r="CA10" s="633"/>
      <c r="CB10" s="608"/>
      <c r="CC10" s="633"/>
      <c r="CD10" s="633"/>
      <c r="CE10" s="633"/>
      <c r="CF10" s="633"/>
      <c r="CG10" s="608"/>
      <c r="CH10" s="633"/>
      <c r="CI10" s="633"/>
      <c r="CJ10" s="633"/>
      <c r="CK10" s="633"/>
      <c r="CL10" s="608"/>
      <c r="CM10" s="633"/>
      <c r="CN10" s="633"/>
      <c r="CO10" s="633"/>
      <c r="CP10" s="633"/>
      <c r="CQ10" s="608"/>
      <c r="CR10" s="633"/>
      <c r="CS10" s="633"/>
      <c r="CT10" s="633"/>
      <c r="CU10" s="633"/>
      <c r="CV10" s="608"/>
      <c r="CW10" s="633"/>
      <c r="CX10" s="633"/>
      <c r="CY10" s="633"/>
      <c r="CZ10" s="633"/>
      <c r="DA10" s="608"/>
      <c r="DB10" s="633"/>
      <c r="DC10" s="633"/>
      <c r="DD10" s="633"/>
      <c r="DE10" s="633"/>
      <c r="DF10" s="608"/>
      <c r="DG10" s="633"/>
      <c r="DH10" s="633"/>
      <c r="DI10" s="633"/>
      <c r="DJ10" s="633"/>
      <c r="DK10" s="608"/>
      <c r="DL10" s="633"/>
      <c r="DM10" s="633"/>
      <c r="DN10" s="633"/>
      <c r="DO10" s="633"/>
      <c r="DP10" s="608"/>
      <c r="DQ10" s="633"/>
      <c r="DR10" s="633"/>
      <c r="DS10" s="633"/>
      <c r="DT10" s="633"/>
      <c r="DU10" s="608"/>
      <c r="DV10" s="633"/>
      <c r="DW10" s="633"/>
      <c r="DX10" s="633"/>
      <c r="DY10" s="633"/>
      <c r="DZ10" s="608"/>
      <c r="EA10" s="608"/>
      <c r="EB10" s="633"/>
      <c r="EC10" s="633"/>
      <c r="ED10" s="633"/>
      <c r="EE10" s="608"/>
      <c r="EF10" s="633"/>
      <c r="EG10" s="632"/>
      <c r="EH10" s="632"/>
      <c r="EI10" s="633"/>
      <c r="EJ10" s="608"/>
    </row>
    <row r="11" spans="1:141" x14ac:dyDescent="0.3">
      <c r="B11" s="20" t="s">
        <v>9</v>
      </c>
      <c r="C11" s="632">
        <v>306</v>
      </c>
      <c r="D11" s="632">
        <v>225</v>
      </c>
      <c r="E11" s="632">
        <v>81</v>
      </c>
      <c r="F11" s="632"/>
      <c r="G11" s="632">
        <v>45</v>
      </c>
      <c r="H11" s="632">
        <v>9</v>
      </c>
      <c r="I11" s="608">
        <v>0.24392491449076609</v>
      </c>
      <c r="J11" s="608">
        <v>8.0233926470063832E-2</v>
      </c>
      <c r="K11" s="632"/>
      <c r="L11" s="632">
        <v>20</v>
      </c>
      <c r="M11" s="632">
        <v>12</v>
      </c>
      <c r="N11" s="608">
        <v>0.10841107310700715</v>
      </c>
      <c r="O11" s="608">
        <v>0.10697856862675177</v>
      </c>
      <c r="P11" s="632"/>
      <c r="Q11" s="632">
        <v>15</v>
      </c>
      <c r="R11" s="632">
        <v>10</v>
      </c>
      <c r="S11" s="608">
        <v>8.1308304830255362E-2</v>
      </c>
      <c r="T11" s="608">
        <v>8.9148807188959817E-2</v>
      </c>
      <c r="U11" s="632"/>
      <c r="V11" s="632">
        <v>11</v>
      </c>
      <c r="W11" s="632">
        <v>7</v>
      </c>
      <c r="X11" s="608">
        <v>5.9626090208853934E-2</v>
      </c>
      <c r="Y11" s="608">
        <v>6.240416503227187E-2</v>
      </c>
      <c r="Z11" s="632"/>
      <c r="AA11" s="632">
        <v>10</v>
      </c>
      <c r="AB11" s="632">
        <v>4</v>
      </c>
      <c r="AC11" s="608">
        <v>5.4205536553503575E-2</v>
      </c>
      <c r="AD11" s="608">
        <v>3.5659522875583924E-2</v>
      </c>
      <c r="AE11" s="632"/>
      <c r="AF11" s="632">
        <v>44</v>
      </c>
      <c r="AG11" s="632">
        <v>11</v>
      </c>
      <c r="AH11" s="608">
        <v>0.23850436083541574</v>
      </c>
      <c r="AI11" s="608">
        <v>9.8063687907855787E-2</v>
      </c>
      <c r="AJ11" s="632"/>
      <c r="AK11" s="632">
        <v>1</v>
      </c>
      <c r="AL11" s="632">
        <v>1</v>
      </c>
      <c r="AM11" s="608">
        <v>5.420553655350358E-3</v>
      </c>
      <c r="AN11" s="608">
        <v>8.914880718895981E-3</v>
      </c>
      <c r="AO11" s="632"/>
      <c r="AP11" s="632"/>
      <c r="AQ11" s="632"/>
      <c r="AR11" s="608">
        <v>0</v>
      </c>
      <c r="AS11" s="608">
        <v>0</v>
      </c>
      <c r="AT11" s="632"/>
      <c r="AU11" s="632">
        <v>13</v>
      </c>
      <c r="AV11" s="632">
        <v>2</v>
      </c>
      <c r="AW11" s="608">
        <v>7.0467197519554645E-2</v>
      </c>
      <c r="AX11" s="608">
        <v>1.7829761437791962E-2</v>
      </c>
      <c r="AY11" s="632"/>
      <c r="AZ11" s="632">
        <v>3</v>
      </c>
      <c r="BA11" s="632">
        <v>2</v>
      </c>
      <c r="BB11" s="608">
        <v>1.6261660966051073E-2</v>
      </c>
      <c r="BC11" s="608">
        <v>1.7829761437791962E-2</v>
      </c>
      <c r="BD11" s="632"/>
      <c r="BE11" s="632">
        <v>5</v>
      </c>
      <c r="BF11" s="632">
        <v>1</v>
      </c>
      <c r="BG11" s="608">
        <v>2.7102768276751787E-2</v>
      </c>
      <c r="BH11" s="608">
        <v>8.914880718895981E-3</v>
      </c>
      <c r="BI11" s="632"/>
      <c r="BJ11" s="632">
        <v>6</v>
      </c>
      <c r="BK11" s="632">
        <v>3</v>
      </c>
      <c r="BL11" s="608">
        <v>3.2523321932102146E-2</v>
      </c>
      <c r="BM11" s="608">
        <v>2.6744642156687943E-2</v>
      </c>
      <c r="BN11" s="632"/>
      <c r="BO11" s="632">
        <v>1</v>
      </c>
      <c r="BP11" s="632"/>
      <c r="BQ11" s="608">
        <v>5.420553655350358E-3</v>
      </c>
      <c r="BR11" s="608">
        <v>0</v>
      </c>
      <c r="BS11" s="632"/>
      <c r="BT11" s="632">
        <v>2</v>
      </c>
      <c r="BU11" s="632"/>
      <c r="BV11" s="608">
        <v>1.0841107310700716E-2</v>
      </c>
      <c r="BW11" s="608">
        <v>0</v>
      </c>
      <c r="BX11" s="632"/>
      <c r="BY11" s="632">
        <v>1</v>
      </c>
      <c r="BZ11" s="632">
        <v>2</v>
      </c>
      <c r="CA11" s="608">
        <v>5.420553655350358E-3</v>
      </c>
      <c r="CB11" s="608">
        <v>1.7829761437791962E-2</v>
      </c>
      <c r="CC11" s="632"/>
      <c r="CD11" s="632">
        <v>6</v>
      </c>
      <c r="CE11" s="632"/>
      <c r="CF11" s="608">
        <v>3.2523321932102146E-2</v>
      </c>
      <c r="CG11" s="608">
        <v>0</v>
      </c>
      <c r="CH11" s="632"/>
      <c r="CI11" s="632">
        <v>4</v>
      </c>
      <c r="CJ11" s="632">
        <v>2</v>
      </c>
      <c r="CK11" s="608">
        <v>2.1682214621401432E-2</v>
      </c>
      <c r="CL11" s="608">
        <v>1.7829761437791962E-2</v>
      </c>
      <c r="CM11" s="632"/>
      <c r="CN11" s="632"/>
      <c r="CO11" s="632"/>
      <c r="CP11" s="608">
        <v>0</v>
      </c>
      <c r="CQ11" s="608">
        <v>0</v>
      </c>
      <c r="CR11" s="632"/>
      <c r="CS11" s="632"/>
      <c r="CT11" s="632"/>
      <c r="CU11" s="608">
        <v>0</v>
      </c>
      <c r="CV11" s="608">
        <v>0</v>
      </c>
      <c r="CW11" s="632"/>
      <c r="CX11" s="632"/>
      <c r="CY11" s="632"/>
      <c r="CZ11" s="608">
        <v>0</v>
      </c>
      <c r="DA11" s="608">
        <v>0</v>
      </c>
      <c r="DB11" s="632"/>
      <c r="DC11" s="632">
        <v>1</v>
      </c>
      <c r="DD11" s="632">
        <v>1</v>
      </c>
      <c r="DE11" s="608">
        <v>5.420553655350358E-3</v>
      </c>
      <c r="DF11" s="608">
        <v>8.914880718895981E-3</v>
      </c>
      <c r="DG11" s="632"/>
      <c r="DH11" s="632">
        <v>1</v>
      </c>
      <c r="DI11" s="632"/>
      <c r="DJ11" s="608">
        <v>5.420553655350358E-3</v>
      </c>
      <c r="DK11" s="608">
        <v>0</v>
      </c>
      <c r="DL11" s="632"/>
      <c r="DM11" s="632"/>
      <c r="DN11" s="632"/>
      <c r="DO11" s="608">
        <v>0</v>
      </c>
      <c r="DP11" s="608">
        <v>0</v>
      </c>
      <c r="DQ11" s="632"/>
      <c r="DR11" s="632">
        <v>2</v>
      </c>
      <c r="DS11" s="632"/>
      <c r="DT11" s="608">
        <v>1.0841107310700716E-2</v>
      </c>
      <c r="DU11" s="608">
        <v>0</v>
      </c>
      <c r="DV11" s="632"/>
      <c r="DW11" s="632">
        <v>1</v>
      </c>
      <c r="DX11" s="632"/>
      <c r="DY11" s="608">
        <v>5.420553655350358E-3</v>
      </c>
      <c r="DZ11" s="608">
        <v>0</v>
      </c>
      <c r="EA11" s="608"/>
      <c r="EB11" s="632"/>
      <c r="EC11" s="632"/>
      <c r="ED11" s="608">
        <v>0</v>
      </c>
      <c r="EE11" s="608">
        <v>0</v>
      </c>
      <c r="EF11" s="632"/>
      <c r="EG11" s="632">
        <v>33</v>
      </c>
      <c r="EH11" s="632">
        <v>14</v>
      </c>
      <c r="EI11" s="608">
        <v>0.17887827062656178</v>
      </c>
      <c r="EJ11" s="608">
        <v>0.12480833006454374</v>
      </c>
      <c r="EK11" s="238"/>
    </row>
    <row r="12" spans="1:141" x14ac:dyDescent="0.3">
      <c r="B12" s="20" t="s">
        <v>10</v>
      </c>
      <c r="C12" s="632">
        <v>1833</v>
      </c>
      <c r="D12" s="632">
        <v>1118</v>
      </c>
      <c r="E12" s="632">
        <v>715</v>
      </c>
      <c r="F12" s="632"/>
      <c r="G12" s="632">
        <v>214</v>
      </c>
      <c r="H12" s="632">
        <v>59</v>
      </c>
      <c r="I12" s="608">
        <v>0.38456838488466544</v>
      </c>
      <c r="J12" s="608">
        <v>0.14924278259373838</v>
      </c>
      <c r="K12" s="632"/>
      <c r="L12" s="632">
        <v>86</v>
      </c>
      <c r="M12" s="632">
        <v>141</v>
      </c>
      <c r="N12" s="608">
        <v>0.15454617336486554</v>
      </c>
      <c r="O12" s="608">
        <v>0.35666495501215445</v>
      </c>
      <c r="P12" s="632"/>
      <c r="Q12" s="632">
        <v>145</v>
      </c>
      <c r="R12" s="632">
        <v>117</v>
      </c>
      <c r="S12" s="608">
        <v>0.26057203648727328</v>
      </c>
      <c r="T12" s="608">
        <v>0.2959560264994473</v>
      </c>
      <c r="U12" s="632"/>
      <c r="V12" s="632">
        <v>91</v>
      </c>
      <c r="W12" s="632">
        <v>82</v>
      </c>
      <c r="X12" s="608">
        <v>0.16353141600235771</v>
      </c>
      <c r="Y12" s="608">
        <v>0.20742217241841604</v>
      </c>
      <c r="Z12" s="632"/>
      <c r="AA12" s="632">
        <v>94</v>
      </c>
      <c r="AB12" s="632">
        <v>23</v>
      </c>
      <c r="AC12" s="608">
        <v>0.16892256158485303</v>
      </c>
      <c r="AD12" s="608">
        <v>5.8179389824677671E-2</v>
      </c>
      <c r="AE12" s="632"/>
      <c r="AF12" s="632">
        <v>10</v>
      </c>
      <c r="AG12" s="632">
        <v>4</v>
      </c>
      <c r="AH12" s="608">
        <v>1.7970485274984366E-2</v>
      </c>
      <c r="AI12" s="608">
        <v>1.0118154752117855E-2</v>
      </c>
      <c r="AJ12" s="632"/>
      <c r="AK12" s="632">
        <v>18</v>
      </c>
      <c r="AL12" s="632">
        <v>3</v>
      </c>
      <c r="AM12" s="608">
        <v>3.234687349497186E-2</v>
      </c>
      <c r="AN12" s="608">
        <v>7.5886160640883929E-3</v>
      </c>
      <c r="AO12" s="632"/>
      <c r="AP12" s="632">
        <v>29</v>
      </c>
      <c r="AQ12" s="632">
        <v>5</v>
      </c>
      <c r="AR12" s="608">
        <v>5.2114407297454667E-2</v>
      </c>
      <c r="AS12" s="608">
        <v>1.2647693440147319E-2</v>
      </c>
      <c r="AT12" s="632"/>
      <c r="AU12" s="632">
        <v>28</v>
      </c>
      <c r="AV12" s="632">
        <v>4</v>
      </c>
      <c r="AW12" s="608">
        <v>5.0317358769956223E-2</v>
      </c>
      <c r="AX12" s="608">
        <v>1.0118154752117855E-2</v>
      </c>
      <c r="AY12" s="632"/>
      <c r="AZ12" s="632">
        <v>11</v>
      </c>
      <c r="BA12" s="632">
        <v>13</v>
      </c>
      <c r="BB12" s="608">
        <v>1.9767533802482803E-2</v>
      </c>
      <c r="BC12" s="608">
        <v>3.2884002944383033E-2</v>
      </c>
      <c r="BD12" s="632"/>
      <c r="BE12" s="632">
        <v>11</v>
      </c>
      <c r="BF12" s="632"/>
      <c r="BG12" s="608">
        <v>1.9767533802482803E-2</v>
      </c>
      <c r="BH12" s="608">
        <v>0</v>
      </c>
      <c r="BI12" s="632"/>
      <c r="BJ12" s="632">
        <v>4</v>
      </c>
      <c r="BK12" s="632">
        <v>4</v>
      </c>
      <c r="BL12" s="608">
        <v>7.1881941099937461E-3</v>
      </c>
      <c r="BM12" s="608">
        <v>1.0118154752117855E-2</v>
      </c>
      <c r="BN12" s="632"/>
      <c r="BO12" s="632">
        <v>10</v>
      </c>
      <c r="BP12" s="632">
        <v>7</v>
      </c>
      <c r="BQ12" s="608">
        <v>1.7970485274984366E-2</v>
      </c>
      <c r="BR12" s="608">
        <v>1.7706770816206249E-2</v>
      </c>
      <c r="BS12" s="632"/>
      <c r="BT12" s="632">
        <v>11</v>
      </c>
      <c r="BU12" s="632">
        <v>4</v>
      </c>
      <c r="BV12" s="608">
        <v>1.9767533802482803E-2</v>
      </c>
      <c r="BW12" s="608">
        <v>1.0118154752117855E-2</v>
      </c>
      <c r="BX12" s="632"/>
      <c r="BY12" s="632">
        <v>1</v>
      </c>
      <c r="BZ12" s="632">
        <v>7</v>
      </c>
      <c r="CA12" s="608">
        <v>1.7970485274984365E-3</v>
      </c>
      <c r="CB12" s="608">
        <v>1.7706770816206249E-2</v>
      </c>
      <c r="CC12" s="632"/>
      <c r="CD12" s="632">
        <v>8</v>
      </c>
      <c r="CE12" s="632">
        <v>5</v>
      </c>
      <c r="CF12" s="608">
        <v>1.4376388219987492E-2</v>
      </c>
      <c r="CG12" s="608">
        <v>1.2647693440147319E-2</v>
      </c>
      <c r="CH12" s="632"/>
      <c r="CI12" s="632">
        <v>4</v>
      </c>
      <c r="CJ12" s="632">
        <v>5</v>
      </c>
      <c r="CK12" s="608">
        <v>7.1881941099937461E-3</v>
      </c>
      <c r="CL12" s="608">
        <v>1.2647693440147319E-2</v>
      </c>
      <c r="CM12" s="632"/>
      <c r="CN12" s="632">
        <v>4</v>
      </c>
      <c r="CO12" s="632">
        <v>2</v>
      </c>
      <c r="CP12" s="608">
        <v>7.1881941099937461E-3</v>
      </c>
      <c r="CQ12" s="608">
        <v>5.0590773760589274E-3</v>
      </c>
      <c r="CR12" s="632"/>
      <c r="CS12" s="632">
        <v>7</v>
      </c>
      <c r="CT12" s="632">
        <v>2</v>
      </c>
      <c r="CU12" s="608">
        <v>1.2579339692489056E-2</v>
      </c>
      <c r="CV12" s="608">
        <v>5.0590773760589274E-3</v>
      </c>
      <c r="CW12" s="632"/>
      <c r="CX12" s="632">
        <v>6</v>
      </c>
      <c r="CY12" s="632">
        <v>7</v>
      </c>
      <c r="CZ12" s="608">
        <v>1.078229116499062E-2</v>
      </c>
      <c r="DA12" s="608">
        <v>1.7706770816206249E-2</v>
      </c>
      <c r="DB12" s="632"/>
      <c r="DC12" s="632">
        <v>9</v>
      </c>
      <c r="DD12" s="632"/>
      <c r="DE12" s="608">
        <v>1.617343674748593E-2</v>
      </c>
      <c r="DF12" s="608">
        <v>0</v>
      </c>
      <c r="DG12" s="632"/>
      <c r="DH12" s="632">
        <v>4</v>
      </c>
      <c r="DI12" s="632">
        <v>1</v>
      </c>
      <c r="DJ12" s="608">
        <v>7.1881941099937461E-3</v>
      </c>
      <c r="DK12" s="608">
        <v>2.5295386880294637E-3</v>
      </c>
      <c r="DL12" s="632"/>
      <c r="DM12" s="632">
        <v>5</v>
      </c>
      <c r="DN12" s="632">
        <v>2</v>
      </c>
      <c r="DO12" s="608">
        <v>8.9852426374921832E-3</v>
      </c>
      <c r="DP12" s="608">
        <v>5.0590773760589274E-3</v>
      </c>
      <c r="DQ12" s="632"/>
      <c r="DR12" s="632">
        <v>4</v>
      </c>
      <c r="DS12" s="632">
        <v>4</v>
      </c>
      <c r="DT12" s="608">
        <v>7.1881941099937461E-3</v>
      </c>
      <c r="DU12" s="608">
        <v>1.0118154752117855E-2</v>
      </c>
      <c r="DV12" s="632"/>
      <c r="DW12" s="632">
        <v>8</v>
      </c>
      <c r="DX12" s="632">
        <v>3</v>
      </c>
      <c r="DY12" s="608">
        <v>1.4376388219987492E-2</v>
      </c>
      <c r="DZ12" s="608">
        <v>7.5886160640883929E-3</v>
      </c>
      <c r="EA12" s="608"/>
      <c r="EB12" s="632">
        <v>2</v>
      </c>
      <c r="EC12" s="632"/>
      <c r="ED12" s="608">
        <v>3.594097054996873E-3</v>
      </c>
      <c r="EE12" s="608">
        <v>0</v>
      </c>
      <c r="EF12" s="632"/>
      <c r="EG12" s="632">
        <v>296</v>
      </c>
      <c r="EH12" s="632">
        <v>211</v>
      </c>
      <c r="EI12" s="608">
        <v>0.53192636413953731</v>
      </c>
      <c r="EJ12" s="608">
        <v>0.53373266317421686</v>
      </c>
      <c r="EK12" s="238"/>
    </row>
    <row r="13" spans="1:141" x14ac:dyDescent="0.3">
      <c r="B13" s="20" t="s">
        <v>11</v>
      </c>
      <c r="C13" s="632">
        <v>162</v>
      </c>
      <c r="D13" s="632">
        <v>112</v>
      </c>
      <c r="E13" s="632">
        <v>50</v>
      </c>
      <c r="F13" s="632"/>
      <c r="G13" s="632">
        <v>20</v>
      </c>
      <c r="H13" s="632">
        <v>1</v>
      </c>
      <c r="I13" s="608">
        <v>0.1739659896490236</v>
      </c>
      <c r="J13" s="608">
        <v>1.4864362690449648E-2</v>
      </c>
      <c r="K13" s="632"/>
      <c r="L13" s="632">
        <v>10</v>
      </c>
      <c r="M13" s="632">
        <v>15</v>
      </c>
      <c r="N13" s="608">
        <v>8.69829948245118E-2</v>
      </c>
      <c r="O13" s="608">
        <v>0.2229654403567447</v>
      </c>
      <c r="P13" s="632"/>
      <c r="Q13" s="632">
        <v>8</v>
      </c>
      <c r="R13" s="632">
        <v>10</v>
      </c>
      <c r="S13" s="608">
        <v>6.9586395859609448E-2</v>
      </c>
      <c r="T13" s="608">
        <v>0.14864362690449648</v>
      </c>
      <c r="U13" s="632"/>
      <c r="V13" s="632">
        <v>3</v>
      </c>
      <c r="W13" s="632">
        <v>3</v>
      </c>
      <c r="X13" s="608">
        <v>2.6094898447353545E-2</v>
      </c>
      <c r="Y13" s="608">
        <v>4.4593088071348937E-2</v>
      </c>
      <c r="Z13" s="632"/>
      <c r="AA13" s="632">
        <v>10</v>
      </c>
      <c r="AB13" s="632">
        <v>2</v>
      </c>
      <c r="AC13" s="608">
        <v>8.69829948245118E-2</v>
      </c>
      <c r="AD13" s="608">
        <v>2.9728725380899296E-2</v>
      </c>
      <c r="AE13" s="632"/>
      <c r="AF13" s="632"/>
      <c r="AG13" s="632"/>
      <c r="AH13" s="608">
        <v>0</v>
      </c>
      <c r="AI13" s="608">
        <v>0</v>
      </c>
      <c r="AJ13" s="632"/>
      <c r="AK13" s="632">
        <v>4</v>
      </c>
      <c r="AL13" s="632">
        <v>2</v>
      </c>
      <c r="AM13" s="608">
        <v>3.4793197929804724E-2</v>
      </c>
      <c r="AN13" s="608">
        <v>2.9728725380899296E-2</v>
      </c>
      <c r="AO13" s="632"/>
      <c r="AP13" s="632">
        <v>4</v>
      </c>
      <c r="AQ13" s="632"/>
      <c r="AR13" s="608">
        <v>3.4793197929804724E-2</v>
      </c>
      <c r="AS13" s="608">
        <v>0</v>
      </c>
      <c r="AT13" s="632"/>
      <c r="AU13" s="632">
        <v>2</v>
      </c>
      <c r="AV13" s="632"/>
      <c r="AW13" s="608">
        <v>1.7396598964902362E-2</v>
      </c>
      <c r="AX13" s="608">
        <v>0</v>
      </c>
      <c r="AY13" s="632"/>
      <c r="AZ13" s="632">
        <v>3</v>
      </c>
      <c r="BA13" s="632"/>
      <c r="BB13" s="608">
        <v>2.6094898447353545E-2</v>
      </c>
      <c r="BC13" s="608">
        <v>0</v>
      </c>
      <c r="BD13" s="632"/>
      <c r="BE13" s="632">
        <v>2</v>
      </c>
      <c r="BF13" s="632">
        <v>2</v>
      </c>
      <c r="BG13" s="608">
        <v>1.7396598964902362E-2</v>
      </c>
      <c r="BH13" s="608">
        <v>2.9728725380899296E-2</v>
      </c>
      <c r="BI13" s="632"/>
      <c r="BJ13" s="632"/>
      <c r="BK13" s="632"/>
      <c r="BL13" s="608">
        <v>0</v>
      </c>
      <c r="BM13" s="608">
        <v>0</v>
      </c>
      <c r="BN13" s="632"/>
      <c r="BO13" s="632">
        <v>3</v>
      </c>
      <c r="BP13" s="632"/>
      <c r="BQ13" s="608">
        <v>2.6094898447353545E-2</v>
      </c>
      <c r="BR13" s="608">
        <v>0</v>
      </c>
      <c r="BS13" s="632"/>
      <c r="BT13" s="632"/>
      <c r="BU13" s="632"/>
      <c r="BV13" s="608">
        <v>0</v>
      </c>
      <c r="BW13" s="608">
        <v>0</v>
      </c>
      <c r="BX13" s="632"/>
      <c r="BY13" s="632"/>
      <c r="BZ13" s="632">
        <v>1</v>
      </c>
      <c r="CA13" s="608">
        <v>0</v>
      </c>
      <c r="CB13" s="608">
        <v>1.4864362690449648E-2</v>
      </c>
      <c r="CC13" s="632"/>
      <c r="CD13" s="632">
        <v>3</v>
      </c>
      <c r="CE13" s="632">
        <v>1</v>
      </c>
      <c r="CF13" s="608">
        <v>2.6094898447353545E-2</v>
      </c>
      <c r="CG13" s="608">
        <v>1.4864362690449648E-2</v>
      </c>
      <c r="CH13" s="632"/>
      <c r="CI13" s="632">
        <v>1</v>
      </c>
      <c r="CJ13" s="632"/>
      <c r="CK13" s="608">
        <v>8.698299482451181E-3</v>
      </c>
      <c r="CL13" s="608">
        <v>0</v>
      </c>
      <c r="CM13" s="632"/>
      <c r="CN13" s="632"/>
      <c r="CO13" s="632"/>
      <c r="CP13" s="608">
        <v>0</v>
      </c>
      <c r="CQ13" s="608">
        <v>0</v>
      </c>
      <c r="CR13" s="632"/>
      <c r="CS13" s="632"/>
      <c r="CT13" s="632"/>
      <c r="CU13" s="608">
        <v>0</v>
      </c>
      <c r="CV13" s="608">
        <v>0</v>
      </c>
      <c r="CW13" s="632"/>
      <c r="CX13" s="632">
        <v>1</v>
      </c>
      <c r="CY13" s="632">
        <v>1</v>
      </c>
      <c r="CZ13" s="608">
        <v>8.698299482451181E-3</v>
      </c>
      <c r="DA13" s="608">
        <v>1.4864362690449648E-2</v>
      </c>
      <c r="DB13" s="632"/>
      <c r="DC13" s="632">
        <v>1</v>
      </c>
      <c r="DD13" s="632"/>
      <c r="DE13" s="608">
        <v>8.698299482451181E-3</v>
      </c>
      <c r="DF13" s="608">
        <v>0</v>
      </c>
      <c r="DG13" s="632"/>
      <c r="DH13" s="632"/>
      <c r="DI13" s="632"/>
      <c r="DJ13" s="608">
        <v>0</v>
      </c>
      <c r="DK13" s="608">
        <v>0</v>
      </c>
      <c r="DL13" s="632"/>
      <c r="DM13" s="632">
        <v>1</v>
      </c>
      <c r="DN13" s="632"/>
      <c r="DO13" s="608">
        <v>8.698299482451181E-3</v>
      </c>
      <c r="DP13" s="608">
        <v>0</v>
      </c>
      <c r="DQ13" s="632"/>
      <c r="DR13" s="632"/>
      <c r="DS13" s="632"/>
      <c r="DT13" s="608">
        <v>0</v>
      </c>
      <c r="DU13" s="608">
        <v>0</v>
      </c>
      <c r="DV13" s="632"/>
      <c r="DW13" s="632"/>
      <c r="DX13" s="632"/>
      <c r="DY13" s="608">
        <v>0</v>
      </c>
      <c r="DZ13" s="608">
        <v>0</v>
      </c>
      <c r="EA13" s="608"/>
      <c r="EB13" s="632"/>
      <c r="EC13" s="632"/>
      <c r="ED13" s="608">
        <v>0</v>
      </c>
      <c r="EE13" s="608">
        <v>0</v>
      </c>
      <c r="EF13" s="632"/>
      <c r="EG13" s="632">
        <v>36</v>
      </c>
      <c r="EH13" s="632">
        <v>12</v>
      </c>
      <c r="EI13" s="608">
        <v>0.31313878136824247</v>
      </c>
      <c r="EJ13" s="608">
        <v>0.17837235228539575</v>
      </c>
      <c r="EK13" s="238"/>
    </row>
    <row r="14" spans="1:141" x14ac:dyDescent="0.3">
      <c r="B14" s="20" t="s">
        <v>12</v>
      </c>
      <c r="C14" s="632">
        <v>92</v>
      </c>
      <c r="D14" s="632">
        <v>71</v>
      </c>
      <c r="E14" s="632">
        <v>21</v>
      </c>
      <c r="F14" s="632"/>
      <c r="G14" s="632">
        <v>19</v>
      </c>
      <c r="H14" s="632">
        <v>3</v>
      </c>
      <c r="I14" s="608">
        <v>0.23758612497030174</v>
      </c>
      <c r="J14" s="608">
        <v>7.1187888567225091E-2</v>
      </c>
      <c r="K14" s="632"/>
      <c r="L14" s="632">
        <v>6</v>
      </c>
      <c r="M14" s="632">
        <v>4</v>
      </c>
      <c r="N14" s="608">
        <v>7.5027197359042661E-2</v>
      </c>
      <c r="O14" s="608">
        <v>9.4917184756300135E-2</v>
      </c>
      <c r="P14" s="632"/>
      <c r="Q14" s="632">
        <v>5</v>
      </c>
      <c r="R14" s="632">
        <v>3</v>
      </c>
      <c r="S14" s="608">
        <v>6.2522664465868877E-2</v>
      </c>
      <c r="T14" s="608">
        <v>7.1187888567225091E-2</v>
      </c>
      <c r="U14" s="632"/>
      <c r="V14" s="632">
        <v>1</v>
      </c>
      <c r="W14" s="632">
        <v>1</v>
      </c>
      <c r="X14" s="608">
        <v>1.2504532893173775E-2</v>
      </c>
      <c r="Y14" s="608">
        <v>2.3729296189075034E-2</v>
      </c>
      <c r="Z14" s="632"/>
      <c r="AA14" s="632">
        <v>7</v>
      </c>
      <c r="AB14" s="632">
        <v>2</v>
      </c>
      <c r="AC14" s="608">
        <v>8.753173025221643E-2</v>
      </c>
      <c r="AD14" s="608">
        <v>4.7458592378150068E-2</v>
      </c>
      <c r="AE14" s="632"/>
      <c r="AF14" s="632">
        <v>3</v>
      </c>
      <c r="AG14" s="632">
        <v>1</v>
      </c>
      <c r="AH14" s="608">
        <v>3.751359867952133E-2</v>
      </c>
      <c r="AI14" s="608">
        <v>2.3729296189075034E-2</v>
      </c>
      <c r="AJ14" s="632"/>
      <c r="AK14" s="632"/>
      <c r="AL14" s="632">
        <v>1</v>
      </c>
      <c r="AM14" s="608">
        <v>0</v>
      </c>
      <c r="AN14" s="608">
        <v>2.3729296189075034E-2</v>
      </c>
      <c r="AO14" s="632"/>
      <c r="AP14" s="632">
        <v>1</v>
      </c>
      <c r="AQ14" s="632"/>
      <c r="AR14" s="608">
        <v>1.2504532893173775E-2</v>
      </c>
      <c r="AS14" s="608">
        <v>0</v>
      </c>
      <c r="AT14" s="632"/>
      <c r="AU14" s="632">
        <v>2</v>
      </c>
      <c r="AV14" s="632"/>
      <c r="AW14" s="608">
        <v>2.500906578634755E-2</v>
      </c>
      <c r="AX14" s="608">
        <v>0</v>
      </c>
      <c r="AY14" s="632"/>
      <c r="AZ14" s="632">
        <v>2</v>
      </c>
      <c r="BA14" s="632">
        <v>1</v>
      </c>
      <c r="BB14" s="608">
        <v>2.500906578634755E-2</v>
      </c>
      <c r="BC14" s="608">
        <v>2.3729296189075034E-2</v>
      </c>
      <c r="BD14" s="632"/>
      <c r="BE14" s="632">
        <v>3</v>
      </c>
      <c r="BF14" s="632"/>
      <c r="BG14" s="608">
        <v>3.751359867952133E-2</v>
      </c>
      <c r="BH14" s="608">
        <v>0</v>
      </c>
      <c r="BI14" s="632"/>
      <c r="BJ14" s="632"/>
      <c r="BK14" s="632"/>
      <c r="BL14" s="608">
        <v>0</v>
      </c>
      <c r="BM14" s="608">
        <v>0</v>
      </c>
      <c r="BN14" s="632"/>
      <c r="BO14" s="632"/>
      <c r="BP14" s="632"/>
      <c r="BQ14" s="608">
        <v>0</v>
      </c>
      <c r="BR14" s="608">
        <v>0</v>
      </c>
      <c r="BS14" s="632"/>
      <c r="BT14" s="632">
        <v>2</v>
      </c>
      <c r="BU14" s="632">
        <v>1</v>
      </c>
      <c r="BV14" s="608">
        <v>2.500906578634755E-2</v>
      </c>
      <c r="BW14" s="608">
        <v>2.3729296189075034E-2</v>
      </c>
      <c r="BX14" s="632"/>
      <c r="BY14" s="632"/>
      <c r="BZ14" s="632">
        <v>1</v>
      </c>
      <c r="CA14" s="608">
        <v>0</v>
      </c>
      <c r="CB14" s="608">
        <v>2.3729296189075034E-2</v>
      </c>
      <c r="CC14" s="632"/>
      <c r="CD14" s="632">
        <v>1</v>
      </c>
      <c r="CE14" s="632"/>
      <c r="CF14" s="608">
        <v>1.2504532893173775E-2</v>
      </c>
      <c r="CG14" s="608">
        <v>0</v>
      </c>
      <c r="CH14" s="632"/>
      <c r="CI14" s="632"/>
      <c r="CJ14" s="632">
        <v>1</v>
      </c>
      <c r="CK14" s="608">
        <v>0</v>
      </c>
      <c r="CL14" s="608">
        <v>2.3729296189075034E-2</v>
      </c>
      <c r="CM14" s="632"/>
      <c r="CN14" s="632"/>
      <c r="CO14" s="632"/>
      <c r="CP14" s="608">
        <v>0</v>
      </c>
      <c r="CQ14" s="608">
        <v>0</v>
      </c>
      <c r="CR14" s="632"/>
      <c r="CS14" s="632"/>
      <c r="CT14" s="632"/>
      <c r="CU14" s="608">
        <v>0</v>
      </c>
      <c r="CV14" s="608">
        <v>0</v>
      </c>
      <c r="CW14" s="632"/>
      <c r="CX14" s="632"/>
      <c r="CY14" s="632"/>
      <c r="CZ14" s="608">
        <v>0</v>
      </c>
      <c r="DA14" s="608">
        <v>0</v>
      </c>
      <c r="DB14" s="632"/>
      <c r="DC14" s="632"/>
      <c r="DD14" s="632"/>
      <c r="DE14" s="608">
        <v>0</v>
      </c>
      <c r="DF14" s="608">
        <v>0</v>
      </c>
      <c r="DG14" s="632"/>
      <c r="DH14" s="632">
        <v>1</v>
      </c>
      <c r="DI14" s="632"/>
      <c r="DJ14" s="608">
        <v>1.2504532893173775E-2</v>
      </c>
      <c r="DK14" s="608">
        <v>0</v>
      </c>
      <c r="DL14" s="632"/>
      <c r="DM14" s="632"/>
      <c r="DN14" s="632"/>
      <c r="DO14" s="608">
        <v>0</v>
      </c>
      <c r="DP14" s="608">
        <v>0</v>
      </c>
      <c r="DQ14" s="632"/>
      <c r="DR14" s="632"/>
      <c r="DS14" s="632"/>
      <c r="DT14" s="608">
        <v>0</v>
      </c>
      <c r="DU14" s="608">
        <v>0</v>
      </c>
      <c r="DV14" s="632"/>
      <c r="DW14" s="632"/>
      <c r="DX14" s="632"/>
      <c r="DY14" s="608">
        <v>0</v>
      </c>
      <c r="DZ14" s="608">
        <v>0</v>
      </c>
      <c r="EA14" s="608"/>
      <c r="EB14" s="632"/>
      <c r="EC14" s="632"/>
      <c r="ED14" s="608">
        <v>0</v>
      </c>
      <c r="EE14" s="608">
        <v>0</v>
      </c>
      <c r="EF14" s="632"/>
      <c r="EG14" s="632">
        <v>18</v>
      </c>
      <c r="EH14" s="632">
        <v>2</v>
      </c>
      <c r="EI14" s="608">
        <v>0.22508159207712797</v>
      </c>
      <c r="EJ14" s="608">
        <v>4.7458592378150068E-2</v>
      </c>
      <c r="EK14" s="238"/>
    </row>
    <row r="15" spans="1:141" x14ac:dyDescent="0.3">
      <c r="B15" s="20" t="s">
        <v>13</v>
      </c>
      <c r="C15" s="632">
        <v>1117</v>
      </c>
      <c r="D15" s="632">
        <v>774</v>
      </c>
      <c r="E15" s="632">
        <v>343</v>
      </c>
      <c r="F15" s="632"/>
      <c r="G15" s="632">
        <v>237</v>
      </c>
      <c r="H15" s="632">
        <v>57</v>
      </c>
      <c r="I15" s="608">
        <v>0.46839796039369147</v>
      </c>
      <c r="J15" s="608">
        <v>0.20669323460407368</v>
      </c>
      <c r="K15" s="632"/>
      <c r="L15" s="632">
        <v>89</v>
      </c>
      <c r="M15" s="632">
        <v>80</v>
      </c>
      <c r="N15" s="608">
        <v>0.17589628048539468</v>
      </c>
      <c r="O15" s="608">
        <v>0.29009576786536656</v>
      </c>
      <c r="P15" s="632"/>
      <c r="Q15" s="632">
        <v>40</v>
      </c>
      <c r="R15" s="632">
        <v>26</v>
      </c>
      <c r="S15" s="608">
        <v>7.9054508083323455E-2</v>
      </c>
      <c r="T15" s="608">
        <v>9.4281124556244128E-2</v>
      </c>
      <c r="U15" s="632"/>
      <c r="V15" s="632">
        <v>38</v>
      </c>
      <c r="W15" s="632">
        <v>37</v>
      </c>
      <c r="X15" s="608">
        <v>7.5101782679157278E-2</v>
      </c>
      <c r="Y15" s="608">
        <v>0.13416929263773203</v>
      </c>
      <c r="Z15" s="632"/>
      <c r="AA15" s="632">
        <v>85</v>
      </c>
      <c r="AB15" s="632">
        <v>21</v>
      </c>
      <c r="AC15" s="608">
        <v>0.16799082967706236</v>
      </c>
      <c r="AD15" s="608">
        <v>7.6150139064658728E-2</v>
      </c>
      <c r="AE15" s="632"/>
      <c r="AF15" s="632">
        <v>5</v>
      </c>
      <c r="AG15" s="632">
        <v>5</v>
      </c>
      <c r="AH15" s="608">
        <v>9.8818135104154319E-3</v>
      </c>
      <c r="AI15" s="608">
        <v>1.813098549158541E-2</v>
      </c>
      <c r="AJ15" s="632"/>
      <c r="AK15" s="632">
        <v>13</v>
      </c>
      <c r="AL15" s="632">
        <v>2</v>
      </c>
      <c r="AM15" s="608">
        <v>2.5692715127080122E-2</v>
      </c>
      <c r="AN15" s="608">
        <v>7.2523941966341644E-3</v>
      </c>
      <c r="AO15" s="632"/>
      <c r="AP15" s="632">
        <v>7</v>
      </c>
      <c r="AQ15" s="632"/>
      <c r="AR15" s="608">
        <v>1.3834538914581604E-2</v>
      </c>
      <c r="AS15" s="608">
        <v>0</v>
      </c>
      <c r="AT15" s="632"/>
      <c r="AU15" s="632">
        <v>14</v>
      </c>
      <c r="AV15" s="632">
        <v>3</v>
      </c>
      <c r="AW15" s="608">
        <v>2.7669077829163207E-2</v>
      </c>
      <c r="AX15" s="608">
        <v>1.0878591294951246E-2</v>
      </c>
      <c r="AY15" s="632"/>
      <c r="AZ15" s="632">
        <v>6</v>
      </c>
      <c r="BA15" s="632">
        <v>3</v>
      </c>
      <c r="BB15" s="608">
        <v>1.1858176212498517E-2</v>
      </c>
      <c r="BC15" s="608">
        <v>1.0878591294951246E-2</v>
      </c>
      <c r="BD15" s="632"/>
      <c r="BE15" s="632">
        <v>18</v>
      </c>
      <c r="BF15" s="632">
        <v>4</v>
      </c>
      <c r="BG15" s="608">
        <v>3.5574528637495557E-2</v>
      </c>
      <c r="BH15" s="608">
        <v>1.4504788393268329E-2</v>
      </c>
      <c r="BI15" s="632"/>
      <c r="BJ15" s="632"/>
      <c r="BK15" s="632"/>
      <c r="BL15" s="608">
        <v>0</v>
      </c>
      <c r="BM15" s="608">
        <v>0</v>
      </c>
      <c r="BN15" s="632"/>
      <c r="BO15" s="632">
        <v>10</v>
      </c>
      <c r="BP15" s="632">
        <v>1</v>
      </c>
      <c r="BQ15" s="608">
        <v>1.9763627020830864E-2</v>
      </c>
      <c r="BR15" s="608">
        <v>3.6261970983170822E-3</v>
      </c>
      <c r="BS15" s="632"/>
      <c r="BT15" s="632">
        <v>3</v>
      </c>
      <c r="BU15" s="632"/>
      <c r="BV15" s="608">
        <v>5.9290881062492584E-3</v>
      </c>
      <c r="BW15" s="608">
        <v>0</v>
      </c>
      <c r="BX15" s="632"/>
      <c r="BY15" s="632">
        <v>4</v>
      </c>
      <c r="BZ15" s="632">
        <v>2</v>
      </c>
      <c r="CA15" s="608">
        <v>7.9054508083323451E-3</v>
      </c>
      <c r="CB15" s="608">
        <v>7.2523941966341644E-3</v>
      </c>
      <c r="CC15" s="632"/>
      <c r="CD15" s="632">
        <v>5</v>
      </c>
      <c r="CE15" s="632">
        <v>4</v>
      </c>
      <c r="CF15" s="608">
        <v>9.8818135104154319E-3</v>
      </c>
      <c r="CG15" s="608">
        <v>1.4504788393268329E-2</v>
      </c>
      <c r="CH15" s="632"/>
      <c r="CI15" s="632">
        <v>3</v>
      </c>
      <c r="CJ15" s="632">
        <v>2</v>
      </c>
      <c r="CK15" s="608">
        <v>5.9290881062492584E-3</v>
      </c>
      <c r="CL15" s="608">
        <v>7.2523941966341644E-3</v>
      </c>
      <c r="CM15" s="632"/>
      <c r="CN15" s="632">
        <v>5</v>
      </c>
      <c r="CO15" s="632">
        <v>3</v>
      </c>
      <c r="CP15" s="608">
        <v>9.8818135104154319E-3</v>
      </c>
      <c r="CQ15" s="608">
        <v>1.0878591294951246E-2</v>
      </c>
      <c r="CR15" s="632"/>
      <c r="CS15" s="632">
        <v>2</v>
      </c>
      <c r="CT15" s="632"/>
      <c r="CU15" s="608">
        <v>3.9527254041661726E-3</v>
      </c>
      <c r="CV15" s="608">
        <v>0</v>
      </c>
      <c r="CW15" s="632"/>
      <c r="CX15" s="632">
        <v>7</v>
      </c>
      <c r="CY15" s="632">
        <v>2</v>
      </c>
      <c r="CZ15" s="608">
        <v>1.3834538914581604E-2</v>
      </c>
      <c r="DA15" s="608">
        <v>7.2523941966341644E-3</v>
      </c>
      <c r="DB15" s="632"/>
      <c r="DC15" s="632">
        <v>4</v>
      </c>
      <c r="DD15" s="632">
        <v>2</v>
      </c>
      <c r="DE15" s="608">
        <v>7.9054508083323451E-3</v>
      </c>
      <c r="DF15" s="608">
        <v>7.2523941966341644E-3</v>
      </c>
      <c r="DG15" s="632"/>
      <c r="DH15" s="632">
        <v>3</v>
      </c>
      <c r="DI15" s="632">
        <v>2</v>
      </c>
      <c r="DJ15" s="608">
        <v>5.9290881062492584E-3</v>
      </c>
      <c r="DK15" s="608">
        <v>7.2523941966341644E-3</v>
      </c>
      <c r="DL15" s="632"/>
      <c r="DM15" s="632">
        <v>2</v>
      </c>
      <c r="DN15" s="632">
        <v>3</v>
      </c>
      <c r="DO15" s="608">
        <v>3.9527254041661726E-3</v>
      </c>
      <c r="DP15" s="608">
        <v>1.0878591294951246E-2</v>
      </c>
      <c r="DQ15" s="632"/>
      <c r="DR15" s="632"/>
      <c r="DS15" s="632">
        <v>2</v>
      </c>
      <c r="DT15" s="608">
        <v>0</v>
      </c>
      <c r="DU15" s="608">
        <v>7.2523941966341644E-3</v>
      </c>
      <c r="DV15" s="632"/>
      <c r="DW15" s="632">
        <v>1</v>
      </c>
      <c r="DX15" s="632">
        <v>1</v>
      </c>
      <c r="DY15" s="608">
        <v>1.9763627020830863E-3</v>
      </c>
      <c r="DZ15" s="608">
        <v>3.6261970983170822E-3</v>
      </c>
      <c r="EA15" s="608"/>
      <c r="EB15" s="632"/>
      <c r="EC15" s="632"/>
      <c r="ED15" s="608">
        <v>0</v>
      </c>
      <c r="EE15" s="608">
        <v>0</v>
      </c>
      <c r="EF15" s="632"/>
      <c r="EG15" s="632">
        <v>173</v>
      </c>
      <c r="EH15" s="632">
        <v>81</v>
      </c>
      <c r="EI15" s="608">
        <v>0.34191074746037392</v>
      </c>
      <c r="EJ15" s="608">
        <v>0.29372196496368363</v>
      </c>
      <c r="EK15" s="238"/>
    </row>
    <row r="16" spans="1:141" x14ac:dyDescent="0.3">
      <c r="B16" s="20" t="s">
        <v>14</v>
      </c>
      <c r="C16" s="632">
        <v>154</v>
      </c>
      <c r="D16" s="632">
        <v>117</v>
      </c>
      <c r="E16" s="632">
        <v>37</v>
      </c>
      <c r="F16" s="632"/>
      <c r="G16" s="632">
        <v>30</v>
      </c>
      <c r="H16" s="632">
        <v>5</v>
      </c>
      <c r="I16" s="608">
        <v>0.32963772813677766</v>
      </c>
      <c r="J16" s="608">
        <v>9.0632250580046397E-2</v>
      </c>
      <c r="K16" s="632"/>
      <c r="L16" s="632">
        <v>11</v>
      </c>
      <c r="M16" s="632">
        <v>9</v>
      </c>
      <c r="N16" s="608">
        <v>0.12086716698348515</v>
      </c>
      <c r="O16" s="608">
        <v>0.16313805104408352</v>
      </c>
      <c r="P16" s="632"/>
      <c r="Q16" s="632">
        <v>2</v>
      </c>
      <c r="R16" s="632">
        <v>3</v>
      </c>
      <c r="S16" s="608">
        <v>2.1975848542451843E-2</v>
      </c>
      <c r="T16" s="608">
        <v>5.4379350348027843E-2</v>
      </c>
      <c r="U16" s="632"/>
      <c r="V16" s="632">
        <v>3</v>
      </c>
      <c r="W16" s="632">
        <v>2</v>
      </c>
      <c r="X16" s="608">
        <v>3.2963772813677766E-2</v>
      </c>
      <c r="Y16" s="608">
        <v>3.6252900232018562E-2</v>
      </c>
      <c r="Z16" s="632"/>
      <c r="AA16" s="632">
        <v>4</v>
      </c>
      <c r="AB16" s="632">
        <v>1</v>
      </c>
      <c r="AC16" s="608">
        <v>4.3951697084903686E-2</v>
      </c>
      <c r="AD16" s="608">
        <v>1.8126450116009281E-2</v>
      </c>
      <c r="AE16" s="632"/>
      <c r="AF16" s="632"/>
      <c r="AG16" s="632"/>
      <c r="AH16" s="608">
        <v>0</v>
      </c>
      <c r="AI16" s="608">
        <v>0</v>
      </c>
      <c r="AJ16" s="632"/>
      <c r="AK16" s="632">
        <v>3</v>
      </c>
      <c r="AL16" s="632"/>
      <c r="AM16" s="608">
        <v>3.2963772813677766E-2</v>
      </c>
      <c r="AN16" s="608">
        <v>0</v>
      </c>
      <c r="AO16" s="632"/>
      <c r="AP16" s="632">
        <v>2</v>
      </c>
      <c r="AQ16" s="632">
        <v>1</v>
      </c>
      <c r="AR16" s="608">
        <v>2.1975848542451843E-2</v>
      </c>
      <c r="AS16" s="608">
        <v>1.8126450116009281E-2</v>
      </c>
      <c r="AT16" s="632"/>
      <c r="AU16" s="632">
        <v>1</v>
      </c>
      <c r="AV16" s="632"/>
      <c r="AW16" s="608">
        <v>1.0987924271225922E-2</v>
      </c>
      <c r="AX16" s="608">
        <v>0</v>
      </c>
      <c r="AY16" s="632"/>
      <c r="AZ16" s="632"/>
      <c r="BA16" s="632"/>
      <c r="BB16" s="608">
        <v>0</v>
      </c>
      <c r="BC16" s="608">
        <v>0</v>
      </c>
      <c r="BD16" s="632"/>
      <c r="BE16" s="632">
        <v>1</v>
      </c>
      <c r="BF16" s="632"/>
      <c r="BG16" s="608">
        <v>1.0987924271225922E-2</v>
      </c>
      <c r="BH16" s="608">
        <v>0</v>
      </c>
      <c r="BI16" s="632"/>
      <c r="BJ16" s="632">
        <v>1</v>
      </c>
      <c r="BK16" s="632">
        <v>2</v>
      </c>
      <c r="BL16" s="608">
        <v>1.0987924271225922E-2</v>
      </c>
      <c r="BM16" s="608">
        <v>3.6252900232018562E-2</v>
      </c>
      <c r="BN16" s="632"/>
      <c r="BO16" s="632">
        <v>2</v>
      </c>
      <c r="BP16" s="632"/>
      <c r="BQ16" s="608">
        <v>2.1975848542451843E-2</v>
      </c>
      <c r="BR16" s="608">
        <v>0</v>
      </c>
      <c r="BS16" s="632"/>
      <c r="BT16" s="632">
        <v>1</v>
      </c>
      <c r="BU16" s="632"/>
      <c r="BV16" s="608">
        <v>1.0987924271225922E-2</v>
      </c>
      <c r="BW16" s="608">
        <v>0</v>
      </c>
      <c r="BX16" s="632"/>
      <c r="BY16" s="632">
        <v>1</v>
      </c>
      <c r="BZ16" s="632"/>
      <c r="CA16" s="608">
        <v>1.0987924271225922E-2</v>
      </c>
      <c r="CB16" s="608">
        <v>0</v>
      </c>
      <c r="CC16" s="632"/>
      <c r="CD16" s="632">
        <v>1</v>
      </c>
      <c r="CE16" s="632">
        <v>1</v>
      </c>
      <c r="CF16" s="608">
        <v>1.0987924271225922E-2</v>
      </c>
      <c r="CG16" s="608">
        <v>1.8126450116009281E-2</v>
      </c>
      <c r="CH16" s="632"/>
      <c r="CI16" s="632">
        <v>1</v>
      </c>
      <c r="CJ16" s="632">
        <v>1</v>
      </c>
      <c r="CK16" s="608">
        <v>1.0987924271225922E-2</v>
      </c>
      <c r="CL16" s="608">
        <v>1.8126450116009281E-2</v>
      </c>
      <c r="CM16" s="632"/>
      <c r="CN16" s="632"/>
      <c r="CO16" s="632">
        <v>2</v>
      </c>
      <c r="CP16" s="608">
        <v>0</v>
      </c>
      <c r="CQ16" s="608">
        <v>3.6252900232018562E-2</v>
      </c>
      <c r="CR16" s="632"/>
      <c r="CS16" s="632">
        <v>1</v>
      </c>
      <c r="CT16" s="632">
        <v>1</v>
      </c>
      <c r="CU16" s="608">
        <v>1.0987924271225922E-2</v>
      </c>
      <c r="CV16" s="608">
        <v>1.8126450116009281E-2</v>
      </c>
      <c r="CW16" s="632"/>
      <c r="CX16" s="632"/>
      <c r="CY16" s="632"/>
      <c r="CZ16" s="608">
        <v>0</v>
      </c>
      <c r="DA16" s="608">
        <v>0</v>
      </c>
      <c r="DB16" s="632"/>
      <c r="DC16" s="632">
        <v>1</v>
      </c>
      <c r="DD16" s="632">
        <v>1</v>
      </c>
      <c r="DE16" s="608">
        <v>1.0987924271225922E-2</v>
      </c>
      <c r="DF16" s="608">
        <v>1.8126450116009281E-2</v>
      </c>
      <c r="DG16" s="632"/>
      <c r="DH16" s="632"/>
      <c r="DI16" s="632"/>
      <c r="DJ16" s="608">
        <v>0</v>
      </c>
      <c r="DK16" s="608">
        <v>0</v>
      </c>
      <c r="DL16" s="632"/>
      <c r="DM16" s="632"/>
      <c r="DN16" s="632"/>
      <c r="DO16" s="608">
        <v>0</v>
      </c>
      <c r="DP16" s="608">
        <v>0</v>
      </c>
      <c r="DQ16" s="632"/>
      <c r="DR16" s="632">
        <v>6</v>
      </c>
      <c r="DS16" s="632">
        <v>3</v>
      </c>
      <c r="DT16" s="608">
        <v>6.5927545627355533E-2</v>
      </c>
      <c r="DU16" s="608">
        <v>5.4379350348027843E-2</v>
      </c>
      <c r="DV16" s="632"/>
      <c r="DW16" s="632"/>
      <c r="DX16" s="632"/>
      <c r="DY16" s="608">
        <v>0</v>
      </c>
      <c r="DZ16" s="608">
        <v>0</v>
      </c>
      <c r="EA16" s="608"/>
      <c r="EB16" s="632"/>
      <c r="EC16" s="632"/>
      <c r="ED16" s="608">
        <v>0</v>
      </c>
      <c r="EE16" s="608">
        <v>0</v>
      </c>
      <c r="EF16" s="632"/>
      <c r="EG16" s="632">
        <v>45</v>
      </c>
      <c r="EH16" s="632">
        <v>5</v>
      </c>
      <c r="EI16" s="608">
        <v>0.49445659220516652</v>
      </c>
      <c r="EJ16" s="608">
        <v>9.0632250580046397E-2</v>
      </c>
      <c r="EK16" s="238"/>
    </row>
    <row r="17" spans="2:141" x14ac:dyDescent="0.3">
      <c r="B17" s="20" t="s">
        <v>15</v>
      </c>
      <c r="C17" s="632">
        <v>115</v>
      </c>
      <c r="D17" s="632">
        <v>79</v>
      </c>
      <c r="E17" s="632">
        <v>36</v>
      </c>
      <c r="F17" s="632"/>
      <c r="G17" s="632">
        <v>20</v>
      </c>
      <c r="H17" s="632">
        <v>6</v>
      </c>
      <c r="I17" s="608">
        <v>0.12479331107852619</v>
      </c>
      <c r="J17" s="608">
        <v>7.2426155498955869E-2</v>
      </c>
      <c r="K17" s="632"/>
      <c r="L17" s="632">
        <v>9</v>
      </c>
      <c r="M17" s="632">
        <v>4</v>
      </c>
      <c r="N17" s="608">
        <v>5.6156989985336789E-2</v>
      </c>
      <c r="O17" s="608">
        <v>4.8284103665970572E-2</v>
      </c>
      <c r="P17" s="632"/>
      <c r="Q17" s="632">
        <v>4</v>
      </c>
      <c r="R17" s="632">
        <v>2</v>
      </c>
      <c r="S17" s="608">
        <v>2.4958662215705238E-2</v>
      </c>
      <c r="T17" s="608">
        <v>2.4142051832985286E-2</v>
      </c>
      <c r="U17" s="632"/>
      <c r="V17" s="632">
        <v>3</v>
      </c>
      <c r="W17" s="632">
        <v>3</v>
      </c>
      <c r="X17" s="608">
        <v>1.8718996661778928E-2</v>
      </c>
      <c r="Y17" s="608">
        <v>3.6213077749477934E-2</v>
      </c>
      <c r="Z17" s="632"/>
      <c r="AA17" s="632">
        <v>5</v>
      </c>
      <c r="AB17" s="632">
        <v>3</v>
      </c>
      <c r="AC17" s="608">
        <v>3.1198327769631547E-2</v>
      </c>
      <c r="AD17" s="608">
        <v>3.6213077749477934E-2</v>
      </c>
      <c r="AE17" s="632"/>
      <c r="AF17" s="632"/>
      <c r="AG17" s="632"/>
      <c r="AH17" s="608">
        <v>0</v>
      </c>
      <c r="AI17" s="608">
        <v>0</v>
      </c>
      <c r="AJ17" s="632"/>
      <c r="AK17" s="632">
        <v>1</v>
      </c>
      <c r="AL17" s="632"/>
      <c r="AM17" s="608">
        <v>6.2396655539263095E-3</v>
      </c>
      <c r="AN17" s="608">
        <v>0</v>
      </c>
      <c r="AO17" s="632"/>
      <c r="AP17" s="632">
        <v>2</v>
      </c>
      <c r="AQ17" s="632"/>
      <c r="AR17" s="608">
        <v>1.2479331107852619E-2</v>
      </c>
      <c r="AS17" s="608">
        <v>0</v>
      </c>
      <c r="AT17" s="632"/>
      <c r="AU17" s="632"/>
      <c r="AV17" s="632">
        <v>1</v>
      </c>
      <c r="AW17" s="608">
        <v>0</v>
      </c>
      <c r="AX17" s="608">
        <v>1.2071025916492643E-2</v>
      </c>
      <c r="AY17" s="632"/>
      <c r="AZ17" s="632">
        <v>3</v>
      </c>
      <c r="BA17" s="632"/>
      <c r="BB17" s="608">
        <v>1.8718996661778928E-2</v>
      </c>
      <c r="BC17" s="608">
        <v>0</v>
      </c>
      <c r="BD17" s="632"/>
      <c r="BE17" s="632"/>
      <c r="BF17" s="632"/>
      <c r="BG17" s="608">
        <v>0</v>
      </c>
      <c r="BH17" s="608">
        <v>0</v>
      </c>
      <c r="BI17" s="632"/>
      <c r="BJ17" s="632"/>
      <c r="BK17" s="632"/>
      <c r="BL17" s="608">
        <v>0</v>
      </c>
      <c r="BM17" s="608">
        <v>0</v>
      </c>
      <c r="BN17" s="632"/>
      <c r="BO17" s="632">
        <v>1</v>
      </c>
      <c r="BP17" s="632">
        <v>1</v>
      </c>
      <c r="BQ17" s="608">
        <v>6.2396655539263095E-3</v>
      </c>
      <c r="BR17" s="608">
        <v>1.2071025916492643E-2</v>
      </c>
      <c r="BS17" s="632"/>
      <c r="BT17" s="632">
        <v>1</v>
      </c>
      <c r="BU17" s="632">
        <v>1</v>
      </c>
      <c r="BV17" s="608">
        <v>6.2396655539263095E-3</v>
      </c>
      <c r="BW17" s="608">
        <v>1.2071025916492643E-2</v>
      </c>
      <c r="BX17" s="632"/>
      <c r="BY17" s="632">
        <v>1</v>
      </c>
      <c r="BZ17" s="632">
        <v>3</v>
      </c>
      <c r="CA17" s="608">
        <v>6.2396655539263095E-3</v>
      </c>
      <c r="CB17" s="608">
        <v>3.6213077749477934E-2</v>
      </c>
      <c r="CC17" s="632"/>
      <c r="CD17" s="632"/>
      <c r="CE17" s="632"/>
      <c r="CF17" s="608">
        <v>0</v>
      </c>
      <c r="CG17" s="608">
        <v>0</v>
      </c>
      <c r="CH17" s="632"/>
      <c r="CI17" s="632"/>
      <c r="CJ17" s="632"/>
      <c r="CK17" s="608">
        <v>0</v>
      </c>
      <c r="CL17" s="608">
        <v>0</v>
      </c>
      <c r="CM17" s="632"/>
      <c r="CN17" s="632">
        <v>4</v>
      </c>
      <c r="CO17" s="632"/>
      <c r="CP17" s="608">
        <v>2.4958662215705238E-2</v>
      </c>
      <c r="CQ17" s="608">
        <v>0</v>
      </c>
      <c r="CR17" s="632"/>
      <c r="CS17" s="632"/>
      <c r="CT17" s="632">
        <v>1</v>
      </c>
      <c r="CU17" s="608">
        <v>0</v>
      </c>
      <c r="CV17" s="608">
        <v>1.2071025916492643E-2</v>
      </c>
      <c r="CW17" s="632"/>
      <c r="CX17" s="632">
        <v>1</v>
      </c>
      <c r="CY17" s="632"/>
      <c r="CZ17" s="608">
        <v>6.2396655539263095E-3</v>
      </c>
      <c r="DA17" s="608">
        <v>0</v>
      </c>
      <c r="DB17" s="632"/>
      <c r="DC17" s="632"/>
      <c r="DD17" s="632"/>
      <c r="DE17" s="608">
        <v>0</v>
      </c>
      <c r="DF17" s="608">
        <v>0</v>
      </c>
      <c r="DG17" s="632"/>
      <c r="DH17" s="632"/>
      <c r="DI17" s="632"/>
      <c r="DJ17" s="608">
        <v>0</v>
      </c>
      <c r="DK17" s="608">
        <v>0</v>
      </c>
      <c r="DL17" s="632"/>
      <c r="DM17" s="632"/>
      <c r="DN17" s="632"/>
      <c r="DO17" s="608">
        <v>0</v>
      </c>
      <c r="DP17" s="608">
        <v>0</v>
      </c>
      <c r="DQ17" s="632"/>
      <c r="DR17" s="632">
        <v>1</v>
      </c>
      <c r="DS17" s="632"/>
      <c r="DT17" s="608">
        <v>6.2396655539263095E-3</v>
      </c>
      <c r="DU17" s="608">
        <v>0</v>
      </c>
      <c r="DV17" s="632"/>
      <c r="DW17" s="632"/>
      <c r="DX17" s="632"/>
      <c r="DY17" s="608">
        <v>0</v>
      </c>
      <c r="DZ17" s="608">
        <v>0</v>
      </c>
      <c r="EA17" s="608"/>
      <c r="EB17" s="632"/>
      <c r="EC17" s="632"/>
      <c r="ED17" s="608">
        <v>0</v>
      </c>
      <c r="EE17" s="608">
        <v>0</v>
      </c>
      <c r="EF17" s="632"/>
      <c r="EG17" s="632">
        <v>23</v>
      </c>
      <c r="EH17" s="632">
        <v>11</v>
      </c>
      <c r="EI17" s="608">
        <v>0.14351230774030513</v>
      </c>
      <c r="EJ17" s="608">
        <v>0.13278128508141906</v>
      </c>
      <c r="EK17" s="238"/>
    </row>
    <row r="18" spans="2:141" x14ac:dyDescent="0.3">
      <c r="B18" s="20" t="s">
        <v>16</v>
      </c>
      <c r="C18" s="632">
        <v>1507</v>
      </c>
      <c r="D18" s="632">
        <v>874</v>
      </c>
      <c r="E18" s="632">
        <v>633</v>
      </c>
      <c r="F18" s="632"/>
      <c r="G18" s="632">
        <v>203</v>
      </c>
      <c r="H18" s="632">
        <v>86</v>
      </c>
      <c r="I18" s="608">
        <v>0.37628688260219989</v>
      </c>
      <c r="J18" s="608">
        <v>0.22768248353935067</v>
      </c>
      <c r="K18" s="632"/>
      <c r="L18" s="632">
        <v>79</v>
      </c>
      <c r="M18" s="632">
        <v>126</v>
      </c>
      <c r="N18" s="608">
        <v>0.14643676712105316</v>
      </c>
      <c r="O18" s="608">
        <v>0.33358131309253702</v>
      </c>
      <c r="P18" s="632"/>
      <c r="Q18" s="632">
        <v>118</v>
      </c>
      <c r="R18" s="632">
        <v>131</v>
      </c>
      <c r="S18" s="608">
        <v>0.21872833569980094</v>
      </c>
      <c r="T18" s="608">
        <v>0.34681866678668533</v>
      </c>
      <c r="U18" s="632"/>
      <c r="V18" s="632">
        <v>86</v>
      </c>
      <c r="W18" s="632">
        <v>102</v>
      </c>
      <c r="X18" s="608">
        <v>0.1594121768659566</v>
      </c>
      <c r="Y18" s="608">
        <v>0.27004201536062522</v>
      </c>
      <c r="Z18" s="632"/>
      <c r="AA18" s="632">
        <v>58</v>
      </c>
      <c r="AB18" s="632">
        <v>34</v>
      </c>
      <c r="AC18" s="608">
        <v>0.10751053788634282</v>
      </c>
      <c r="AD18" s="608">
        <v>9.0014005120208407E-2</v>
      </c>
      <c r="AE18" s="632"/>
      <c r="AF18" s="632"/>
      <c r="AG18" s="632"/>
      <c r="AH18" s="608">
        <v>0</v>
      </c>
      <c r="AI18" s="608">
        <v>0</v>
      </c>
      <c r="AJ18" s="632"/>
      <c r="AK18" s="632">
        <v>9</v>
      </c>
      <c r="AL18" s="632">
        <v>2</v>
      </c>
      <c r="AM18" s="608">
        <v>1.6682669672018716E-2</v>
      </c>
      <c r="AN18" s="608">
        <v>5.2949414776593184E-3</v>
      </c>
      <c r="AO18" s="632"/>
      <c r="AP18" s="632">
        <v>20</v>
      </c>
      <c r="AQ18" s="632">
        <v>1</v>
      </c>
      <c r="AR18" s="608">
        <v>3.7072599271152702E-2</v>
      </c>
      <c r="AS18" s="608">
        <v>2.6474707388296592E-3</v>
      </c>
      <c r="AT18" s="632"/>
      <c r="AU18" s="632">
        <v>11</v>
      </c>
      <c r="AV18" s="632">
        <v>4</v>
      </c>
      <c r="AW18" s="608">
        <v>2.0389929599133987E-2</v>
      </c>
      <c r="AX18" s="608">
        <v>1.0589882955318637E-2</v>
      </c>
      <c r="AY18" s="632"/>
      <c r="AZ18" s="632">
        <v>4</v>
      </c>
      <c r="BA18" s="632">
        <v>4</v>
      </c>
      <c r="BB18" s="608">
        <v>7.4145198542305392E-3</v>
      </c>
      <c r="BC18" s="608">
        <v>1.0589882955318637E-2</v>
      </c>
      <c r="BD18" s="632"/>
      <c r="BE18" s="632">
        <v>11</v>
      </c>
      <c r="BF18" s="632">
        <v>4</v>
      </c>
      <c r="BG18" s="608">
        <v>2.0389929599133987E-2</v>
      </c>
      <c r="BH18" s="608">
        <v>1.0589882955318637E-2</v>
      </c>
      <c r="BI18" s="632"/>
      <c r="BJ18" s="632">
        <v>6</v>
      </c>
      <c r="BK18" s="632">
        <v>1</v>
      </c>
      <c r="BL18" s="608">
        <v>1.1121779781345809E-2</v>
      </c>
      <c r="BM18" s="608">
        <v>2.6474707388296592E-3</v>
      </c>
      <c r="BN18" s="632"/>
      <c r="BO18" s="632">
        <v>6</v>
      </c>
      <c r="BP18" s="632">
        <v>3</v>
      </c>
      <c r="BQ18" s="608">
        <v>1.1121779781345809E-2</v>
      </c>
      <c r="BR18" s="608">
        <v>7.9424122164889772E-3</v>
      </c>
      <c r="BS18" s="632"/>
      <c r="BT18" s="632">
        <v>9</v>
      </c>
      <c r="BU18" s="632">
        <v>3</v>
      </c>
      <c r="BV18" s="608">
        <v>1.6682669672018716E-2</v>
      </c>
      <c r="BW18" s="608">
        <v>7.9424122164889772E-3</v>
      </c>
      <c r="BX18" s="632"/>
      <c r="BY18" s="632">
        <v>3</v>
      </c>
      <c r="BZ18" s="632">
        <v>8</v>
      </c>
      <c r="CA18" s="608">
        <v>5.5608898906729046E-3</v>
      </c>
      <c r="CB18" s="608">
        <v>2.1179765910637274E-2</v>
      </c>
      <c r="CC18" s="632"/>
      <c r="CD18" s="632">
        <v>9</v>
      </c>
      <c r="CE18" s="632">
        <v>1</v>
      </c>
      <c r="CF18" s="608">
        <v>1.6682669672018716E-2</v>
      </c>
      <c r="CG18" s="608">
        <v>2.6474707388296592E-3</v>
      </c>
      <c r="CH18" s="632"/>
      <c r="CI18" s="632">
        <v>4</v>
      </c>
      <c r="CJ18" s="632">
        <v>7</v>
      </c>
      <c r="CK18" s="608">
        <v>7.4145198542305392E-3</v>
      </c>
      <c r="CL18" s="608">
        <v>1.8532295171807614E-2</v>
      </c>
      <c r="CM18" s="632"/>
      <c r="CN18" s="632">
        <v>7</v>
      </c>
      <c r="CO18" s="632">
        <v>3</v>
      </c>
      <c r="CP18" s="608">
        <v>1.2975409744903445E-2</v>
      </c>
      <c r="CQ18" s="608">
        <v>7.9424122164889772E-3</v>
      </c>
      <c r="CR18" s="632"/>
      <c r="CS18" s="632">
        <v>5</v>
      </c>
      <c r="CT18" s="632">
        <v>2</v>
      </c>
      <c r="CU18" s="608">
        <v>9.2681498177881756E-3</v>
      </c>
      <c r="CV18" s="608">
        <v>5.2949414776593184E-3</v>
      </c>
      <c r="CW18" s="632"/>
      <c r="CX18" s="632">
        <v>4</v>
      </c>
      <c r="CY18" s="632">
        <v>2</v>
      </c>
      <c r="CZ18" s="608">
        <v>7.4145198542305392E-3</v>
      </c>
      <c r="DA18" s="608">
        <v>5.2949414776593184E-3</v>
      </c>
      <c r="DB18" s="632"/>
      <c r="DC18" s="632">
        <v>6</v>
      </c>
      <c r="DD18" s="632">
        <v>4</v>
      </c>
      <c r="DE18" s="608">
        <v>1.1121779781345809E-2</v>
      </c>
      <c r="DF18" s="608">
        <v>1.0589882955318637E-2</v>
      </c>
      <c r="DG18" s="632"/>
      <c r="DH18" s="632">
        <v>6</v>
      </c>
      <c r="DI18" s="632"/>
      <c r="DJ18" s="608">
        <v>1.1121779781345809E-2</v>
      </c>
      <c r="DK18" s="608">
        <v>0</v>
      </c>
      <c r="DL18" s="632"/>
      <c r="DM18" s="632">
        <v>9</v>
      </c>
      <c r="DN18" s="632">
        <v>2</v>
      </c>
      <c r="DO18" s="608">
        <v>1.6682669672018716E-2</v>
      </c>
      <c r="DP18" s="608">
        <v>5.2949414776593184E-3</v>
      </c>
      <c r="DQ18" s="632"/>
      <c r="DR18" s="632">
        <v>5</v>
      </c>
      <c r="DS18" s="632">
        <v>5</v>
      </c>
      <c r="DT18" s="608">
        <v>9.2681498177881756E-3</v>
      </c>
      <c r="DU18" s="608">
        <v>1.3237353694148296E-2</v>
      </c>
      <c r="DV18" s="632"/>
      <c r="DW18" s="632"/>
      <c r="DX18" s="632"/>
      <c r="DY18" s="608">
        <v>0</v>
      </c>
      <c r="DZ18" s="608">
        <v>0</v>
      </c>
      <c r="EA18" s="608"/>
      <c r="EB18" s="632"/>
      <c r="EC18" s="632"/>
      <c r="ED18" s="608">
        <v>0</v>
      </c>
      <c r="EE18" s="608">
        <v>0</v>
      </c>
      <c r="EF18" s="632"/>
      <c r="EG18" s="632">
        <v>196</v>
      </c>
      <c r="EH18" s="632">
        <v>98</v>
      </c>
      <c r="EI18" s="608">
        <v>0.36331147285729648</v>
      </c>
      <c r="EJ18" s="608">
        <v>0.25945213240530657</v>
      </c>
      <c r="EK18" s="238"/>
    </row>
    <row r="19" spans="2:141" x14ac:dyDescent="0.3">
      <c r="B19" s="20" t="s">
        <v>17</v>
      </c>
      <c r="C19" s="632">
        <v>271</v>
      </c>
      <c r="D19" s="632">
        <v>199</v>
      </c>
      <c r="E19" s="632">
        <v>72</v>
      </c>
      <c r="F19" s="632"/>
      <c r="G19" s="632">
        <v>56</v>
      </c>
      <c r="H19" s="632">
        <v>13</v>
      </c>
      <c r="I19" s="608">
        <v>0.31765660186850153</v>
      </c>
      <c r="J19" s="608">
        <v>0.13264900054079978</v>
      </c>
      <c r="K19" s="632"/>
      <c r="L19" s="632">
        <v>23</v>
      </c>
      <c r="M19" s="632">
        <v>24</v>
      </c>
      <c r="N19" s="608">
        <v>0.13046610433884884</v>
      </c>
      <c r="O19" s="608">
        <v>0.24489046253686114</v>
      </c>
      <c r="P19" s="632"/>
      <c r="Q19" s="632">
        <v>11</v>
      </c>
      <c r="R19" s="632">
        <v>5</v>
      </c>
      <c r="S19" s="608">
        <v>6.2396832509884224E-2</v>
      </c>
      <c r="T19" s="608">
        <v>5.1018846361846067E-2</v>
      </c>
      <c r="U19" s="632"/>
      <c r="V19" s="632">
        <v>9</v>
      </c>
      <c r="W19" s="632">
        <v>5</v>
      </c>
      <c r="X19" s="608">
        <v>5.1051953871723461E-2</v>
      </c>
      <c r="Y19" s="608">
        <v>5.1018846361846067E-2</v>
      </c>
      <c r="Z19" s="632"/>
      <c r="AA19" s="632">
        <v>14</v>
      </c>
      <c r="AB19" s="632">
        <v>3</v>
      </c>
      <c r="AC19" s="608">
        <v>7.9414150467125383E-2</v>
      </c>
      <c r="AD19" s="608">
        <v>3.0611307817107643E-2</v>
      </c>
      <c r="AE19" s="632"/>
      <c r="AF19" s="632">
        <v>2</v>
      </c>
      <c r="AG19" s="632">
        <v>1</v>
      </c>
      <c r="AH19" s="608">
        <v>1.1344878638160768E-2</v>
      </c>
      <c r="AI19" s="608">
        <v>1.0203769272369214E-2</v>
      </c>
      <c r="AJ19" s="632"/>
      <c r="AK19" s="632">
        <v>5</v>
      </c>
      <c r="AL19" s="632"/>
      <c r="AM19" s="608">
        <v>2.8362196595401921E-2</v>
      </c>
      <c r="AN19" s="608">
        <v>0</v>
      </c>
      <c r="AO19" s="632"/>
      <c r="AP19" s="632">
        <v>6</v>
      </c>
      <c r="AQ19" s="632"/>
      <c r="AR19" s="608">
        <v>3.4034635914482303E-2</v>
      </c>
      <c r="AS19" s="608">
        <v>0</v>
      </c>
      <c r="AT19" s="632"/>
      <c r="AU19" s="632">
        <v>6</v>
      </c>
      <c r="AV19" s="632">
        <v>1</v>
      </c>
      <c r="AW19" s="608">
        <v>3.4034635914482303E-2</v>
      </c>
      <c r="AX19" s="608">
        <v>1.0203769272369214E-2</v>
      </c>
      <c r="AY19" s="632"/>
      <c r="AZ19" s="632">
        <v>4</v>
      </c>
      <c r="BA19" s="632">
        <v>1</v>
      </c>
      <c r="BB19" s="608">
        <v>2.2689757276321536E-2</v>
      </c>
      <c r="BC19" s="608">
        <v>1.0203769272369214E-2</v>
      </c>
      <c r="BD19" s="632"/>
      <c r="BE19" s="632">
        <v>5</v>
      </c>
      <c r="BF19" s="632"/>
      <c r="BG19" s="608">
        <v>2.8362196595401921E-2</v>
      </c>
      <c r="BH19" s="608">
        <v>0</v>
      </c>
      <c r="BI19" s="632"/>
      <c r="BJ19" s="632">
        <v>8</v>
      </c>
      <c r="BK19" s="632">
        <v>1</v>
      </c>
      <c r="BL19" s="608">
        <v>4.5379514552643073E-2</v>
      </c>
      <c r="BM19" s="608">
        <v>1.0203769272369214E-2</v>
      </c>
      <c r="BN19" s="632"/>
      <c r="BO19" s="632">
        <v>6</v>
      </c>
      <c r="BP19" s="632"/>
      <c r="BQ19" s="608">
        <v>3.4034635914482303E-2</v>
      </c>
      <c r="BR19" s="608">
        <v>0</v>
      </c>
      <c r="BS19" s="632"/>
      <c r="BT19" s="632">
        <v>1</v>
      </c>
      <c r="BU19" s="632">
        <v>1</v>
      </c>
      <c r="BV19" s="608">
        <v>5.6724393190803841E-3</v>
      </c>
      <c r="BW19" s="608">
        <v>1.0203769272369214E-2</v>
      </c>
      <c r="BX19" s="632"/>
      <c r="BY19" s="632">
        <v>1</v>
      </c>
      <c r="BZ19" s="632"/>
      <c r="CA19" s="608">
        <v>5.6724393190803841E-3</v>
      </c>
      <c r="CB19" s="608">
        <v>0</v>
      </c>
      <c r="CC19" s="632"/>
      <c r="CD19" s="632"/>
      <c r="CE19" s="632">
        <v>2</v>
      </c>
      <c r="CF19" s="608">
        <v>0</v>
      </c>
      <c r="CG19" s="608">
        <v>2.0407538544738427E-2</v>
      </c>
      <c r="CH19" s="632"/>
      <c r="CI19" s="632"/>
      <c r="CJ19" s="632"/>
      <c r="CK19" s="608">
        <v>0</v>
      </c>
      <c r="CL19" s="608">
        <v>0</v>
      </c>
      <c r="CM19" s="632"/>
      <c r="CN19" s="632">
        <v>2</v>
      </c>
      <c r="CO19" s="632">
        <v>1</v>
      </c>
      <c r="CP19" s="608">
        <v>1.1344878638160768E-2</v>
      </c>
      <c r="CQ19" s="608">
        <v>1.0203769272369214E-2</v>
      </c>
      <c r="CR19" s="632"/>
      <c r="CS19" s="632"/>
      <c r="CT19" s="632"/>
      <c r="CU19" s="608">
        <v>0</v>
      </c>
      <c r="CV19" s="608">
        <v>0</v>
      </c>
      <c r="CW19" s="632"/>
      <c r="CX19" s="632">
        <v>3</v>
      </c>
      <c r="CY19" s="632"/>
      <c r="CZ19" s="608">
        <v>1.7017317957241151E-2</v>
      </c>
      <c r="DA19" s="608">
        <v>0</v>
      </c>
      <c r="DB19" s="632"/>
      <c r="DC19" s="632">
        <v>1</v>
      </c>
      <c r="DD19" s="632">
        <v>1</v>
      </c>
      <c r="DE19" s="608">
        <v>5.6724393190803841E-3</v>
      </c>
      <c r="DF19" s="608">
        <v>1.0203769272369214E-2</v>
      </c>
      <c r="DG19" s="632"/>
      <c r="DH19" s="632"/>
      <c r="DI19" s="632"/>
      <c r="DJ19" s="608">
        <v>0</v>
      </c>
      <c r="DK19" s="608">
        <v>0</v>
      </c>
      <c r="DL19" s="632"/>
      <c r="DM19" s="632"/>
      <c r="DN19" s="632">
        <v>1</v>
      </c>
      <c r="DO19" s="608">
        <v>0</v>
      </c>
      <c r="DP19" s="608">
        <v>1.0203769272369214E-2</v>
      </c>
      <c r="DQ19" s="632"/>
      <c r="DR19" s="632"/>
      <c r="DS19" s="632"/>
      <c r="DT19" s="608">
        <v>0</v>
      </c>
      <c r="DU19" s="608">
        <v>0</v>
      </c>
      <c r="DV19" s="632"/>
      <c r="DW19" s="632"/>
      <c r="DX19" s="632"/>
      <c r="DY19" s="608">
        <v>0</v>
      </c>
      <c r="DZ19" s="608">
        <v>0</v>
      </c>
      <c r="EA19" s="608"/>
      <c r="EB19" s="632"/>
      <c r="EC19" s="632"/>
      <c r="ED19" s="608">
        <v>0</v>
      </c>
      <c r="EE19" s="608">
        <v>0</v>
      </c>
      <c r="EF19" s="632"/>
      <c r="EG19" s="632">
        <v>36</v>
      </c>
      <c r="EH19" s="632">
        <v>12</v>
      </c>
      <c r="EI19" s="608">
        <v>0.20420781548689385</v>
      </c>
      <c r="EJ19" s="608">
        <v>0.12244523126843057</v>
      </c>
      <c r="EK19" s="238"/>
    </row>
    <row r="20" spans="2:141" x14ac:dyDescent="0.3">
      <c r="B20" s="20" t="s">
        <v>18</v>
      </c>
      <c r="C20" s="632">
        <v>1179</v>
      </c>
      <c r="D20" s="632">
        <v>831</v>
      </c>
      <c r="E20" s="632">
        <v>348</v>
      </c>
      <c r="F20" s="632"/>
      <c r="G20" s="632">
        <v>205</v>
      </c>
      <c r="H20" s="632">
        <v>60</v>
      </c>
      <c r="I20" s="608">
        <v>0.32697982295238853</v>
      </c>
      <c r="J20" s="608">
        <v>0.15386272367793455</v>
      </c>
      <c r="K20" s="632"/>
      <c r="L20" s="632">
        <v>88</v>
      </c>
      <c r="M20" s="632">
        <v>65</v>
      </c>
      <c r="N20" s="608">
        <v>0.14036207034053755</v>
      </c>
      <c r="O20" s="608">
        <v>0.16668461731776243</v>
      </c>
      <c r="P20" s="632"/>
      <c r="Q20" s="632">
        <v>41</v>
      </c>
      <c r="R20" s="632">
        <v>29</v>
      </c>
      <c r="S20" s="608">
        <v>6.5395964590477709E-2</v>
      </c>
      <c r="T20" s="608">
        <v>7.4366983111001705E-2</v>
      </c>
      <c r="U20" s="632"/>
      <c r="V20" s="632">
        <v>46</v>
      </c>
      <c r="W20" s="632">
        <v>28</v>
      </c>
      <c r="X20" s="608">
        <v>7.3371082223462794E-2</v>
      </c>
      <c r="Y20" s="608">
        <v>7.1802604383036123E-2</v>
      </c>
      <c r="Z20" s="632"/>
      <c r="AA20" s="632">
        <v>47</v>
      </c>
      <c r="AB20" s="632">
        <v>13</v>
      </c>
      <c r="AC20" s="608">
        <v>7.4966105750059825E-2</v>
      </c>
      <c r="AD20" s="608">
        <v>3.3336923463552486E-2</v>
      </c>
      <c r="AE20" s="632"/>
      <c r="AF20" s="632">
        <v>31</v>
      </c>
      <c r="AG20" s="632">
        <v>9</v>
      </c>
      <c r="AH20" s="608">
        <v>4.944572932450754E-2</v>
      </c>
      <c r="AI20" s="608">
        <v>2.3079408551690182E-2</v>
      </c>
      <c r="AJ20" s="632"/>
      <c r="AK20" s="632">
        <v>29</v>
      </c>
      <c r="AL20" s="632">
        <v>7</v>
      </c>
      <c r="AM20" s="608">
        <v>4.6255682271313506E-2</v>
      </c>
      <c r="AN20" s="608">
        <v>1.7950651095759031E-2</v>
      </c>
      <c r="AO20" s="632"/>
      <c r="AP20" s="632">
        <v>20</v>
      </c>
      <c r="AQ20" s="632">
        <v>1</v>
      </c>
      <c r="AR20" s="608">
        <v>3.1900470531940346E-2</v>
      </c>
      <c r="AS20" s="608">
        <v>2.5643787279655758E-3</v>
      </c>
      <c r="AT20" s="632"/>
      <c r="AU20" s="632">
        <v>10</v>
      </c>
      <c r="AV20" s="632">
        <v>3</v>
      </c>
      <c r="AW20" s="608">
        <v>1.5950235265970173E-2</v>
      </c>
      <c r="AX20" s="608">
        <v>7.6931361838967274E-3</v>
      </c>
      <c r="AY20" s="632"/>
      <c r="AZ20" s="632">
        <v>14</v>
      </c>
      <c r="BA20" s="632">
        <v>4</v>
      </c>
      <c r="BB20" s="608">
        <v>2.2330329372358244E-2</v>
      </c>
      <c r="BC20" s="608">
        <v>1.0257514911862303E-2</v>
      </c>
      <c r="BD20" s="632"/>
      <c r="BE20" s="632">
        <v>18</v>
      </c>
      <c r="BF20" s="632">
        <v>3</v>
      </c>
      <c r="BG20" s="608">
        <v>2.8710423478746309E-2</v>
      </c>
      <c r="BH20" s="608">
        <v>7.6931361838967274E-3</v>
      </c>
      <c r="BI20" s="632"/>
      <c r="BJ20" s="632">
        <v>8</v>
      </c>
      <c r="BK20" s="632">
        <v>2</v>
      </c>
      <c r="BL20" s="608">
        <v>1.2760188212776139E-2</v>
      </c>
      <c r="BM20" s="608">
        <v>5.1287574559311516E-3</v>
      </c>
      <c r="BN20" s="632"/>
      <c r="BO20" s="632">
        <v>2</v>
      </c>
      <c r="BP20" s="632">
        <v>6</v>
      </c>
      <c r="BQ20" s="608">
        <v>3.1900470531940348E-3</v>
      </c>
      <c r="BR20" s="608">
        <v>1.5386272367793455E-2</v>
      </c>
      <c r="BS20" s="632"/>
      <c r="BT20" s="632">
        <v>7</v>
      </c>
      <c r="BU20" s="632">
        <v>8</v>
      </c>
      <c r="BV20" s="608">
        <v>1.1165164686179122E-2</v>
      </c>
      <c r="BW20" s="608">
        <v>2.0515029823724606E-2</v>
      </c>
      <c r="BX20" s="632"/>
      <c r="BY20" s="632">
        <v>4</v>
      </c>
      <c r="BZ20" s="632">
        <v>1</v>
      </c>
      <c r="CA20" s="608">
        <v>6.3800941063880696E-3</v>
      </c>
      <c r="CB20" s="608">
        <v>2.5643787279655758E-3</v>
      </c>
      <c r="CC20" s="632"/>
      <c r="CD20" s="632">
        <v>8</v>
      </c>
      <c r="CE20" s="632">
        <v>4</v>
      </c>
      <c r="CF20" s="608">
        <v>1.2760188212776139E-2</v>
      </c>
      <c r="CG20" s="608">
        <v>1.0257514911862303E-2</v>
      </c>
      <c r="CH20" s="632"/>
      <c r="CI20" s="632">
        <v>3</v>
      </c>
      <c r="CJ20" s="632">
        <v>1</v>
      </c>
      <c r="CK20" s="608">
        <v>4.7850705797910517E-3</v>
      </c>
      <c r="CL20" s="608">
        <v>2.5643787279655758E-3</v>
      </c>
      <c r="CM20" s="632"/>
      <c r="CN20" s="632">
        <v>5</v>
      </c>
      <c r="CO20" s="632"/>
      <c r="CP20" s="608">
        <v>7.9751176329850865E-3</v>
      </c>
      <c r="CQ20" s="608">
        <v>0</v>
      </c>
      <c r="CR20" s="632"/>
      <c r="CS20" s="632">
        <v>14</v>
      </c>
      <c r="CT20" s="632">
        <v>3</v>
      </c>
      <c r="CU20" s="608">
        <v>2.2330329372358244E-2</v>
      </c>
      <c r="CV20" s="608">
        <v>7.6931361838967274E-3</v>
      </c>
      <c r="CW20" s="632"/>
      <c r="CX20" s="632">
        <v>2</v>
      </c>
      <c r="CY20" s="632"/>
      <c r="CZ20" s="608">
        <v>3.1900470531940348E-3</v>
      </c>
      <c r="DA20" s="608">
        <v>0</v>
      </c>
      <c r="DB20" s="632"/>
      <c r="DC20" s="632"/>
      <c r="DD20" s="632">
        <v>1</v>
      </c>
      <c r="DE20" s="608">
        <v>0</v>
      </c>
      <c r="DF20" s="608">
        <v>2.5643787279655758E-3</v>
      </c>
      <c r="DG20" s="632"/>
      <c r="DH20" s="632">
        <v>1</v>
      </c>
      <c r="DI20" s="632"/>
      <c r="DJ20" s="608">
        <v>1.5950235265970174E-3</v>
      </c>
      <c r="DK20" s="608">
        <v>0</v>
      </c>
      <c r="DL20" s="632"/>
      <c r="DM20" s="632">
        <v>5</v>
      </c>
      <c r="DN20" s="632">
        <v>3</v>
      </c>
      <c r="DO20" s="608">
        <v>7.9751176329850865E-3</v>
      </c>
      <c r="DP20" s="608">
        <v>7.6931361838967274E-3</v>
      </c>
      <c r="DQ20" s="632"/>
      <c r="DR20" s="632">
        <v>1</v>
      </c>
      <c r="DS20" s="632"/>
      <c r="DT20" s="608">
        <v>1.5950235265970174E-3</v>
      </c>
      <c r="DU20" s="608">
        <v>0</v>
      </c>
      <c r="DV20" s="632"/>
      <c r="DW20" s="632">
        <v>5</v>
      </c>
      <c r="DX20" s="632">
        <v>1</v>
      </c>
      <c r="DY20" s="608">
        <v>7.9751176329850865E-3</v>
      </c>
      <c r="DZ20" s="608">
        <v>2.5643787279655758E-3</v>
      </c>
      <c r="EA20" s="608"/>
      <c r="EB20" s="632"/>
      <c r="EC20" s="632"/>
      <c r="ED20" s="608">
        <v>0</v>
      </c>
      <c r="EE20" s="608">
        <v>0</v>
      </c>
      <c r="EF20" s="632"/>
      <c r="EG20" s="632">
        <v>217</v>
      </c>
      <c r="EH20" s="632">
        <v>96</v>
      </c>
      <c r="EI20" s="608">
        <v>0.34612010527155274</v>
      </c>
      <c r="EJ20" s="608">
        <v>0.24618035788469528</v>
      </c>
      <c r="EK20" s="238"/>
    </row>
    <row r="21" spans="2:141" x14ac:dyDescent="0.3">
      <c r="B21" s="20" t="s">
        <v>19</v>
      </c>
      <c r="C21" s="632">
        <v>203</v>
      </c>
      <c r="D21" s="632">
        <v>146</v>
      </c>
      <c r="E21" s="632">
        <v>57</v>
      </c>
      <c r="F21" s="632"/>
      <c r="G21" s="632">
        <v>38</v>
      </c>
      <c r="H21" s="632">
        <v>11</v>
      </c>
      <c r="I21" s="608">
        <v>0.33055263180786199</v>
      </c>
      <c r="J21" s="608">
        <v>0.15665945083741598</v>
      </c>
      <c r="K21" s="632"/>
      <c r="L21" s="632">
        <v>2</v>
      </c>
      <c r="M21" s="632">
        <v>11</v>
      </c>
      <c r="N21" s="608">
        <v>1.7397506937255891E-2</v>
      </c>
      <c r="O21" s="608">
        <v>0.15665945083741598</v>
      </c>
      <c r="P21" s="632"/>
      <c r="Q21" s="632">
        <v>10</v>
      </c>
      <c r="R21" s="632">
        <v>1</v>
      </c>
      <c r="S21" s="608">
        <v>8.6987534686279455E-2</v>
      </c>
      <c r="T21" s="608">
        <v>1.4241768257946907E-2</v>
      </c>
      <c r="U21" s="632"/>
      <c r="V21" s="632">
        <v>9</v>
      </c>
      <c r="W21" s="632">
        <v>6</v>
      </c>
      <c r="X21" s="608">
        <v>7.828878121765151E-2</v>
      </c>
      <c r="Y21" s="608">
        <v>8.5450609547681439E-2</v>
      </c>
      <c r="Z21" s="632"/>
      <c r="AA21" s="632">
        <v>14</v>
      </c>
      <c r="AB21" s="632">
        <v>3</v>
      </c>
      <c r="AC21" s="608">
        <v>0.12178254856079124</v>
      </c>
      <c r="AD21" s="608">
        <v>4.2725304773840719E-2</v>
      </c>
      <c r="AE21" s="632"/>
      <c r="AF21" s="632">
        <v>3</v>
      </c>
      <c r="AG21" s="632">
        <v>1</v>
      </c>
      <c r="AH21" s="608">
        <v>2.6096260405883837E-2</v>
      </c>
      <c r="AI21" s="608">
        <v>1.4241768257946907E-2</v>
      </c>
      <c r="AJ21" s="632"/>
      <c r="AK21" s="632">
        <v>6</v>
      </c>
      <c r="AL21" s="632">
        <v>3</v>
      </c>
      <c r="AM21" s="608">
        <v>5.2192520811767673E-2</v>
      </c>
      <c r="AN21" s="608">
        <v>4.2725304773840719E-2</v>
      </c>
      <c r="AO21" s="632"/>
      <c r="AP21" s="632"/>
      <c r="AQ21" s="632"/>
      <c r="AR21" s="608">
        <v>0</v>
      </c>
      <c r="AS21" s="608">
        <v>0</v>
      </c>
      <c r="AT21" s="632"/>
      <c r="AU21" s="632">
        <v>1</v>
      </c>
      <c r="AV21" s="632"/>
      <c r="AW21" s="608">
        <v>8.6987534686279455E-3</v>
      </c>
      <c r="AX21" s="608">
        <v>0</v>
      </c>
      <c r="AY21" s="632"/>
      <c r="AZ21" s="632">
        <v>2</v>
      </c>
      <c r="BA21" s="632"/>
      <c r="BB21" s="608">
        <v>1.7397506937255891E-2</v>
      </c>
      <c r="BC21" s="608">
        <v>0</v>
      </c>
      <c r="BD21" s="632"/>
      <c r="BE21" s="632">
        <v>5</v>
      </c>
      <c r="BF21" s="632">
        <v>1</v>
      </c>
      <c r="BG21" s="608">
        <v>4.3493767343139728E-2</v>
      </c>
      <c r="BH21" s="608">
        <v>1.4241768257946907E-2</v>
      </c>
      <c r="BI21" s="632"/>
      <c r="BJ21" s="632">
        <v>1</v>
      </c>
      <c r="BK21" s="632"/>
      <c r="BL21" s="608">
        <v>8.6987534686279455E-3</v>
      </c>
      <c r="BM21" s="608">
        <v>0</v>
      </c>
      <c r="BN21" s="632"/>
      <c r="BO21" s="632"/>
      <c r="BP21" s="632"/>
      <c r="BQ21" s="608">
        <v>0</v>
      </c>
      <c r="BR21" s="608">
        <v>0</v>
      </c>
      <c r="BS21" s="632"/>
      <c r="BT21" s="632"/>
      <c r="BU21" s="632"/>
      <c r="BV21" s="608">
        <v>0</v>
      </c>
      <c r="BW21" s="608">
        <v>0</v>
      </c>
      <c r="BX21" s="632"/>
      <c r="BY21" s="632"/>
      <c r="BZ21" s="632">
        <v>1</v>
      </c>
      <c r="CA21" s="608">
        <v>0</v>
      </c>
      <c r="CB21" s="608">
        <v>1.4241768257946907E-2</v>
      </c>
      <c r="CC21" s="632"/>
      <c r="CD21" s="632">
        <v>1</v>
      </c>
      <c r="CE21" s="632">
        <v>1</v>
      </c>
      <c r="CF21" s="608">
        <v>8.6987534686279455E-3</v>
      </c>
      <c r="CG21" s="608">
        <v>1.4241768257946907E-2</v>
      </c>
      <c r="CH21" s="632"/>
      <c r="CI21" s="632"/>
      <c r="CJ21" s="632"/>
      <c r="CK21" s="608">
        <v>0</v>
      </c>
      <c r="CL21" s="608">
        <v>0</v>
      </c>
      <c r="CM21" s="632"/>
      <c r="CN21" s="632">
        <v>1</v>
      </c>
      <c r="CO21" s="632"/>
      <c r="CP21" s="608">
        <v>8.6987534686279455E-3</v>
      </c>
      <c r="CQ21" s="608">
        <v>0</v>
      </c>
      <c r="CR21" s="632"/>
      <c r="CS21" s="632">
        <v>1</v>
      </c>
      <c r="CT21" s="632"/>
      <c r="CU21" s="608">
        <v>8.6987534686279455E-3</v>
      </c>
      <c r="CV21" s="608">
        <v>0</v>
      </c>
      <c r="CW21" s="632"/>
      <c r="CX21" s="632">
        <v>2</v>
      </c>
      <c r="CY21" s="632">
        <v>1</v>
      </c>
      <c r="CZ21" s="608">
        <v>1.7397506937255891E-2</v>
      </c>
      <c r="DA21" s="608">
        <v>1.4241768257946907E-2</v>
      </c>
      <c r="DB21" s="632"/>
      <c r="DC21" s="632"/>
      <c r="DD21" s="632"/>
      <c r="DE21" s="608">
        <v>0</v>
      </c>
      <c r="DF21" s="608">
        <v>0</v>
      </c>
      <c r="DG21" s="632"/>
      <c r="DH21" s="632">
        <v>1</v>
      </c>
      <c r="DI21" s="632">
        <v>1</v>
      </c>
      <c r="DJ21" s="608">
        <v>8.6987534686279455E-3</v>
      </c>
      <c r="DK21" s="608">
        <v>1.4241768257946907E-2</v>
      </c>
      <c r="DL21" s="632"/>
      <c r="DM21" s="632">
        <v>1</v>
      </c>
      <c r="DN21" s="632">
        <v>1</v>
      </c>
      <c r="DO21" s="608">
        <v>8.6987534686279455E-3</v>
      </c>
      <c r="DP21" s="608">
        <v>1.4241768257946907E-2</v>
      </c>
      <c r="DQ21" s="632"/>
      <c r="DR21" s="632">
        <v>2</v>
      </c>
      <c r="DS21" s="632">
        <v>2</v>
      </c>
      <c r="DT21" s="608">
        <v>1.7397506937255891E-2</v>
      </c>
      <c r="DU21" s="608">
        <v>2.8483536515893814E-2</v>
      </c>
      <c r="DV21" s="632"/>
      <c r="DW21" s="632"/>
      <c r="DX21" s="632"/>
      <c r="DY21" s="608">
        <v>0</v>
      </c>
      <c r="DZ21" s="608">
        <v>0</v>
      </c>
      <c r="EA21" s="608"/>
      <c r="EB21" s="632">
        <v>2</v>
      </c>
      <c r="EC21" s="632"/>
      <c r="ED21" s="608">
        <v>1.7397506937255891E-2</v>
      </c>
      <c r="EE21" s="608">
        <v>0</v>
      </c>
      <c r="EF21" s="632"/>
      <c r="EG21" s="632">
        <v>46</v>
      </c>
      <c r="EH21" s="632">
        <v>13</v>
      </c>
      <c r="EI21" s="608">
        <v>0.40014265955688549</v>
      </c>
      <c r="EJ21" s="608">
        <v>0.18514298735330981</v>
      </c>
      <c r="EK21" s="238"/>
    </row>
    <row r="22" spans="2:141" x14ac:dyDescent="0.3">
      <c r="B22" s="20" t="s">
        <v>20</v>
      </c>
      <c r="C22" s="632">
        <v>339</v>
      </c>
      <c r="D22" s="632">
        <v>246</v>
      </c>
      <c r="E22" s="3">
        <v>93</v>
      </c>
      <c r="G22" s="632">
        <v>60</v>
      </c>
      <c r="H22" s="632">
        <v>14</v>
      </c>
      <c r="I22" s="608">
        <v>0.34611657206147028</v>
      </c>
      <c r="J22" s="608">
        <v>0.14598692374268762</v>
      </c>
      <c r="K22" s="632"/>
      <c r="L22" s="632">
        <v>27</v>
      </c>
      <c r="M22" s="632">
        <v>24</v>
      </c>
      <c r="N22" s="608">
        <v>0.15575245742766164</v>
      </c>
      <c r="O22" s="608">
        <v>0.25026329784460732</v>
      </c>
      <c r="P22" s="632"/>
      <c r="Q22" s="632">
        <v>10</v>
      </c>
      <c r="R22" s="632">
        <v>4</v>
      </c>
      <c r="S22" s="608">
        <v>5.7686095343578388E-2</v>
      </c>
      <c r="T22" s="608">
        <v>4.171054964076789E-2</v>
      </c>
      <c r="U22" s="632"/>
      <c r="V22" s="632">
        <v>16</v>
      </c>
      <c r="W22" s="632">
        <v>9</v>
      </c>
      <c r="X22" s="608">
        <v>9.2297752549725415E-2</v>
      </c>
      <c r="Y22" s="608">
        <v>9.3848736691727747E-2</v>
      </c>
      <c r="Z22" s="632"/>
      <c r="AA22" s="632">
        <v>6</v>
      </c>
      <c r="AB22" s="632">
        <v>1</v>
      </c>
      <c r="AC22" s="608">
        <v>3.4611657206147034E-2</v>
      </c>
      <c r="AD22" s="608">
        <v>1.0427637410191972E-2</v>
      </c>
      <c r="AE22" s="632"/>
      <c r="AF22" s="632">
        <v>24</v>
      </c>
      <c r="AG22" s="632">
        <v>11</v>
      </c>
      <c r="AH22" s="608">
        <v>0.13844662882458814</v>
      </c>
      <c r="AI22" s="608">
        <v>0.11470401151211171</v>
      </c>
      <c r="AJ22" s="632"/>
      <c r="AK22" s="632">
        <v>3</v>
      </c>
      <c r="AL22" s="632">
        <v>2</v>
      </c>
      <c r="AM22" s="608">
        <v>1.7305828603073517E-2</v>
      </c>
      <c r="AN22" s="608">
        <v>2.0855274820383945E-2</v>
      </c>
      <c r="AO22" s="632"/>
      <c r="AP22" s="632">
        <v>6</v>
      </c>
      <c r="AQ22" s="632">
        <v>2</v>
      </c>
      <c r="AR22" s="608">
        <v>3.4611657206147034E-2</v>
      </c>
      <c r="AS22" s="608">
        <v>2.0855274820383945E-2</v>
      </c>
      <c r="AT22" s="632"/>
      <c r="AU22" s="632">
        <v>3</v>
      </c>
      <c r="AV22" s="632"/>
      <c r="AW22" s="608">
        <v>1.7305828603073517E-2</v>
      </c>
      <c r="AX22" s="608">
        <v>0</v>
      </c>
      <c r="AY22" s="632"/>
      <c r="AZ22" s="632">
        <v>5</v>
      </c>
      <c r="BA22" s="632">
        <v>1</v>
      </c>
      <c r="BB22" s="608">
        <v>2.8843047671789194E-2</v>
      </c>
      <c r="BC22" s="608">
        <v>1.0427637410191972E-2</v>
      </c>
      <c r="BD22" s="632"/>
      <c r="BE22" s="632">
        <v>6</v>
      </c>
      <c r="BF22" s="632"/>
      <c r="BG22" s="608">
        <v>3.4611657206147034E-2</v>
      </c>
      <c r="BH22" s="608">
        <v>0</v>
      </c>
      <c r="BI22" s="632"/>
      <c r="BJ22" s="632">
        <v>8</v>
      </c>
      <c r="BK22" s="632">
        <v>3</v>
      </c>
      <c r="BL22" s="608">
        <v>4.6148876274862707E-2</v>
      </c>
      <c r="BM22" s="608">
        <v>3.1282912230575916E-2</v>
      </c>
      <c r="BN22" s="632"/>
      <c r="BO22" s="632">
        <v>3</v>
      </c>
      <c r="BP22" s="632">
        <v>3</v>
      </c>
      <c r="BQ22" s="608">
        <v>1.7305828603073517E-2</v>
      </c>
      <c r="BR22" s="608">
        <v>3.1282912230575916E-2</v>
      </c>
      <c r="BS22" s="632"/>
      <c r="BT22" s="632">
        <v>1</v>
      </c>
      <c r="BU22" s="632"/>
      <c r="BV22" s="608">
        <v>5.7686095343578384E-3</v>
      </c>
      <c r="BW22" s="608">
        <v>0</v>
      </c>
      <c r="BX22" s="632"/>
      <c r="BY22" s="632">
        <v>4</v>
      </c>
      <c r="BZ22" s="632">
        <v>1</v>
      </c>
      <c r="CA22" s="608">
        <v>2.3074438137431354E-2</v>
      </c>
      <c r="CB22" s="608">
        <v>1.0427637410191972E-2</v>
      </c>
      <c r="CC22" s="632"/>
      <c r="CD22" s="632">
        <v>1</v>
      </c>
      <c r="CE22" s="632"/>
      <c r="CF22" s="608">
        <v>5.7686095343578384E-3</v>
      </c>
      <c r="CG22" s="608">
        <v>0</v>
      </c>
      <c r="CH22" s="632"/>
      <c r="CI22" s="632">
        <v>1</v>
      </c>
      <c r="CJ22" s="632"/>
      <c r="CK22" s="608">
        <v>5.7686095343578384E-3</v>
      </c>
      <c r="CL22" s="608">
        <v>0</v>
      </c>
      <c r="CM22" s="632"/>
      <c r="CN22" s="632">
        <v>1</v>
      </c>
      <c r="CO22" s="632">
        <v>2</v>
      </c>
      <c r="CP22" s="608">
        <v>5.7686095343578384E-3</v>
      </c>
      <c r="CQ22" s="608">
        <v>2.0855274820383945E-2</v>
      </c>
      <c r="CR22" s="632"/>
      <c r="CS22" s="632">
        <v>3</v>
      </c>
      <c r="CT22" s="632"/>
      <c r="CU22" s="608">
        <v>1.7305828603073517E-2</v>
      </c>
      <c r="CV22" s="608">
        <v>0</v>
      </c>
      <c r="CW22" s="632"/>
      <c r="CX22" s="632">
        <v>1</v>
      </c>
      <c r="CY22" s="632"/>
      <c r="CZ22" s="608">
        <v>5.7686095343578384E-3</v>
      </c>
      <c r="DA22" s="608">
        <v>0</v>
      </c>
      <c r="DB22" s="632"/>
      <c r="DC22" s="632">
        <v>1</v>
      </c>
      <c r="DD22" s="632"/>
      <c r="DE22" s="608">
        <v>5.7686095343578384E-3</v>
      </c>
      <c r="DF22" s="608">
        <v>0</v>
      </c>
      <c r="DG22" s="632"/>
      <c r="DH22" s="632">
        <v>1</v>
      </c>
      <c r="DI22" s="632"/>
      <c r="DJ22" s="608">
        <v>5.7686095343578384E-3</v>
      </c>
      <c r="DK22" s="608">
        <v>0</v>
      </c>
      <c r="DL22" s="632"/>
      <c r="DM22" s="632">
        <v>1</v>
      </c>
      <c r="DN22" s="632"/>
      <c r="DO22" s="608">
        <v>5.7686095343578384E-3</v>
      </c>
      <c r="DP22" s="608">
        <v>0</v>
      </c>
      <c r="DQ22" s="632"/>
      <c r="DR22" s="632">
        <v>3</v>
      </c>
      <c r="DS22" s="632">
        <v>3</v>
      </c>
      <c r="DT22" s="608">
        <v>1.7305828603073517E-2</v>
      </c>
      <c r="DU22" s="608">
        <v>3.1282912230575916E-2</v>
      </c>
      <c r="DV22" s="632"/>
      <c r="DW22" s="632">
        <v>2</v>
      </c>
      <c r="DX22" s="632"/>
      <c r="DY22" s="608">
        <v>1.1537219068715677E-2</v>
      </c>
      <c r="DZ22" s="608">
        <v>0</v>
      </c>
      <c r="EA22" s="608"/>
      <c r="EB22" s="632"/>
      <c r="EC22" s="632">
        <v>1</v>
      </c>
      <c r="ED22" s="608">
        <v>0</v>
      </c>
      <c r="EE22" s="608">
        <v>1.0427637410191972E-2</v>
      </c>
      <c r="EF22" s="632"/>
      <c r="EG22" s="632">
        <v>49</v>
      </c>
      <c r="EH22" s="632">
        <v>13</v>
      </c>
      <c r="EI22" s="608">
        <v>0.28266186718353409</v>
      </c>
      <c r="EJ22" s="608">
        <v>0.13555928633249567</v>
      </c>
      <c r="EK22" s="238"/>
    </row>
    <row r="23" spans="2:141" x14ac:dyDescent="0.3">
      <c r="B23" s="20" t="s">
        <v>21</v>
      </c>
      <c r="C23" s="632">
        <v>2564</v>
      </c>
      <c r="D23" s="632">
        <v>1728</v>
      </c>
      <c r="E23" s="632">
        <v>836</v>
      </c>
      <c r="F23" s="632"/>
      <c r="G23" s="632">
        <v>419</v>
      </c>
      <c r="H23" s="632">
        <v>118</v>
      </c>
      <c r="I23" s="608">
        <v>0.42037546853304014</v>
      </c>
      <c r="J23" s="608">
        <v>0.18474738144071645</v>
      </c>
      <c r="K23" s="632"/>
      <c r="L23" s="632">
        <v>116</v>
      </c>
      <c r="M23" s="632">
        <v>138</v>
      </c>
      <c r="N23" s="608">
        <v>0.11638079797096099</v>
      </c>
      <c r="O23" s="608">
        <v>0.21606049693914295</v>
      </c>
      <c r="P23" s="632"/>
      <c r="Q23" s="632">
        <v>183</v>
      </c>
      <c r="R23" s="632">
        <v>131</v>
      </c>
      <c r="S23" s="608">
        <v>0.18360074162660225</v>
      </c>
      <c r="T23" s="608">
        <v>0.20510090651469368</v>
      </c>
      <c r="U23" s="632"/>
      <c r="V23" s="632">
        <v>157</v>
      </c>
      <c r="W23" s="632">
        <v>117</v>
      </c>
      <c r="X23" s="608">
        <v>0.1575153903572489</v>
      </c>
      <c r="Y23" s="608">
        <v>0.18318172566579513</v>
      </c>
      <c r="Z23" s="632"/>
      <c r="AA23" s="632">
        <v>87</v>
      </c>
      <c r="AB23" s="632">
        <v>33</v>
      </c>
      <c r="AC23" s="608">
        <v>8.7285598478220733E-2</v>
      </c>
      <c r="AD23" s="608">
        <v>5.1666640572403749E-2</v>
      </c>
      <c r="AE23" s="632"/>
      <c r="AF23" s="632">
        <v>95</v>
      </c>
      <c r="AG23" s="632">
        <v>22</v>
      </c>
      <c r="AH23" s="608">
        <v>9.5311860407252535E-2</v>
      </c>
      <c r="AI23" s="608">
        <v>3.4444427048269166E-2</v>
      </c>
      <c r="AJ23" s="632"/>
      <c r="AK23" s="632">
        <v>16</v>
      </c>
      <c r="AL23" s="632">
        <v>8</v>
      </c>
      <c r="AM23" s="608">
        <v>1.6052523858063585E-2</v>
      </c>
      <c r="AN23" s="608">
        <v>1.2525246199370605E-2</v>
      </c>
      <c r="AO23" s="632"/>
      <c r="AP23" s="632">
        <v>30</v>
      </c>
      <c r="AQ23" s="632">
        <v>1</v>
      </c>
      <c r="AR23" s="608">
        <v>3.0098482233869218E-2</v>
      </c>
      <c r="AS23" s="608">
        <v>1.5656557749213257E-3</v>
      </c>
      <c r="AT23" s="632"/>
      <c r="AU23" s="632">
        <v>23</v>
      </c>
      <c r="AV23" s="632">
        <v>4</v>
      </c>
      <c r="AW23" s="608">
        <v>2.3075503045966402E-2</v>
      </c>
      <c r="AX23" s="608">
        <v>6.2626230996853027E-3</v>
      </c>
      <c r="AY23" s="632"/>
      <c r="AZ23" s="632">
        <v>22</v>
      </c>
      <c r="BA23" s="632">
        <v>9</v>
      </c>
      <c r="BB23" s="608">
        <v>2.2072220304837426E-2</v>
      </c>
      <c r="BC23" s="608">
        <v>1.4090901974291931E-2</v>
      </c>
      <c r="BD23" s="632"/>
      <c r="BE23" s="632">
        <v>21</v>
      </c>
      <c r="BF23" s="632">
        <v>7</v>
      </c>
      <c r="BG23" s="608">
        <v>2.1068937563708454E-2</v>
      </c>
      <c r="BH23" s="608">
        <v>1.0959590424449281E-2</v>
      </c>
      <c r="BI23" s="632"/>
      <c r="BJ23" s="632">
        <v>8</v>
      </c>
      <c r="BK23" s="632"/>
      <c r="BL23" s="608">
        <v>8.0262619290317923E-3</v>
      </c>
      <c r="BM23" s="608">
        <v>0</v>
      </c>
      <c r="BN23" s="632"/>
      <c r="BO23" s="632">
        <v>14</v>
      </c>
      <c r="BP23" s="632">
        <v>8</v>
      </c>
      <c r="BQ23" s="608">
        <v>1.4045958375805636E-2</v>
      </c>
      <c r="BR23" s="608">
        <v>1.2525246199370605E-2</v>
      </c>
      <c r="BS23" s="632"/>
      <c r="BT23" s="632">
        <v>8</v>
      </c>
      <c r="BU23" s="632">
        <v>2</v>
      </c>
      <c r="BV23" s="608">
        <v>8.0262619290317923E-3</v>
      </c>
      <c r="BW23" s="608">
        <v>3.1313115498426513E-3</v>
      </c>
      <c r="BX23" s="632"/>
      <c r="BY23" s="632">
        <v>5</v>
      </c>
      <c r="BZ23" s="632">
        <v>9</v>
      </c>
      <c r="CA23" s="608">
        <v>5.0164137056448697E-3</v>
      </c>
      <c r="CB23" s="608">
        <v>1.4090901974291931E-2</v>
      </c>
      <c r="CC23" s="632"/>
      <c r="CD23" s="632">
        <v>17</v>
      </c>
      <c r="CE23" s="632">
        <v>2</v>
      </c>
      <c r="CF23" s="608">
        <v>1.7055806599192556E-2</v>
      </c>
      <c r="CG23" s="608">
        <v>3.1313115498426513E-3</v>
      </c>
      <c r="CH23" s="632"/>
      <c r="CI23" s="632">
        <v>40</v>
      </c>
      <c r="CJ23" s="632">
        <v>11</v>
      </c>
      <c r="CK23" s="608">
        <v>4.0131309645158958E-2</v>
      </c>
      <c r="CL23" s="608">
        <v>1.7222213524134583E-2</v>
      </c>
      <c r="CM23" s="632"/>
      <c r="CN23" s="632">
        <v>11</v>
      </c>
      <c r="CO23" s="632">
        <v>4</v>
      </c>
      <c r="CP23" s="608">
        <v>1.1036110152418713E-2</v>
      </c>
      <c r="CQ23" s="608">
        <v>6.2626230996853027E-3</v>
      </c>
      <c r="CR23" s="632"/>
      <c r="CS23" s="632">
        <v>3</v>
      </c>
      <c r="CT23" s="632">
        <v>1</v>
      </c>
      <c r="CU23" s="608">
        <v>3.0098482233869221E-3</v>
      </c>
      <c r="CV23" s="608">
        <v>1.5656557749213257E-3</v>
      </c>
      <c r="CW23" s="632"/>
      <c r="CX23" s="632">
        <v>8</v>
      </c>
      <c r="CY23" s="632">
        <v>2</v>
      </c>
      <c r="CZ23" s="608">
        <v>8.0262619290317923E-3</v>
      </c>
      <c r="DA23" s="608">
        <v>3.1313115498426513E-3</v>
      </c>
      <c r="DB23" s="632"/>
      <c r="DC23" s="632">
        <v>13</v>
      </c>
      <c r="DD23" s="632">
        <v>2</v>
      </c>
      <c r="DE23" s="608">
        <v>1.3042675634676662E-2</v>
      </c>
      <c r="DF23" s="608">
        <v>3.1313115498426513E-3</v>
      </c>
      <c r="DG23" s="632"/>
      <c r="DH23" s="632">
        <v>8</v>
      </c>
      <c r="DI23" s="632">
        <v>2</v>
      </c>
      <c r="DJ23" s="608">
        <v>8.0262619290317923E-3</v>
      </c>
      <c r="DK23" s="608">
        <v>3.1313115498426513E-3</v>
      </c>
      <c r="DL23" s="632"/>
      <c r="DM23" s="632">
        <v>9</v>
      </c>
      <c r="DN23" s="632">
        <v>3</v>
      </c>
      <c r="DO23" s="608">
        <v>9.0295446701607659E-3</v>
      </c>
      <c r="DP23" s="608">
        <v>4.6969673247639777E-3</v>
      </c>
      <c r="DQ23" s="632"/>
      <c r="DR23" s="632">
        <v>3</v>
      </c>
      <c r="DS23" s="632">
        <v>1</v>
      </c>
      <c r="DT23" s="608">
        <v>3.0098482233869221E-3</v>
      </c>
      <c r="DU23" s="608">
        <v>1.5656557749213257E-3</v>
      </c>
      <c r="DV23" s="632"/>
      <c r="DW23" s="632">
        <v>1</v>
      </c>
      <c r="DX23" s="632">
        <v>1</v>
      </c>
      <c r="DY23" s="608">
        <v>1.003282741128974E-3</v>
      </c>
      <c r="DZ23" s="608">
        <v>1.5656557749213257E-3</v>
      </c>
      <c r="EA23" s="608"/>
      <c r="EB23" s="632"/>
      <c r="EC23" s="632"/>
      <c r="ED23" s="608">
        <v>0</v>
      </c>
      <c r="EE23" s="608">
        <v>0</v>
      </c>
      <c r="EF23" s="632"/>
      <c r="EG23" s="632">
        <v>411</v>
      </c>
      <c r="EH23" s="632">
        <v>200</v>
      </c>
      <c r="EI23" s="608">
        <v>0.41234920660400831</v>
      </c>
      <c r="EJ23" s="608">
        <v>0.31313115498426514</v>
      </c>
      <c r="EK23" s="238"/>
    </row>
    <row r="24" spans="2:141" x14ac:dyDescent="0.3">
      <c r="B24" s="20" t="s">
        <v>495</v>
      </c>
      <c r="C24" s="632">
        <v>1630</v>
      </c>
      <c r="D24" s="632">
        <v>1101</v>
      </c>
      <c r="E24" s="632">
        <v>529</v>
      </c>
      <c r="F24" s="632"/>
      <c r="G24" s="632">
        <v>343</v>
      </c>
      <c r="H24" s="632">
        <v>93</v>
      </c>
      <c r="I24" s="608">
        <v>0.35370305442695982</v>
      </c>
      <c r="J24" s="608">
        <v>0.16836906499045909</v>
      </c>
      <c r="K24" s="632"/>
      <c r="L24" s="632">
        <v>101</v>
      </c>
      <c r="M24" s="632">
        <v>132</v>
      </c>
      <c r="N24" s="608">
        <v>0.10415162827149546</v>
      </c>
      <c r="O24" s="608">
        <v>0.23897544708323223</v>
      </c>
      <c r="P24" s="632"/>
      <c r="Q24" s="632">
        <v>44</v>
      </c>
      <c r="R24" s="632">
        <v>32</v>
      </c>
      <c r="S24" s="608">
        <v>4.537298657372079E-2</v>
      </c>
      <c r="T24" s="608">
        <v>5.7933441717147212E-2</v>
      </c>
      <c r="U24" s="632"/>
      <c r="V24" s="632">
        <v>68</v>
      </c>
      <c r="W24" s="632">
        <v>56</v>
      </c>
      <c r="X24" s="608">
        <v>7.0121888341204863E-2</v>
      </c>
      <c r="Y24" s="608">
        <v>0.10138352300500762</v>
      </c>
      <c r="Z24" s="632"/>
      <c r="AA24" s="632">
        <v>32</v>
      </c>
      <c r="AB24" s="632">
        <v>12</v>
      </c>
      <c r="AC24" s="608">
        <v>3.2998535689978757E-2</v>
      </c>
      <c r="AD24" s="608">
        <v>2.1725040643930205E-2</v>
      </c>
      <c r="AE24" s="632"/>
      <c r="AF24" s="632">
        <v>4</v>
      </c>
      <c r="AG24" s="632">
        <v>1</v>
      </c>
      <c r="AH24" s="608">
        <v>4.1248169612473446E-3</v>
      </c>
      <c r="AI24" s="608">
        <v>1.8104200536608504E-3</v>
      </c>
      <c r="AJ24" s="632"/>
      <c r="AK24" s="632">
        <v>32</v>
      </c>
      <c r="AL24" s="632">
        <v>6</v>
      </c>
      <c r="AM24" s="608">
        <v>3.2998535689978757E-2</v>
      </c>
      <c r="AN24" s="608">
        <v>1.0862520321965103E-2</v>
      </c>
      <c r="AO24" s="632"/>
      <c r="AP24" s="632">
        <v>18</v>
      </c>
      <c r="AQ24" s="632">
        <v>3</v>
      </c>
      <c r="AR24" s="608">
        <v>1.856167632561305E-2</v>
      </c>
      <c r="AS24" s="608">
        <v>5.4312601609825513E-3</v>
      </c>
      <c r="AT24" s="632"/>
      <c r="AU24" s="632">
        <v>16</v>
      </c>
      <c r="AV24" s="632"/>
      <c r="AW24" s="608">
        <v>1.6499267844989379E-2</v>
      </c>
      <c r="AX24" s="608">
        <v>0</v>
      </c>
      <c r="AY24" s="632"/>
      <c r="AZ24" s="632">
        <v>24</v>
      </c>
      <c r="BA24" s="632">
        <v>5</v>
      </c>
      <c r="BB24" s="608">
        <v>2.4748901767484066E-2</v>
      </c>
      <c r="BC24" s="608">
        <v>9.0521002683042508E-3</v>
      </c>
      <c r="BD24" s="632"/>
      <c r="BE24" s="632">
        <v>10</v>
      </c>
      <c r="BF24" s="632">
        <v>6</v>
      </c>
      <c r="BG24" s="608">
        <v>1.0312042403118362E-2</v>
      </c>
      <c r="BH24" s="608">
        <v>1.0862520321965103E-2</v>
      </c>
      <c r="BI24" s="632"/>
      <c r="BJ24" s="632">
        <v>55</v>
      </c>
      <c r="BK24" s="632">
        <v>19</v>
      </c>
      <c r="BL24" s="608">
        <v>5.6716233217150989E-2</v>
      </c>
      <c r="BM24" s="608">
        <v>3.4397981019556156E-2</v>
      </c>
      <c r="BN24" s="632"/>
      <c r="BO24" s="632">
        <v>10</v>
      </c>
      <c r="BP24" s="632">
        <v>2</v>
      </c>
      <c r="BQ24" s="608">
        <v>1.0312042403118362E-2</v>
      </c>
      <c r="BR24" s="608">
        <v>3.6208401073217007E-3</v>
      </c>
      <c r="BS24" s="632"/>
      <c r="BT24" s="632">
        <v>8</v>
      </c>
      <c r="BU24" s="632">
        <v>1</v>
      </c>
      <c r="BV24" s="608">
        <v>8.2496339224946893E-3</v>
      </c>
      <c r="BW24" s="608">
        <v>1.8104200536608504E-3</v>
      </c>
      <c r="BX24" s="632"/>
      <c r="BY24" s="632">
        <v>12</v>
      </c>
      <c r="BZ24" s="632">
        <v>15</v>
      </c>
      <c r="CA24" s="608">
        <v>1.2374450883742033E-2</v>
      </c>
      <c r="CB24" s="608">
        <v>2.7156300804912756E-2</v>
      </c>
      <c r="CC24" s="632"/>
      <c r="CD24" s="632">
        <v>4</v>
      </c>
      <c r="CE24" s="632">
        <v>1</v>
      </c>
      <c r="CF24" s="608">
        <v>4.1248169612473446E-3</v>
      </c>
      <c r="CG24" s="608">
        <v>1.8104200536608504E-3</v>
      </c>
      <c r="CH24" s="632"/>
      <c r="CI24" s="632">
        <v>17</v>
      </c>
      <c r="CJ24" s="632">
        <v>2</v>
      </c>
      <c r="CK24" s="608">
        <v>1.7530472085301216E-2</v>
      </c>
      <c r="CL24" s="608">
        <v>3.6208401073217007E-3</v>
      </c>
      <c r="CM24" s="632"/>
      <c r="CN24" s="632">
        <v>11</v>
      </c>
      <c r="CO24" s="632">
        <v>4</v>
      </c>
      <c r="CP24" s="608">
        <v>1.1343246643430198E-2</v>
      </c>
      <c r="CQ24" s="608">
        <v>7.2416802146434015E-3</v>
      </c>
      <c r="CR24" s="632"/>
      <c r="CS24" s="632">
        <v>7</v>
      </c>
      <c r="CT24" s="632">
        <v>4</v>
      </c>
      <c r="CU24" s="608">
        <v>7.2184296821828529E-3</v>
      </c>
      <c r="CV24" s="608">
        <v>7.2416802146434015E-3</v>
      </c>
      <c r="CW24" s="632"/>
      <c r="CX24" s="632">
        <v>7</v>
      </c>
      <c r="CY24" s="632">
        <v>2</v>
      </c>
      <c r="CZ24" s="608">
        <v>7.2184296821828529E-3</v>
      </c>
      <c r="DA24" s="608">
        <v>3.6208401073217007E-3</v>
      </c>
      <c r="DB24" s="632"/>
      <c r="DC24" s="632">
        <v>4</v>
      </c>
      <c r="DD24" s="632">
        <v>1</v>
      </c>
      <c r="DE24" s="608">
        <v>4.1248169612473446E-3</v>
      </c>
      <c r="DF24" s="608">
        <v>1.8104200536608504E-3</v>
      </c>
      <c r="DG24" s="632"/>
      <c r="DH24" s="632">
        <v>10</v>
      </c>
      <c r="DI24" s="632">
        <v>1</v>
      </c>
      <c r="DJ24" s="608">
        <v>1.0312042403118362E-2</v>
      </c>
      <c r="DK24" s="608">
        <v>1.8104200536608504E-3</v>
      </c>
      <c r="DL24" s="632"/>
      <c r="DM24" s="632">
        <v>3</v>
      </c>
      <c r="DN24" s="632">
        <v>3</v>
      </c>
      <c r="DO24" s="608">
        <v>3.0936127209355083E-3</v>
      </c>
      <c r="DP24" s="608">
        <v>5.4312601609825513E-3</v>
      </c>
      <c r="DQ24" s="632"/>
      <c r="DR24" s="632">
        <v>7</v>
      </c>
      <c r="DS24" s="632">
        <v>3</v>
      </c>
      <c r="DT24" s="608">
        <v>7.2184296821828529E-3</v>
      </c>
      <c r="DU24" s="608">
        <v>5.4312601609825513E-3</v>
      </c>
      <c r="DV24" s="632"/>
      <c r="DW24" s="632">
        <v>15</v>
      </c>
      <c r="DX24" s="632">
        <v>3</v>
      </c>
      <c r="DY24" s="608">
        <v>1.5468063604677543E-2</v>
      </c>
      <c r="DZ24" s="608">
        <v>5.4312601609825513E-3</v>
      </c>
      <c r="EA24" s="608"/>
      <c r="EB24" s="632">
        <v>4</v>
      </c>
      <c r="EC24" s="632">
        <v>1</v>
      </c>
      <c r="ED24" s="608">
        <v>4.1248169612473446E-3</v>
      </c>
      <c r="EE24" s="608">
        <v>1.8104200536608504E-3</v>
      </c>
      <c r="EF24" s="632"/>
      <c r="EG24" s="632">
        <v>239</v>
      </c>
      <c r="EH24" s="632">
        <v>122</v>
      </c>
      <c r="EI24" s="608">
        <v>0.24645781343452883</v>
      </c>
      <c r="EJ24" s="608">
        <v>0.22087124654662377</v>
      </c>
      <c r="EK24" s="238"/>
    </row>
    <row r="25" spans="2:141" x14ac:dyDescent="0.3">
      <c r="B25" s="20" t="s">
        <v>496</v>
      </c>
      <c r="C25" s="632">
        <v>646</v>
      </c>
      <c r="D25" s="632">
        <v>452</v>
      </c>
      <c r="E25" s="632">
        <v>194</v>
      </c>
      <c r="F25" s="632"/>
      <c r="G25" s="632">
        <v>126</v>
      </c>
      <c r="H25" s="632">
        <v>30</v>
      </c>
      <c r="I25" s="608">
        <v>0.24048922379240056</v>
      </c>
      <c r="J25" s="608">
        <v>9.4528084293843698E-2</v>
      </c>
      <c r="K25" s="632"/>
      <c r="L25" s="632">
        <v>51</v>
      </c>
      <c r="M25" s="632">
        <v>54</v>
      </c>
      <c r="N25" s="608">
        <v>9.7340876296924034E-2</v>
      </c>
      <c r="O25" s="608">
        <v>0.17015055172891866</v>
      </c>
      <c r="P25" s="632"/>
      <c r="Q25" s="632">
        <v>12</v>
      </c>
      <c r="R25" s="632">
        <v>10</v>
      </c>
      <c r="S25" s="608">
        <v>2.2903735599276241E-2</v>
      </c>
      <c r="T25" s="608">
        <v>3.1509361431281233E-2</v>
      </c>
      <c r="U25" s="632"/>
      <c r="V25" s="632">
        <v>16</v>
      </c>
      <c r="W25" s="632">
        <v>8</v>
      </c>
      <c r="X25" s="608">
        <v>3.0538314132368322E-2</v>
      </c>
      <c r="Y25" s="608">
        <v>2.5207489145024985E-2</v>
      </c>
      <c r="Z25" s="632"/>
      <c r="AA25" s="632">
        <v>14</v>
      </c>
      <c r="AB25" s="632">
        <v>7</v>
      </c>
      <c r="AC25" s="608">
        <v>2.6721024865822281E-2</v>
      </c>
      <c r="AD25" s="608">
        <v>2.2056553001896861E-2</v>
      </c>
      <c r="AE25" s="632"/>
      <c r="AF25" s="632">
        <v>44</v>
      </c>
      <c r="AG25" s="632">
        <v>17</v>
      </c>
      <c r="AH25" s="608">
        <v>8.3980363864012891E-2</v>
      </c>
      <c r="AI25" s="608">
        <v>5.3565914433178097E-2</v>
      </c>
      <c r="AJ25" s="632"/>
      <c r="AK25" s="632">
        <v>16</v>
      </c>
      <c r="AL25" s="632">
        <v>1</v>
      </c>
      <c r="AM25" s="608">
        <v>3.0538314132368322E-2</v>
      </c>
      <c r="AN25" s="608">
        <v>3.1509361431281231E-3</v>
      </c>
      <c r="AO25" s="632"/>
      <c r="AP25" s="632">
        <v>7</v>
      </c>
      <c r="AQ25" s="632"/>
      <c r="AR25" s="608">
        <v>1.3360512432911141E-2</v>
      </c>
      <c r="AS25" s="608">
        <v>0</v>
      </c>
      <c r="AT25" s="632"/>
      <c r="AU25" s="632">
        <v>10</v>
      </c>
      <c r="AV25" s="632">
        <v>3</v>
      </c>
      <c r="AW25" s="608">
        <v>1.9086446332730201E-2</v>
      </c>
      <c r="AX25" s="608">
        <v>9.4528084293843701E-3</v>
      </c>
      <c r="AY25" s="632"/>
      <c r="AZ25" s="632">
        <v>8</v>
      </c>
      <c r="BA25" s="632"/>
      <c r="BB25" s="608">
        <v>1.5269157066184161E-2</v>
      </c>
      <c r="BC25" s="608">
        <v>0</v>
      </c>
      <c r="BD25" s="632"/>
      <c r="BE25" s="632">
        <v>6</v>
      </c>
      <c r="BF25" s="632"/>
      <c r="BG25" s="608">
        <v>1.1451867799638121E-2</v>
      </c>
      <c r="BH25" s="608">
        <v>0</v>
      </c>
      <c r="BI25" s="632"/>
      <c r="BJ25" s="632">
        <v>27</v>
      </c>
      <c r="BK25" s="632">
        <v>6</v>
      </c>
      <c r="BL25" s="608">
        <v>5.1533405098371544E-2</v>
      </c>
      <c r="BM25" s="608">
        <v>1.890561685876874E-2</v>
      </c>
      <c r="BN25" s="632"/>
      <c r="BO25" s="632">
        <v>11</v>
      </c>
      <c r="BP25" s="632">
        <v>2</v>
      </c>
      <c r="BQ25" s="608">
        <v>2.0995090966003223E-2</v>
      </c>
      <c r="BR25" s="608">
        <v>6.3018722862562462E-3</v>
      </c>
      <c r="BS25" s="632"/>
      <c r="BT25" s="632">
        <v>1</v>
      </c>
      <c r="BU25" s="632"/>
      <c r="BV25" s="608">
        <v>1.9086446332730201E-3</v>
      </c>
      <c r="BW25" s="608">
        <v>0</v>
      </c>
      <c r="BX25" s="632"/>
      <c r="BY25" s="632">
        <v>3</v>
      </c>
      <c r="BZ25" s="632"/>
      <c r="CA25" s="608">
        <v>5.7259338998190603E-3</v>
      </c>
      <c r="CB25" s="608">
        <v>0</v>
      </c>
      <c r="CC25" s="632"/>
      <c r="CD25" s="632">
        <v>2</v>
      </c>
      <c r="CE25" s="632">
        <v>1</v>
      </c>
      <c r="CF25" s="608">
        <v>3.8172892665460402E-3</v>
      </c>
      <c r="CG25" s="608">
        <v>3.1509361431281231E-3</v>
      </c>
      <c r="CH25" s="632"/>
      <c r="CI25" s="632">
        <v>2</v>
      </c>
      <c r="CJ25" s="632"/>
      <c r="CK25" s="608">
        <v>3.8172892665460402E-3</v>
      </c>
      <c r="CL25" s="608">
        <v>0</v>
      </c>
      <c r="CM25" s="632"/>
      <c r="CN25" s="632"/>
      <c r="CO25" s="632">
        <v>1</v>
      </c>
      <c r="CP25" s="608">
        <v>0</v>
      </c>
      <c r="CQ25" s="608">
        <v>3.1509361431281231E-3</v>
      </c>
      <c r="CR25" s="632"/>
      <c r="CS25" s="632">
        <v>2</v>
      </c>
      <c r="CT25" s="632">
        <v>1</v>
      </c>
      <c r="CU25" s="608">
        <v>3.8172892665460402E-3</v>
      </c>
      <c r="CV25" s="608">
        <v>3.1509361431281231E-3</v>
      </c>
      <c r="CW25" s="632"/>
      <c r="CX25" s="632">
        <v>5</v>
      </c>
      <c r="CY25" s="632"/>
      <c r="CZ25" s="608">
        <v>9.5432231663651005E-3</v>
      </c>
      <c r="DA25" s="608">
        <v>0</v>
      </c>
      <c r="DB25" s="632"/>
      <c r="DC25" s="632">
        <v>4</v>
      </c>
      <c r="DD25" s="632"/>
      <c r="DE25" s="608">
        <v>7.6345785330920804E-3</v>
      </c>
      <c r="DF25" s="608">
        <v>0</v>
      </c>
      <c r="DG25" s="632"/>
      <c r="DH25" s="632">
        <v>4</v>
      </c>
      <c r="DI25" s="632">
        <v>1</v>
      </c>
      <c r="DJ25" s="608">
        <v>7.6345785330920804E-3</v>
      </c>
      <c r="DK25" s="608">
        <v>3.1509361431281231E-3</v>
      </c>
      <c r="DL25" s="632"/>
      <c r="DM25" s="632"/>
      <c r="DN25" s="632">
        <v>1</v>
      </c>
      <c r="DO25" s="608">
        <v>0</v>
      </c>
      <c r="DP25" s="608">
        <v>3.1509361431281231E-3</v>
      </c>
      <c r="DQ25" s="632"/>
      <c r="DR25" s="632">
        <v>1</v>
      </c>
      <c r="DS25" s="632">
        <v>2</v>
      </c>
      <c r="DT25" s="608">
        <v>1.9086446332730201E-3</v>
      </c>
      <c r="DU25" s="608">
        <v>6.3018722862562462E-3</v>
      </c>
      <c r="DV25" s="632"/>
      <c r="DW25" s="632">
        <v>5</v>
      </c>
      <c r="DX25" s="632">
        <v>3</v>
      </c>
      <c r="DY25" s="608">
        <v>9.5432231663651005E-3</v>
      </c>
      <c r="DZ25" s="608">
        <v>9.4528084293843701E-3</v>
      </c>
      <c r="EA25" s="608"/>
      <c r="EB25" s="632"/>
      <c r="EC25" s="632"/>
      <c r="ED25" s="608">
        <v>0</v>
      </c>
      <c r="EE25" s="608">
        <v>0</v>
      </c>
      <c r="EF25" s="632"/>
      <c r="EG25" s="632">
        <v>75</v>
      </c>
      <c r="EH25" s="632">
        <v>46</v>
      </c>
      <c r="EI25" s="608">
        <v>0.14314834749547653</v>
      </c>
      <c r="EJ25" s="608">
        <v>0.14494306258389369</v>
      </c>
      <c r="EK25" s="238"/>
    </row>
    <row r="26" spans="2:141" x14ac:dyDescent="0.3">
      <c r="B26" s="20" t="s">
        <v>22</v>
      </c>
      <c r="C26" s="632">
        <v>751</v>
      </c>
      <c r="D26" s="632">
        <v>542</v>
      </c>
      <c r="E26" s="632">
        <v>209</v>
      </c>
      <c r="F26" s="632"/>
      <c r="G26" s="632">
        <v>84</v>
      </c>
      <c r="H26" s="632">
        <v>17</v>
      </c>
      <c r="I26" s="608">
        <v>0.27556704480588923</v>
      </c>
      <c r="J26" s="608">
        <v>8.9857232714375568E-2</v>
      </c>
      <c r="K26" s="632"/>
      <c r="L26" s="632">
        <v>64</v>
      </c>
      <c r="M26" s="632">
        <v>51</v>
      </c>
      <c r="N26" s="608">
        <v>0.20995584366162989</v>
      </c>
      <c r="O26" s="608">
        <v>0.2695716981431267</v>
      </c>
      <c r="P26" s="632"/>
      <c r="Q26" s="632">
        <v>55</v>
      </c>
      <c r="R26" s="632">
        <v>25</v>
      </c>
      <c r="S26" s="608">
        <v>0.1804308031467132</v>
      </c>
      <c r="T26" s="608">
        <v>0.13214298928584645</v>
      </c>
      <c r="U26" s="632"/>
      <c r="V26" s="632">
        <v>47</v>
      </c>
      <c r="W26" s="632">
        <v>19</v>
      </c>
      <c r="X26" s="608">
        <v>0.15418632268900948</v>
      </c>
      <c r="Y26" s="608">
        <v>0.10042867185724329</v>
      </c>
      <c r="Z26" s="632"/>
      <c r="AA26" s="632">
        <v>24</v>
      </c>
      <c r="AB26" s="632">
        <v>7</v>
      </c>
      <c r="AC26" s="608">
        <v>7.873344137311121E-2</v>
      </c>
      <c r="AD26" s="608">
        <v>3.7000037000036998E-2</v>
      </c>
      <c r="AE26" s="632"/>
      <c r="AF26" s="632">
        <v>7</v>
      </c>
      <c r="AG26" s="632">
        <v>7</v>
      </c>
      <c r="AH26" s="608">
        <v>2.2963920400490771E-2</v>
      </c>
      <c r="AI26" s="608">
        <v>3.7000037000036998E-2</v>
      </c>
      <c r="AJ26" s="632"/>
      <c r="AK26" s="632">
        <v>25</v>
      </c>
      <c r="AL26" s="632">
        <v>3</v>
      </c>
      <c r="AM26" s="608">
        <v>8.2014001430324182E-2</v>
      </c>
      <c r="AN26" s="608">
        <v>1.5857158714301572E-2</v>
      </c>
      <c r="AO26" s="632"/>
      <c r="AP26" s="632">
        <v>14</v>
      </c>
      <c r="AQ26" s="632"/>
      <c r="AR26" s="608">
        <v>4.5927840800981543E-2</v>
      </c>
      <c r="AS26" s="608">
        <v>0</v>
      </c>
      <c r="AT26" s="632"/>
      <c r="AU26" s="632">
        <v>9</v>
      </c>
      <c r="AV26" s="632">
        <v>1</v>
      </c>
      <c r="AW26" s="608">
        <v>2.9525040514916709E-2</v>
      </c>
      <c r="AX26" s="608">
        <v>5.2857195714338572E-3</v>
      </c>
      <c r="AY26" s="632"/>
      <c r="AZ26" s="632">
        <v>9</v>
      </c>
      <c r="BA26" s="632">
        <v>1</v>
      </c>
      <c r="BB26" s="608">
        <v>2.9525040514916709E-2</v>
      </c>
      <c r="BC26" s="608">
        <v>5.2857195714338572E-3</v>
      </c>
      <c r="BD26" s="632"/>
      <c r="BE26" s="632">
        <v>7</v>
      </c>
      <c r="BF26" s="632">
        <v>3</v>
      </c>
      <c r="BG26" s="608">
        <v>2.2963920400490771E-2</v>
      </c>
      <c r="BH26" s="608">
        <v>1.5857158714301572E-2</v>
      </c>
      <c r="BI26" s="632"/>
      <c r="BJ26" s="632">
        <v>2</v>
      </c>
      <c r="BK26" s="632"/>
      <c r="BL26" s="608">
        <v>6.5611201144259342E-3</v>
      </c>
      <c r="BM26" s="608">
        <v>0</v>
      </c>
      <c r="BN26" s="632"/>
      <c r="BO26" s="632">
        <v>3</v>
      </c>
      <c r="BP26" s="632"/>
      <c r="BQ26" s="608">
        <v>9.8416801716389012E-3</v>
      </c>
      <c r="BR26" s="608">
        <v>0</v>
      </c>
      <c r="BS26" s="632"/>
      <c r="BT26" s="632">
        <v>6</v>
      </c>
      <c r="BU26" s="632">
        <v>2</v>
      </c>
      <c r="BV26" s="608">
        <v>1.9683360343277802E-2</v>
      </c>
      <c r="BW26" s="608">
        <v>1.0571439142867714E-2</v>
      </c>
      <c r="BX26" s="632"/>
      <c r="BY26" s="632">
        <v>5</v>
      </c>
      <c r="BZ26" s="632">
        <v>2</v>
      </c>
      <c r="CA26" s="608">
        <v>1.6402800286064837E-2</v>
      </c>
      <c r="CB26" s="608">
        <v>1.0571439142867714E-2</v>
      </c>
      <c r="CC26" s="632"/>
      <c r="CD26" s="632">
        <v>2</v>
      </c>
      <c r="CE26" s="632"/>
      <c r="CF26" s="608">
        <v>6.5611201144259342E-3</v>
      </c>
      <c r="CG26" s="608">
        <v>0</v>
      </c>
      <c r="CH26" s="632"/>
      <c r="CI26" s="632">
        <v>2</v>
      </c>
      <c r="CJ26" s="632">
        <v>5</v>
      </c>
      <c r="CK26" s="608">
        <v>6.5611201144259342E-3</v>
      </c>
      <c r="CL26" s="608">
        <v>2.6428597857169289E-2</v>
      </c>
      <c r="CM26" s="632"/>
      <c r="CN26" s="632">
        <v>11</v>
      </c>
      <c r="CO26" s="632">
        <v>3</v>
      </c>
      <c r="CP26" s="608">
        <v>3.6086160629342647E-2</v>
      </c>
      <c r="CQ26" s="608">
        <v>1.5857158714301572E-2</v>
      </c>
      <c r="CR26" s="632"/>
      <c r="CS26" s="632">
        <v>11</v>
      </c>
      <c r="CT26" s="632">
        <v>1</v>
      </c>
      <c r="CU26" s="608">
        <v>3.6086160629342647E-2</v>
      </c>
      <c r="CV26" s="608">
        <v>5.2857195714338572E-3</v>
      </c>
      <c r="CW26" s="632"/>
      <c r="CX26" s="632">
        <v>3</v>
      </c>
      <c r="CY26" s="632">
        <v>1</v>
      </c>
      <c r="CZ26" s="608">
        <v>9.8416801716389012E-3</v>
      </c>
      <c r="DA26" s="608">
        <v>5.2857195714338572E-3</v>
      </c>
      <c r="DB26" s="632"/>
      <c r="DC26" s="632">
        <v>1</v>
      </c>
      <c r="DD26" s="632">
        <v>1</v>
      </c>
      <c r="DE26" s="608">
        <v>3.2805600572129671E-3</v>
      </c>
      <c r="DF26" s="608">
        <v>5.2857195714338572E-3</v>
      </c>
      <c r="DG26" s="632"/>
      <c r="DH26" s="632">
        <v>3</v>
      </c>
      <c r="DI26" s="632">
        <v>1</v>
      </c>
      <c r="DJ26" s="608">
        <v>9.8416801716389012E-3</v>
      </c>
      <c r="DK26" s="608">
        <v>5.2857195714338572E-3</v>
      </c>
      <c r="DL26" s="632"/>
      <c r="DM26" s="632">
        <v>2</v>
      </c>
      <c r="DN26" s="632">
        <v>4</v>
      </c>
      <c r="DO26" s="608">
        <v>6.5611201144259342E-3</v>
      </c>
      <c r="DP26" s="608">
        <v>2.1142878285735429E-2</v>
      </c>
      <c r="DQ26" s="632"/>
      <c r="DR26" s="632"/>
      <c r="DS26" s="632">
        <v>1</v>
      </c>
      <c r="DT26" s="608">
        <v>0</v>
      </c>
      <c r="DU26" s="608">
        <v>5.2857195714338572E-3</v>
      </c>
      <c r="DV26" s="632"/>
      <c r="DW26" s="632"/>
      <c r="DX26" s="632"/>
      <c r="DY26" s="608">
        <v>0</v>
      </c>
      <c r="DZ26" s="608">
        <v>0</v>
      </c>
      <c r="EA26" s="608"/>
      <c r="EB26" s="632"/>
      <c r="EC26" s="632"/>
      <c r="ED26" s="608">
        <v>0</v>
      </c>
      <c r="EE26" s="608">
        <v>0</v>
      </c>
      <c r="EF26" s="632"/>
      <c r="EG26" s="632">
        <v>146</v>
      </c>
      <c r="EH26" s="632">
        <v>54</v>
      </c>
      <c r="EI26" s="608">
        <v>0.47896176835309323</v>
      </c>
      <c r="EJ26" s="608">
        <v>0.2854288568574283</v>
      </c>
      <c r="EK26" s="238"/>
    </row>
    <row r="27" spans="2:141" x14ac:dyDescent="0.3">
      <c r="B27" s="20" t="s">
        <v>23</v>
      </c>
      <c r="C27" s="632">
        <v>195</v>
      </c>
      <c r="D27" s="632">
        <v>133</v>
      </c>
      <c r="E27" s="632">
        <v>62</v>
      </c>
      <c r="F27" s="632"/>
      <c r="G27" s="632">
        <v>29</v>
      </c>
      <c r="H27" s="632">
        <v>15</v>
      </c>
      <c r="I27" s="608">
        <v>0.20071982281284606</v>
      </c>
      <c r="J27" s="608">
        <v>0.15349194167306215</v>
      </c>
      <c r="K27" s="632"/>
      <c r="L27" s="632">
        <v>18</v>
      </c>
      <c r="M27" s="632">
        <v>10</v>
      </c>
      <c r="N27" s="608">
        <v>0.12458471760797341</v>
      </c>
      <c r="O27" s="608">
        <v>0.10232796111537477</v>
      </c>
      <c r="P27" s="632"/>
      <c r="Q27" s="632">
        <v>4</v>
      </c>
      <c r="R27" s="632">
        <v>4</v>
      </c>
      <c r="S27" s="608">
        <v>2.7685492801771874E-2</v>
      </c>
      <c r="T27" s="608">
        <v>4.0931184446149904E-2</v>
      </c>
      <c r="U27" s="632"/>
      <c r="V27" s="632">
        <v>8</v>
      </c>
      <c r="W27" s="632">
        <v>6</v>
      </c>
      <c r="X27" s="608">
        <v>5.5370985603543747E-2</v>
      </c>
      <c r="Y27" s="608">
        <v>6.139677666922487E-2</v>
      </c>
      <c r="Z27" s="632"/>
      <c r="AA27" s="632">
        <v>16</v>
      </c>
      <c r="AB27" s="632">
        <v>2</v>
      </c>
      <c r="AC27" s="608">
        <v>0.11074197120708749</v>
      </c>
      <c r="AD27" s="608">
        <v>2.0465592223074952E-2</v>
      </c>
      <c r="AE27" s="632"/>
      <c r="AF27" s="632"/>
      <c r="AG27" s="632"/>
      <c r="AH27" s="608">
        <v>0</v>
      </c>
      <c r="AI27" s="608">
        <v>0</v>
      </c>
      <c r="AJ27" s="632"/>
      <c r="AK27" s="632">
        <v>1</v>
      </c>
      <c r="AL27" s="632">
        <v>1</v>
      </c>
      <c r="AM27" s="608">
        <v>6.9213732004429684E-3</v>
      </c>
      <c r="AN27" s="608">
        <v>1.0232796111537476E-2</v>
      </c>
      <c r="AO27" s="632"/>
      <c r="AP27" s="632">
        <v>4</v>
      </c>
      <c r="AQ27" s="632"/>
      <c r="AR27" s="608">
        <v>2.7685492801771874E-2</v>
      </c>
      <c r="AS27" s="608">
        <v>0</v>
      </c>
      <c r="AT27" s="632"/>
      <c r="AU27" s="632">
        <v>1</v>
      </c>
      <c r="AV27" s="632"/>
      <c r="AW27" s="608">
        <v>6.9213732004429684E-3</v>
      </c>
      <c r="AX27" s="608">
        <v>0</v>
      </c>
      <c r="AY27" s="632"/>
      <c r="AZ27" s="632">
        <v>2</v>
      </c>
      <c r="BA27" s="632"/>
      <c r="BB27" s="608">
        <v>1.3842746400885937E-2</v>
      </c>
      <c r="BC27" s="608">
        <v>0</v>
      </c>
      <c r="BD27" s="632"/>
      <c r="BE27" s="632">
        <v>1</v>
      </c>
      <c r="BF27" s="632">
        <v>1</v>
      </c>
      <c r="BG27" s="608">
        <v>6.9213732004429684E-3</v>
      </c>
      <c r="BH27" s="608">
        <v>1.0232796111537476E-2</v>
      </c>
      <c r="BI27" s="632"/>
      <c r="BJ27" s="632">
        <v>2</v>
      </c>
      <c r="BK27" s="632">
        <v>1</v>
      </c>
      <c r="BL27" s="608">
        <v>1.3842746400885937E-2</v>
      </c>
      <c r="BM27" s="608">
        <v>1.0232796111537476E-2</v>
      </c>
      <c r="BN27" s="632"/>
      <c r="BO27" s="632">
        <v>1</v>
      </c>
      <c r="BP27" s="632">
        <v>1</v>
      </c>
      <c r="BQ27" s="608">
        <v>6.9213732004429684E-3</v>
      </c>
      <c r="BR27" s="608">
        <v>1.0232796111537476E-2</v>
      </c>
      <c r="BS27" s="632"/>
      <c r="BT27" s="632">
        <v>2</v>
      </c>
      <c r="BU27" s="632">
        <v>1</v>
      </c>
      <c r="BV27" s="608">
        <v>1.3842746400885937E-2</v>
      </c>
      <c r="BW27" s="608">
        <v>1.0232796111537476E-2</v>
      </c>
      <c r="BX27" s="632"/>
      <c r="BY27" s="632"/>
      <c r="BZ27" s="632"/>
      <c r="CA27" s="608">
        <v>0</v>
      </c>
      <c r="CB27" s="608">
        <v>0</v>
      </c>
      <c r="CC27" s="632"/>
      <c r="CD27" s="632">
        <v>1</v>
      </c>
      <c r="CE27" s="632"/>
      <c r="CF27" s="608">
        <v>6.9213732004429684E-3</v>
      </c>
      <c r="CG27" s="608">
        <v>0</v>
      </c>
      <c r="CH27" s="632"/>
      <c r="CI27" s="632">
        <v>2</v>
      </c>
      <c r="CJ27" s="632"/>
      <c r="CK27" s="608">
        <v>1.3842746400885937E-2</v>
      </c>
      <c r="CL27" s="608">
        <v>0</v>
      </c>
      <c r="CM27" s="632"/>
      <c r="CN27" s="632">
        <v>2</v>
      </c>
      <c r="CO27" s="632"/>
      <c r="CP27" s="608">
        <v>1.3842746400885937E-2</v>
      </c>
      <c r="CQ27" s="608">
        <v>0</v>
      </c>
      <c r="CR27" s="632"/>
      <c r="CS27" s="632">
        <v>1</v>
      </c>
      <c r="CT27" s="632"/>
      <c r="CU27" s="608">
        <v>6.9213732004429684E-3</v>
      </c>
      <c r="CV27" s="608">
        <v>0</v>
      </c>
      <c r="CW27" s="632"/>
      <c r="CX27" s="632"/>
      <c r="CY27" s="632">
        <v>1</v>
      </c>
      <c r="CZ27" s="608">
        <v>0</v>
      </c>
      <c r="DA27" s="608">
        <v>1.0232796111537476E-2</v>
      </c>
      <c r="DB27" s="632"/>
      <c r="DC27" s="632">
        <v>1</v>
      </c>
      <c r="DD27" s="632"/>
      <c r="DE27" s="608">
        <v>6.9213732004429684E-3</v>
      </c>
      <c r="DF27" s="608">
        <v>0</v>
      </c>
      <c r="DG27" s="632"/>
      <c r="DH27" s="632">
        <v>3</v>
      </c>
      <c r="DI27" s="632"/>
      <c r="DJ27" s="608">
        <v>2.0764119601328904E-2</v>
      </c>
      <c r="DK27" s="608">
        <v>0</v>
      </c>
      <c r="DL27" s="632"/>
      <c r="DM27" s="632"/>
      <c r="DN27" s="632"/>
      <c r="DO27" s="608">
        <v>0</v>
      </c>
      <c r="DP27" s="608">
        <v>0</v>
      </c>
      <c r="DQ27" s="632"/>
      <c r="DR27" s="632">
        <v>1</v>
      </c>
      <c r="DS27" s="632"/>
      <c r="DT27" s="608">
        <v>6.9213732004429684E-3</v>
      </c>
      <c r="DU27" s="608">
        <v>0</v>
      </c>
      <c r="DV27" s="632"/>
      <c r="DW27" s="632"/>
      <c r="DX27" s="632"/>
      <c r="DY27" s="608">
        <v>0</v>
      </c>
      <c r="DZ27" s="608">
        <v>0</v>
      </c>
      <c r="EA27" s="608"/>
      <c r="EB27" s="632"/>
      <c r="EC27" s="632"/>
      <c r="ED27" s="608">
        <v>0</v>
      </c>
      <c r="EE27" s="608">
        <v>0</v>
      </c>
      <c r="EF27" s="632"/>
      <c r="EG27" s="632">
        <v>33</v>
      </c>
      <c r="EH27" s="632">
        <v>19</v>
      </c>
      <c r="EI27" s="608">
        <v>0.22840531561461794</v>
      </c>
      <c r="EJ27" s="608">
        <v>0.19442312611921206</v>
      </c>
      <c r="EK27" s="238"/>
    </row>
    <row r="28" spans="2:141" x14ac:dyDescent="0.3">
      <c r="B28" s="20" t="s">
        <v>24</v>
      </c>
      <c r="C28" s="632">
        <v>166</v>
      </c>
      <c r="D28" s="632">
        <v>112</v>
      </c>
      <c r="E28" s="632">
        <v>54</v>
      </c>
      <c r="F28" s="632"/>
      <c r="G28" s="632">
        <v>21</v>
      </c>
      <c r="H28" s="632">
        <v>5</v>
      </c>
      <c r="I28" s="608">
        <v>0.21546859288748435</v>
      </c>
      <c r="J28" s="608">
        <v>7.9826297975605073E-2</v>
      </c>
      <c r="K28" s="632"/>
      <c r="L28" s="632">
        <v>11</v>
      </c>
      <c r="M28" s="632">
        <v>20</v>
      </c>
      <c r="N28" s="608">
        <v>0.11286450103630133</v>
      </c>
      <c r="O28" s="608">
        <v>0.31930519190242029</v>
      </c>
      <c r="P28" s="632"/>
      <c r="Q28" s="632">
        <v>10</v>
      </c>
      <c r="R28" s="632">
        <v>5</v>
      </c>
      <c r="S28" s="608">
        <v>0.10260409185118302</v>
      </c>
      <c r="T28" s="608">
        <v>7.9826297975605073E-2</v>
      </c>
      <c r="U28" s="632"/>
      <c r="V28" s="632">
        <v>10</v>
      </c>
      <c r="W28" s="632">
        <v>5</v>
      </c>
      <c r="X28" s="608">
        <v>0.10260409185118302</v>
      </c>
      <c r="Y28" s="608">
        <v>7.9826297975605073E-2</v>
      </c>
      <c r="Z28" s="632"/>
      <c r="AA28" s="632">
        <v>5</v>
      </c>
      <c r="AB28" s="632">
        <v>2</v>
      </c>
      <c r="AC28" s="608">
        <v>5.1302045925591511E-2</v>
      </c>
      <c r="AD28" s="608">
        <v>3.1930519190242035E-2</v>
      </c>
      <c r="AE28" s="632"/>
      <c r="AF28" s="632">
        <v>6</v>
      </c>
      <c r="AG28" s="632">
        <v>1</v>
      </c>
      <c r="AH28" s="608">
        <v>6.1562455110709811E-2</v>
      </c>
      <c r="AI28" s="608">
        <v>1.5965259595121017E-2</v>
      </c>
      <c r="AJ28" s="632"/>
      <c r="AK28" s="632">
        <v>5</v>
      </c>
      <c r="AL28" s="632">
        <v>1</v>
      </c>
      <c r="AM28" s="608">
        <v>5.1302045925591511E-2</v>
      </c>
      <c r="AN28" s="608">
        <v>1.5965259595121017E-2</v>
      </c>
      <c r="AO28" s="632"/>
      <c r="AP28" s="632">
        <v>6</v>
      </c>
      <c r="AQ28" s="632">
        <v>1</v>
      </c>
      <c r="AR28" s="608">
        <v>6.1562455110709811E-2</v>
      </c>
      <c r="AS28" s="608">
        <v>1.5965259595121017E-2</v>
      </c>
      <c r="AT28" s="632"/>
      <c r="AU28" s="632"/>
      <c r="AV28" s="632">
        <v>1</v>
      </c>
      <c r="AW28" s="608">
        <v>0</v>
      </c>
      <c r="AX28" s="608">
        <v>1.5965259595121017E-2</v>
      </c>
      <c r="AY28" s="632"/>
      <c r="AZ28" s="632">
        <v>1</v>
      </c>
      <c r="BA28" s="632"/>
      <c r="BB28" s="608">
        <v>1.0260409185118302E-2</v>
      </c>
      <c r="BC28" s="608">
        <v>0</v>
      </c>
      <c r="BD28" s="632"/>
      <c r="BE28" s="632">
        <v>2</v>
      </c>
      <c r="BF28" s="632"/>
      <c r="BG28" s="608">
        <v>2.0520818370236605E-2</v>
      </c>
      <c r="BH28" s="608">
        <v>0</v>
      </c>
      <c r="BI28" s="632"/>
      <c r="BJ28" s="632"/>
      <c r="BK28" s="632"/>
      <c r="BL28" s="608">
        <v>0</v>
      </c>
      <c r="BM28" s="608">
        <v>0</v>
      </c>
      <c r="BN28" s="632"/>
      <c r="BO28" s="632">
        <v>1</v>
      </c>
      <c r="BP28" s="632">
        <v>1</v>
      </c>
      <c r="BQ28" s="608">
        <v>1.0260409185118302E-2</v>
      </c>
      <c r="BR28" s="608">
        <v>1.5965259595121017E-2</v>
      </c>
      <c r="BS28" s="632"/>
      <c r="BT28" s="632">
        <v>2</v>
      </c>
      <c r="BU28" s="632"/>
      <c r="BV28" s="608">
        <v>2.0520818370236605E-2</v>
      </c>
      <c r="BW28" s="608">
        <v>0</v>
      </c>
      <c r="BX28" s="632"/>
      <c r="BY28" s="632">
        <v>3</v>
      </c>
      <c r="BZ28" s="632"/>
      <c r="CA28" s="608">
        <v>3.0781227555354906E-2</v>
      </c>
      <c r="CB28" s="608">
        <v>0</v>
      </c>
      <c r="CC28" s="632"/>
      <c r="CD28" s="632"/>
      <c r="CE28" s="632"/>
      <c r="CF28" s="608">
        <v>0</v>
      </c>
      <c r="CG28" s="608">
        <v>0</v>
      </c>
      <c r="CH28" s="632"/>
      <c r="CI28" s="632"/>
      <c r="CJ28" s="632"/>
      <c r="CK28" s="608">
        <v>0</v>
      </c>
      <c r="CL28" s="608">
        <v>0</v>
      </c>
      <c r="CM28" s="632"/>
      <c r="CN28" s="632"/>
      <c r="CO28" s="632"/>
      <c r="CP28" s="608">
        <v>0</v>
      </c>
      <c r="CQ28" s="608">
        <v>0</v>
      </c>
      <c r="CR28" s="632"/>
      <c r="CS28" s="632">
        <v>1</v>
      </c>
      <c r="CT28" s="632"/>
      <c r="CU28" s="608">
        <v>1.0260409185118302E-2</v>
      </c>
      <c r="CV28" s="608">
        <v>0</v>
      </c>
      <c r="CW28" s="632"/>
      <c r="CX28" s="632"/>
      <c r="CY28" s="632">
        <v>1</v>
      </c>
      <c r="CZ28" s="608">
        <v>0</v>
      </c>
      <c r="DA28" s="608">
        <v>1.5965259595121017E-2</v>
      </c>
      <c r="DB28" s="632"/>
      <c r="DC28" s="632"/>
      <c r="DD28" s="632"/>
      <c r="DE28" s="608">
        <v>0</v>
      </c>
      <c r="DF28" s="608">
        <v>0</v>
      </c>
      <c r="DG28" s="632"/>
      <c r="DH28" s="632"/>
      <c r="DI28" s="632"/>
      <c r="DJ28" s="608">
        <v>0</v>
      </c>
      <c r="DK28" s="608">
        <v>0</v>
      </c>
      <c r="DL28" s="632"/>
      <c r="DM28" s="632"/>
      <c r="DN28" s="632"/>
      <c r="DO28" s="608">
        <v>0</v>
      </c>
      <c r="DP28" s="608">
        <v>0</v>
      </c>
      <c r="DQ28" s="632"/>
      <c r="DR28" s="632"/>
      <c r="DS28" s="632"/>
      <c r="DT28" s="608">
        <v>0</v>
      </c>
      <c r="DU28" s="608">
        <v>0</v>
      </c>
      <c r="DV28" s="632"/>
      <c r="DW28" s="632"/>
      <c r="DX28" s="632"/>
      <c r="DY28" s="608">
        <v>0</v>
      </c>
      <c r="DZ28" s="608">
        <v>0</v>
      </c>
      <c r="EA28" s="608"/>
      <c r="EB28" s="632">
        <v>1</v>
      </c>
      <c r="EC28" s="632"/>
      <c r="ED28" s="608">
        <v>1.0260409185118302E-2</v>
      </c>
      <c r="EE28" s="608">
        <v>0</v>
      </c>
      <c r="EF28" s="632"/>
      <c r="EG28" s="632">
        <v>28</v>
      </c>
      <c r="EH28" s="632">
        <v>11</v>
      </c>
      <c r="EI28" s="608">
        <v>0.2872914571833125</v>
      </c>
      <c r="EJ28" s="608">
        <v>0.17561785554633119</v>
      </c>
      <c r="EK28" s="238"/>
    </row>
    <row r="29" spans="2:141" x14ac:dyDescent="0.3">
      <c r="B29" s="20" t="s">
        <v>25</v>
      </c>
      <c r="C29" s="632">
        <v>1872</v>
      </c>
      <c r="D29" s="632">
        <v>1350</v>
      </c>
      <c r="E29" s="632">
        <v>522</v>
      </c>
      <c r="F29" s="632"/>
      <c r="G29" s="632">
        <v>381</v>
      </c>
      <c r="H29" s="632">
        <v>77</v>
      </c>
      <c r="I29" s="608">
        <v>0.38331560959757899</v>
      </c>
      <c r="J29" s="608">
        <v>0.1420614406506045</v>
      </c>
      <c r="K29" s="632"/>
      <c r="L29" s="632">
        <v>142</v>
      </c>
      <c r="M29" s="632">
        <v>144</v>
      </c>
      <c r="N29" s="608">
        <v>0.14286303559804781</v>
      </c>
      <c r="O29" s="608">
        <v>0.26567334355437722</v>
      </c>
      <c r="P29" s="632"/>
      <c r="Q29" s="632">
        <v>96</v>
      </c>
      <c r="R29" s="632">
        <v>59</v>
      </c>
      <c r="S29" s="608">
        <v>9.6583460686004152E-2</v>
      </c>
      <c r="T29" s="608">
        <v>0.10885227270630735</v>
      </c>
      <c r="U29" s="632"/>
      <c r="V29" s="632">
        <v>58</v>
      </c>
      <c r="W29" s="632">
        <v>36</v>
      </c>
      <c r="X29" s="608">
        <v>5.8352507497794172E-2</v>
      </c>
      <c r="Y29" s="608">
        <v>6.6418335888594304E-2</v>
      </c>
      <c r="Z29" s="632"/>
      <c r="AA29" s="632">
        <v>156</v>
      </c>
      <c r="AB29" s="632">
        <v>41</v>
      </c>
      <c r="AC29" s="608">
        <v>0.15694812361475674</v>
      </c>
      <c r="AD29" s="608">
        <v>7.5643104762010194E-2</v>
      </c>
      <c r="AE29" s="632"/>
      <c r="AF29" s="632">
        <v>29</v>
      </c>
      <c r="AG29" s="632">
        <v>12</v>
      </c>
      <c r="AH29" s="608">
        <v>2.9176253748897086E-2</v>
      </c>
      <c r="AI29" s="608">
        <v>2.2139445296198105E-2</v>
      </c>
      <c r="AJ29" s="632"/>
      <c r="AK29" s="632">
        <v>49</v>
      </c>
      <c r="AL29" s="632">
        <v>7</v>
      </c>
      <c r="AM29" s="608">
        <v>4.9297808058481288E-2</v>
      </c>
      <c r="AN29" s="608">
        <v>1.2914676422782228E-2</v>
      </c>
      <c r="AO29" s="632"/>
      <c r="AP29" s="632">
        <v>2</v>
      </c>
      <c r="AQ29" s="632"/>
      <c r="AR29" s="608">
        <v>2.0121554309584198E-3</v>
      </c>
      <c r="AS29" s="608">
        <v>0</v>
      </c>
      <c r="AT29" s="632"/>
      <c r="AU29" s="632">
        <v>41</v>
      </c>
      <c r="AV29" s="632">
        <v>6</v>
      </c>
      <c r="AW29" s="608">
        <v>4.1249186334647608E-2</v>
      </c>
      <c r="AX29" s="608">
        <v>1.1069722648099052E-2</v>
      </c>
      <c r="AY29" s="632"/>
      <c r="AZ29" s="632">
        <v>14</v>
      </c>
      <c r="BA29" s="632">
        <v>5</v>
      </c>
      <c r="BB29" s="608">
        <v>1.4085088016708939E-2</v>
      </c>
      <c r="BC29" s="608">
        <v>9.2247688734158773E-3</v>
      </c>
      <c r="BD29" s="632"/>
      <c r="BE29" s="632">
        <v>26</v>
      </c>
      <c r="BF29" s="632">
        <v>4</v>
      </c>
      <c r="BG29" s="608">
        <v>2.6158020602459458E-2</v>
      </c>
      <c r="BH29" s="608">
        <v>7.3798150987327005E-3</v>
      </c>
      <c r="BI29" s="632"/>
      <c r="BJ29" s="632">
        <v>2</v>
      </c>
      <c r="BK29" s="632"/>
      <c r="BL29" s="608">
        <v>2.0121554309584198E-3</v>
      </c>
      <c r="BM29" s="608">
        <v>0</v>
      </c>
      <c r="BN29" s="632"/>
      <c r="BO29" s="632">
        <v>9</v>
      </c>
      <c r="BP29" s="632">
        <v>7</v>
      </c>
      <c r="BQ29" s="608">
        <v>9.0546994393128893E-3</v>
      </c>
      <c r="BR29" s="608">
        <v>1.2914676422782228E-2</v>
      </c>
      <c r="BS29" s="632"/>
      <c r="BT29" s="632">
        <v>1</v>
      </c>
      <c r="BU29" s="632">
        <v>1</v>
      </c>
      <c r="BV29" s="608">
        <v>1.0060777154792099E-3</v>
      </c>
      <c r="BW29" s="608">
        <v>1.8449537746831751E-3</v>
      </c>
      <c r="BX29" s="632"/>
      <c r="BY29" s="632">
        <v>12</v>
      </c>
      <c r="BZ29" s="632">
        <v>7</v>
      </c>
      <c r="CA29" s="608">
        <v>1.2072932585750519E-2</v>
      </c>
      <c r="CB29" s="608">
        <v>1.2914676422782228E-2</v>
      </c>
      <c r="CC29" s="632"/>
      <c r="CD29" s="632">
        <v>12</v>
      </c>
      <c r="CE29" s="632"/>
      <c r="CF29" s="608">
        <v>1.2072932585750519E-2</v>
      </c>
      <c r="CG29" s="608">
        <v>0</v>
      </c>
      <c r="CH29" s="632"/>
      <c r="CI29" s="632">
        <v>4</v>
      </c>
      <c r="CJ29" s="632">
        <v>2</v>
      </c>
      <c r="CK29" s="608">
        <v>4.0243108619168397E-3</v>
      </c>
      <c r="CL29" s="608">
        <v>3.6899075493663502E-3</v>
      </c>
      <c r="CM29" s="632"/>
      <c r="CN29" s="632">
        <v>5</v>
      </c>
      <c r="CO29" s="632">
        <v>2</v>
      </c>
      <c r="CP29" s="608">
        <v>5.0303885773960496E-3</v>
      </c>
      <c r="CQ29" s="608">
        <v>3.6899075493663502E-3</v>
      </c>
      <c r="CR29" s="632"/>
      <c r="CS29" s="632"/>
      <c r="CT29" s="632"/>
      <c r="CU29" s="608">
        <v>0</v>
      </c>
      <c r="CV29" s="608">
        <v>0</v>
      </c>
      <c r="CW29" s="632"/>
      <c r="CX29" s="632">
        <v>12</v>
      </c>
      <c r="CY29" s="632">
        <v>2</v>
      </c>
      <c r="CZ29" s="608">
        <v>1.2072932585750519E-2</v>
      </c>
      <c r="DA29" s="608">
        <v>3.6899075493663502E-3</v>
      </c>
      <c r="DB29" s="632"/>
      <c r="DC29" s="632">
        <v>10</v>
      </c>
      <c r="DD29" s="632">
        <v>4</v>
      </c>
      <c r="DE29" s="608">
        <v>1.0060777154792099E-2</v>
      </c>
      <c r="DF29" s="608">
        <v>7.3798150987327005E-3</v>
      </c>
      <c r="DG29" s="632"/>
      <c r="DH29" s="632">
        <v>10</v>
      </c>
      <c r="DI29" s="632">
        <v>1</v>
      </c>
      <c r="DJ29" s="608">
        <v>1.0060777154792099E-2</v>
      </c>
      <c r="DK29" s="608">
        <v>1.8449537746831751E-3</v>
      </c>
      <c r="DL29" s="632"/>
      <c r="DM29" s="632">
        <v>3</v>
      </c>
      <c r="DN29" s="632">
        <v>1</v>
      </c>
      <c r="DO29" s="608">
        <v>3.0182331464376298E-3</v>
      </c>
      <c r="DP29" s="608">
        <v>1.8449537746831751E-3</v>
      </c>
      <c r="DQ29" s="632"/>
      <c r="DR29" s="632">
        <v>1</v>
      </c>
      <c r="DS29" s="632"/>
      <c r="DT29" s="608">
        <v>1.0060777154792099E-3</v>
      </c>
      <c r="DU29" s="608">
        <v>0</v>
      </c>
      <c r="DV29" s="632"/>
      <c r="DW29" s="632">
        <v>1</v>
      </c>
      <c r="DX29" s="632"/>
      <c r="DY29" s="608">
        <v>1.0060777154792099E-3</v>
      </c>
      <c r="DZ29" s="608">
        <v>0</v>
      </c>
      <c r="EA29" s="608"/>
      <c r="EB29" s="632">
        <v>1</v>
      </c>
      <c r="EC29" s="632"/>
      <c r="ED29" s="608">
        <v>1.0060777154792099E-3</v>
      </c>
      <c r="EE29" s="608">
        <v>0</v>
      </c>
      <c r="EF29" s="632"/>
      <c r="EG29" s="632">
        <v>274</v>
      </c>
      <c r="EH29" s="632">
        <v>104</v>
      </c>
      <c r="EI29" s="608">
        <v>0.27566529404130352</v>
      </c>
      <c r="EJ29" s="608">
        <v>0.19187519256705024</v>
      </c>
      <c r="EK29" s="238"/>
    </row>
    <row r="30" spans="2:141" x14ac:dyDescent="0.3">
      <c r="B30" s="20" t="s">
        <v>26</v>
      </c>
      <c r="C30" s="632">
        <v>82</v>
      </c>
      <c r="D30" s="632">
        <v>63</v>
      </c>
      <c r="E30" s="632">
        <v>19</v>
      </c>
      <c r="F30" s="632"/>
      <c r="G30" s="632">
        <v>13</v>
      </c>
      <c r="H30" s="632">
        <v>2</v>
      </c>
      <c r="I30" s="608">
        <v>0.10453353918399511</v>
      </c>
      <c r="J30" s="608">
        <v>2.5891978665009582E-2</v>
      </c>
      <c r="K30" s="632"/>
      <c r="L30" s="632">
        <v>8</v>
      </c>
      <c r="M30" s="632">
        <v>6</v>
      </c>
      <c r="N30" s="608">
        <v>6.4328331805535446E-2</v>
      </c>
      <c r="O30" s="608">
        <v>7.7675935995028728E-2</v>
      </c>
      <c r="P30" s="632"/>
      <c r="Q30" s="632">
        <v>5</v>
      </c>
      <c r="R30" s="632"/>
      <c r="S30" s="608">
        <v>4.0205207378459659E-2</v>
      </c>
      <c r="T30" s="608">
        <v>0</v>
      </c>
      <c r="U30" s="632"/>
      <c r="V30" s="632">
        <v>2</v>
      </c>
      <c r="W30" s="632"/>
      <c r="X30" s="608">
        <v>1.6082082951383862E-2</v>
      </c>
      <c r="Y30" s="608">
        <v>0</v>
      </c>
      <c r="Z30" s="632"/>
      <c r="AA30" s="632">
        <v>5</v>
      </c>
      <c r="AB30" s="632">
        <v>1</v>
      </c>
      <c r="AC30" s="608">
        <v>4.0205207378459659E-2</v>
      </c>
      <c r="AD30" s="608">
        <v>1.2945989332504791E-2</v>
      </c>
      <c r="AE30" s="632"/>
      <c r="AF30" s="632"/>
      <c r="AG30" s="632"/>
      <c r="AH30" s="608">
        <v>0</v>
      </c>
      <c r="AI30" s="608">
        <v>0</v>
      </c>
      <c r="AJ30" s="632"/>
      <c r="AK30" s="632">
        <v>1</v>
      </c>
      <c r="AL30" s="632"/>
      <c r="AM30" s="608">
        <v>8.0410414756919308E-3</v>
      </c>
      <c r="AN30" s="608">
        <v>0</v>
      </c>
      <c r="AO30" s="632"/>
      <c r="AP30" s="632">
        <v>2</v>
      </c>
      <c r="AQ30" s="632"/>
      <c r="AR30" s="608">
        <v>1.6082082951383862E-2</v>
      </c>
      <c r="AS30" s="608">
        <v>0</v>
      </c>
      <c r="AT30" s="632"/>
      <c r="AU30" s="632"/>
      <c r="AV30" s="632"/>
      <c r="AW30" s="608">
        <v>0</v>
      </c>
      <c r="AX30" s="608">
        <v>0</v>
      </c>
      <c r="AY30" s="632"/>
      <c r="AZ30" s="632">
        <v>1</v>
      </c>
      <c r="BA30" s="632"/>
      <c r="BB30" s="608">
        <v>8.0410414756919308E-3</v>
      </c>
      <c r="BC30" s="608">
        <v>0</v>
      </c>
      <c r="BD30" s="632"/>
      <c r="BE30" s="632">
        <v>1</v>
      </c>
      <c r="BF30" s="632"/>
      <c r="BG30" s="608">
        <v>8.0410414756919308E-3</v>
      </c>
      <c r="BH30" s="608">
        <v>0</v>
      </c>
      <c r="BI30" s="632"/>
      <c r="BJ30" s="632">
        <v>2</v>
      </c>
      <c r="BK30" s="632"/>
      <c r="BL30" s="608">
        <v>1.6082082951383862E-2</v>
      </c>
      <c r="BM30" s="608">
        <v>0</v>
      </c>
      <c r="BN30" s="632"/>
      <c r="BO30" s="632">
        <v>1</v>
      </c>
      <c r="BP30" s="632">
        <v>1</v>
      </c>
      <c r="BQ30" s="608">
        <v>8.0410414756919308E-3</v>
      </c>
      <c r="BR30" s="608">
        <v>1.2945989332504791E-2</v>
      </c>
      <c r="BS30" s="632"/>
      <c r="BT30" s="632"/>
      <c r="BU30" s="632"/>
      <c r="BV30" s="608">
        <v>0</v>
      </c>
      <c r="BW30" s="608">
        <v>0</v>
      </c>
      <c r="BX30" s="632"/>
      <c r="BY30" s="632"/>
      <c r="BZ30" s="632"/>
      <c r="CA30" s="608">
        <v>0</v>
      </c>
      <c r="CB30" s="608">
        <v>0</v>
      </c>
      <c r="CC30" s="632"/>
      <c r="CD30" s="632"/>
      <c r="CE30" s="632">
        <v>1</v>
      </c>
      <c r="CF30" s="608">
        <v>0</v>
      </c>
      <c r="CG30" s="608">
        <v>1.2945989332504791E-2</v>
      </c>
      <c r="CH30" s="632"/>
      <c r="CI30" s="632">
        <v>2</v>
      </c>
      <c r="CJ30" s="632"/>
      <c r="CK30" s="608">
        <v>1.6082082951383862E-2</v>
      </c>
      <c r="CL30" s="608">
        <v>0</v>
      </c>
      <c r="CM30" s="632"/>
      <c r="CN30" s="632">
        <v>1</v>
      </c>
      <c r="CO30" s="632"/>
      <c r="CP30" s="608">
        <v>8.0410414756919308E-3</v>
      </c>
      <c r="CQ30" s="608">
        <v>0</v>
      </c>
      <c r="CR30" s="632"/>
      <c r="CS30" s="632"/>
      <c r="CT30" s="632"/>
      <c r="CU30" s="608">
        <v>0</v>
      </c>
      <c r="CV30" s="608">
        <v>0</v>
      </c>
      <c r="CW30" s="632"/>
      <c r="CX30" s="632"/>
      <c r="CY30" s="632">
        <v>1</v>
      </c>
      <c r="CZ30" s="608">
        <v>0</v>
      </c>
      <c r="DA30" s="608">
        <v>1.2945989332504791E-2</v>
      </c>
      <c r="DB30" s="632"/>
      <c r="DC30" s="632"/>
      <c r="DD30" s="632"/>
      <c r="DE30" s="608">
        <v>0</v>
      </c>
      <c r="DF30" s="608">
        <v>0</v>
      </c>
      <c r="DG30" s="632"/>
      <c r="DH30" s="632"/>
      <c r="DI30" s="632"/>
      <c r="DJ30" s="608">
        <v>0</v>
      </c>
      <c r="DK30" s="608">
        <v>0</v>
      </c>
      <c r="DL30" s="632"/>
      <c r="DM30" s="632"/>
      <c r="DN30" s="632"/>
      <c r="DO30" s="608">
        <v>0</v>
      </c>
      <c r="DP30" s="608">
        <v>0</v>
      </c>
      <c r="DQ30" s="632"/>
      <c r="DR30" s="632">
        <v>1</v>
      </c>
      <c r="DS30" s="632"/>
      <c r="DT30" s="608">
        <v>8.0410414756919308E-3</v>
      </c>
      <c r="DU30" s="608">
        <v>0</v>
      </c>
      <c r="DV30" s="632"/>
      <c r="DW30" s="632"/>
      <c r="DX30" s="632"/>
      <c r="DY30" s="608">
        <v>0</v>
      </c>
      <c r="DZ30" s="608">
        <v>0</v>
      </c>
      <c r="EA30" s="608"/>
      <c r="EB30" s="632"/>
      <c r="EC30" s="632"/>
      <c r="ED30" s="608">
        <v>0</v>
      </c>
      <c r="EE30" s="608">
        <v>0</v>
      </c>
      <c r="EF30" s="632"/>
      <c r="EG30" s="632">
        <v>18</v>
      </c>
      <c r="EH30" s="632">
        <v>7</v>
      </c>
      <c r="EI30" s="608">
        <v>0.14473874656245475</v>
      </c>
      <c r="EJ30" s="608">
        <v>9.0621925327533534E-2</v>
      </c>
      <c r="EK30" s="238"/>
    </row>
    <row r="31" spans="2:141" x14ac:dyDescent="0.3">
      <c r="B31" s="20" t="s">
        <v>27</v>
      </c>
      <c r="C31" s="632">
        <v>553</v>
      </c>
      <c r="D31" s="632">
        <v>402</v>
      </c>
      <c r="E31" s="632">
        <v>151</v>
      </c>
      <c r="F31" s="632"/>
      <c r="G31" s="632">
        <v>128</v>
      </c>
      <c r="H31" s="632">
        <v>30</v>
      </c>
      <c r="I31" s="608">
        <v>0.32632665808359568</v>
      </c>
      <c r="J31" s="608">
        <v>0.13013208406532628</v>
      </c>
      <c r="K31" s="632"/>
      <c r="L31" s="632">
        <v>37</v>
      </c>
      <c r="M31" s="632">
        <v>25</v>
      </c>
      <c r="N31" s="608">
        <v>9.432879960228939E-2</v>
      </c>
      <c r="O31" s="608">
        <v>0.10844340338777192</v>
      </c>
      <c r="P31" s="632"/>
      <c r="Q31" s="632">
        <v>51</v>
      </c>
      <c r="R31" s="632">
        <v>13</v>
      </c>
      <c r="S31" s="608">
        <v>0.13002077783018268</v>
      </c>
      <c r="T31" s="608">
        <v>5.6390569761641397E-2</v>
      </c>
      <c r="U31" s="632"/>
      <c r="V31" s="632">
        <v>12</v>
      </c>
      <c r="W31" s="632">
        <v>18</v>
      </c>
      <c r="X31" s="608">
        <v>3.0593124195337097E-2</v>
      </c>
      <c r="Y31" s="608">
        <v>7.807925043919578E-2</v>
      </c>
      <c r="Z31" s="632"/>
      <c r="AA31" s="632">
        <v>9</v>
      </c>
      <c r="AB31" s="632"/>
      <c r="AC31" s="608">
        <v>2.2944843146502823E-2</v>
      </c>
      <c r="AD31" s="608">
        <v>0</v>
      </c>
      <c r="AE31" s="632"/>
      <c r="AF31" s="632">
        <v>17</v>
      </c>
      <c r="AG31" s="632">
        <v>4</v>
      </c>
      <c r="AH31" s="608">
        <v>4.3340259276727557E-2</v>
      </c>
      <c r="AI31" s="608">
        <v>1.7350944542043507E-2</v>
      </c>
      <c r="AJ31" s="632"/>
      <c r="AK31" s="632">
        <v>10</v>
      </c>
      <c r="AL31" s="632">
        <v>4</v>
      </c>
      <c r="AM31" s="608">
        <v>2.5494270162780913E-2</v>
      </c>
      <c r="AN31" s="608">
        <v>1.7350944542043507E-2</v>
      </c>
      <c r="AO31" s="632"/>
      <c r="AP31" s="632">
        <v>9</v>
      </c>
      <c r="AQ31" s="632">
        <v>1</v>
      </c>
      <c r="AR31" s="608">
        <v>2.2944843146502823E-2</v>
      </c>
      <c r="AS31" s="608">
        <v>4.3377361355108768E-3</v>
      </c>
      <c r="AT31" s="632"/>
      <c r="AU31" s="632">
        <v>1</v>
      </c>
      <c r="AV31" s="632"/>
      <c r="AW31" s="608">
        <v>2.5494270162780912E-3</v>
      </c>
      <c r="AX31" s="608">
        <v>0</v>
      </c>
      <c r="AY31" s="632"/>
      <c r="AZ31" s="632">
        <v>10</v>
      </c>
      <c r="BA31" s="632"/>
      <c r="BB31" s="608">
        <v>2.5494270162780913E-2</v>
      </c>
      <c r="BC31" s="608">
        <v>0</v>
      </c>
      <c r="BD31" s="632"/>
      <c r="BE31" s="632">
        <v>4</v>
      </c>
      <c r="BF31" s="632">
        <v>1</v>
      </c>
      <c r="BG31" s="608">
        <v>1.0197708065112365E-2</v>
      </c>
      <c r="BH31" s="608">
        <v>4.3377361355108768E-3</v>
      </c>
      <c r="BI31" s="632"/>
      <c r="BJ31" s="632">
        <v>14</v>
      </c>
      <c r="BK31" s="632">
        <v>6</v>
      </c>
      <c r="BL31" s="608">
        <v>3.569197822789328E-2</v>
      </c>
      <c r="BM31" s="608">
        <v>2.6026416813065261E-2</v>
      </c>
      <c r="BN31" s="632"/>
      <c r="BO31" s="632">
        <v>4</v>
      </c>
      <c r="BP31" s="632">
        <v>1</v>
      </c>
      <c r="BQ31" s="608">
        <v>1.0197708065112365E-2</v>
      </c>
      <c r="BR31" s="608">
        <v>4.3377361355108768E-3</v>
      </c>
      <c r="BS31" s="632"/>
      <c r="BT31" s="632">
        <v>2</v>
      </c>
      <c r="BU31" s="632">
        <v>1</v>
      </c>
      <c r="BV31" s="608">
        <v>5.0988540325561825E-3</v>
      </c>
      <c r="BW31" s="608">
        <v>4.3377361355108768E-3</v>
      </c>
      <c r="BX31" s="632"/>
      <c r="BY31" s="632">
        <v>5</v>
      </c>
      <c r="BZ31" s="632">
        <v>3</v>
      </c>
      <c r="CA31" s="608">
        <v>1.2747135081390457E-2</v>
      </c>
      <c r="CB31" s="608">
        <v>1.3013208406532631E-2</v>
      </c>
      <c r="CC31" s="632"/>
      <c r="CD31" s="632">
        <v>2</v>
      </c>
      <c r="CE31" s="632"/>
      <c r="CF31" s="608">
        <v>5.0988540325561825E-3</v>
      </c>
      <c r="CG31" s="608">
        <v>0</v>
      </c>
      <c r="CH31" s="632"/>
      <c r="CI31" s="632"/>
      <c r="CJ31" s="632"/>
      <c r="CK31" s="608">
        <v>0</v>
      </c>
      <c r="CL31" s="608">
        <v>0</v>
      </c>
      <c r="CM31" s="632"/>
      <c r="CN31" s="632">
        <v>5</v>
      </c>
      <c r="CO31" s="632"/>
      <c r="CP31" s="608">
        <v>1.2747135081390457E-2</v>
      </c>
      <c r="CQ31" s="608">
        <v>0</v>
      </c>
      <c r="CR31" s="632"/>
      <c r="CS31" s="632">
        <v>3</v>
      </c>
      <c r="CT31" s="632"/>
      <c r="CU31" s="608">
        <v>7.6482810488342741E-3</v>
      </c>
      <c r="CV31" s="608">
        <v>0</v>
      </c>
      <c r="CW31" s="632"/>
      <c r="CX31" s="632">
        <v>1</v>
      </c>
      <c r="CY31" s="632">
        <v>3</v>
      </c>
      <c r="CZ31" s="608">
        <v>2.5494270162780912E-3</v>
      </c>
      <c r="DA31" s="608">
        <v>1.3013208406532631E-2</v>
      </c>
      <c r="DB31" s="632"/>
      <c r="DC31" s="632">
        <v>1</v>
      </c>
      <c r="DD31" s="632">
        <v>2</v>
      </c>
      <c r="DE31" s="608">
        <v>2.5494270162780912E-3</v>
      </c>
      <c r="DF31" s="608">
        <v>8.6754722710217537E-3</v>
      </c>
      <c r="DG31" s="632"/>
      <c r="DH31" s="632">
        <v>5</v>
      </c>
      <c r="DI31" s="632"/>
      <c r="DJ31" s="608">
        <v>1.2747135081390457E-2</v>
      </c>
      <c r="DK31" s="608">
        <v>0</v>
      </c>
      <c r="DL31" s="632"/>
      <c r="DM31" s="632">
        <v>3</v>
      </c>
      <c r="DN31" s="632">
        <v>1</v>
      </c>
      <c r="DO31" s="608">
        <v>7.6482810488342741E-3</v>
      </c>
      <c r="DP31" s="608">
        <v>4.3377361355108768E-3</v>
      </c>
      <c r="DQ31" s="632"/>
      <c r="DR31" s="632">
        <v>1</v>
      </c>
      <c r="DS31" s="632">
        <v>1</v>
      </c>
      <c r="DT31" s="608">
        <v>2.5494270162780912E-3</v>
      </c>
      <c r="DU31" s="608">
        <v>4.3377361355108768E-3</v>
      </c>
      <c r="DV31" s="632"/>
      <c r="DW31" s="632">
        <v>5</v>
      </c>
      <c r="DX31" s="632">
        <v>1</v>
      </c>
      <c r="DY31" s="608">
        <v>1.2747135081390457E-2</v>
      </c>
      <c r="DZ31" s="608">
        <v>4.3377361355108768E-3</v>
      </c>
      <c r="EA31" s="608"/>
      <c r="EB31" s="632"/>
      <c r="EC31" s="632"/>
      <c r="ED31" s="608">
        <v>0</v>
      </c>
      <c r="EE31" s="608">
        <v>0</v>
      </c>
      <c r="EF31" s="632"/>
      <c r="EG31" s="632">
        <v>63</v>
      </c>
      <c r="EH31" s="632">
        <v>36</v>
      </c>
      <c r="EI31" s="608">
        <v>0.16061390202551978</v>
      </c>
      <c r="EJ31" s="608">
        <v>0.15615850087839156</v>
      </c>
      <c r="EK31" s="238"/>
    </row>
    <row r="32" spans="2:141" x14ac:dyDescent="0.3">
      <c r="B32" s="20" t="s">
        <v>28</v>
      </c>
      <c r="C32" s="632">
        <v>464</v>
      </c>
      <c r="D32" s="632">
        <v>320</v>
      </c>
      <c r="E32" s="632">
        <v>144</v>
      </c>
      <c r="F32" s="632"/>
      <c r="G32" s="632">
        <v>108</v>
      </c>
      <c r="H32" s="632">
        <v>30</v>
      </c>
      <c r="I32" s="608">
        <v>0.32844118165838471</v>
      </c>
      <c r="J32" s="608">
        <v>0.13613097614985298</v>
      </c>
      <c r="K32" s="632"/>
      <c r="L32" s="632">
        <v>37</v>
      </c>
      <c r="M32" s="632">
        <v>36</v>
      </c>
      <c r="N32" s="608">
        <v>0.11252151593852068</v>
      </c>
      <c r="O32" s="608">
        <v>0.16335717137982356</v>
      </c>
      <c r="P32" s="632"/>
      <c r="Q32" s="632">
        <v>17</v>
      </c>
      <c r="R32" s="632">
        <v>12</v>
      </c>
      <c r="S32" s="608">
        <v>5.1699074890671659E-2</v>
      </c>
      <c r="T32" s="608">
        <v>5.4452390459941193E-2</v>
      </c>
      <c r="U32" s="632"/>
      <c r="V32" s="632">
        <v>17</v>
      </c>
      <c r="W32" s="632">
        <v>11</v>
      </c>
      <c r="X32" s="608">
        <v>5.1699074890671659E-2</v>
      </c>
      <c r="Y32" s="608">
        <v>4.9914691254946089E-2</v>
      </c>
      <c r="Z32" s="632"/>
      <c r="AA32" s="632">
        <v>19</v>
      </c>
      <c r="AB32" s="632">
        <v>6</v>
      </c>
      <c r="AC32" s="608">
        <v>5.7781318995456563E-2</v>
      </c>
      <c r="AD32" s="608">
        <v>2.7226195229970596E-2</v>
      </c>
      <c r="AE32" s="632"/>
      <c r="AF32" s="632"/>
      <c r="AG32" s="632">
        <v>1</v>
      </c>
      <c r="AH32" s="608">
        <v>0</v>
      </c>
      <c r="AI32" s="608">
        <v>4.5376992049950991E-3</v>
      </c>
      <c r="AJ32" s="632"/>
      <c r="AK32" s="632">
        <v>2</v>
      </c>
      <c r="AL32" s="632"/>
      <c r="AM32" s="608">
        <v>6.0822441047849009E-3</v>
      </c>
      <c r="AN32" s="608">
        <v>0</v>
      </c>
      <c r="AO32" s="632"/>
      <c r="AP32" s="632">
        <v>3</v>
      </c>
      <c r="AQ32" s="632"/>
      <c r="AR32" s="608">
        <v>9.1233661571773518E-3</v>
      </c>
      <c r="AS32" s="608">
        <v>0</v>
      </c>
      <c r="AT32" s="632"/>
      <c r="AU32" s="632">
        <v>4</v>
      </c>
      <c r="AV32" s="632">
        <v>1</v>
      </c>
      <c r="AW32" s="608">
        <v>1.2164488209569802E-2</v>
      </c>
      <c r="AX32" s="608">
        <v>4.5376992049950991E-3</v>
      </c>
      <c r="AY32" s="632"/>
      <c r="AZ32" s="632">
        <v>2</v>
      </c>
      <c r="BA32" s="632"/>
      <c r="BB32" s="608">
        <v>6.0822441047849009E-3</v>
      </c>
      <c r="BC32" s="608">
        <v>0</v>
      </c>
      <c r="BD32" s="632"/>
      <c r="BE32" s="632">
        <v>3</v>
      </c>
      <c r="BF32" s="632"/>
      <c r="BG32" s="608">
        <v>9.1233661571773518E-3</v>
      </c>
      <c r="BH32" s="608">
        <v>0</v>
      </c>
      <c r="BI32" s="632"/>
      <c r="BJ32" s="632">
        <v>9</v>
      </c>
      <c r="BK32" s="632">
        <v>1</v>
      </c>
      <c r="BL32" s="608">
        <v>2.7370098471532055E-2</v>
      </c>
      <c r="BM32" s="608">
        <v>4.5376992049950991E-3</v>
      </c>
      <c r="BN32" s="632"/>
      <c r="BO32" s="632">
        <v>4</v>
      </c>
      <c r="BP32" s="632">
        <v>1</v>
      </c>
      <c r="BQ32" s="608">
        <v>1.2164488209569802E-2</v>
      </c>
      <c r="BR32" s="608">
        <v>4.5376992049950991E-3</v>
      </c>
      <c r="BS32" s="632"/>
      <c r="BT32" s="632">
        <v>3</v>
      </c>
      <c r="BU32" s="632"/>
      <c r="BV32" s="608">
        <v>9.1233661571773518E-3</v>
      </c>
      <c r="BW32" s="608">
        <v>0</v>
      </c>
      <c r="BX32" s="632"/>
      <c r="BY32" s="632">
        <v>6</v>
      </c>
      <c r="BZ32" s="632">
        <v>1</v>
      </c>
      <c r="CA32" s="608">
        <v>1.8246732314354704E-2</v>
      </c>
      <c r="CB32" s="608">
        <v>4.5376992049950991E-3</v>
      </c>
      <c r="CC32" s="632"/>
      <c r="CD32" s="632">
        <v>4</v>
      </c>
      <c r="CE32" s="632"/>
      <c r="CF32" s="608">
        <v>1.2164488209569802E-2</v>
      </c>
      <c r="CG32" s="608">
        <v>0</v>
      </c>
      <c r="CH32" s="632"/>
      <c r="CI32" s="632"/>
      <c r="CJ32" s="632"/>
      <c r="CK32" s="608">
        <v>0</v>
      </c>
      <c r="CL32" s="608">
        <v>0</v>
      </c>
      <c r="CM32" s="632"/>
      <c r="CN32" s="632">
        <v>1</v>
      </c>
      <c r="CO32" s="632">
        <v>4</v>
      </c>
      <c r="CP32" s="608">
        <v>3.0411220523924505E-3</v>
      </c>
      <c r="CQ32" s="608">
        <v>1.8150796819980396E-2</v>
      </c>
      <c r="CR32" s="632"/>
      <c r="CS32" s="632">
        <v>4</v>
      </c>
      <c r="CT32" s="632"/>
      <c r="CU32" s="608">
        <v>1.2164488209569802E-2</v>
      </c>
      <c r="CV32" s="608">
        <v>0</v>
      </c>
      <c r="CW32" s="632"/>
      <c r="CX32" s="632">
        <v>1</v>
      </c>
      <c r="CY32" s="632"/>
      <c r="CZ32" s="608">
        <v>3.0411220523924505E-3</v>
      </c>
      <c r="DA32" s="608">
        <v>0</v>
      </c>
      <c r="DB32" s="632"/>
      <c r="DC32" s="632">
        <v>2</v>
      </c>
      <c r="DD32" s="632">
        <v>1</v>
      </c>
      <c r="DE32" s="608">
        <v>6.0822441047849009E-3</v>
      </c>
      <c r="DF32" s="608">
        <v>4.5376992049950991E-3</v>
      </c>
      <c r="DG32" s="632"/>
      <c r="DH32" s="632"/>
      <c r="DI32" s="632"/>
      <c r="DJ32" s="608">
        <v>0</v>
      </c>
      <c r="DK32" s="608">
        <v>0</v>
      </c>
      <c r="DL32" s="632"/>
      <c r="DM32" s="632">
        <v>1</v>
      </c>
      <c r="DN32" s="632"/>
      <c r="DO32" s="608">
        <v>3.0411220523924505E-3</v>
      </c>
      <c r="DP32" s="608">
        <v>0</v>
      </c>
      <c r="DQ32" s="632"/>
      <c r="DR32" s="632">
        <v>9</v>
      </c>
      <c r="DS32" s="632">
        <v>3</v>
      </c>
      <c r="DT32" s="608">
        <v>2.7370098471532055E-2</v>
      </c>
      <c r="DU32" s="608">
        <v>1.3613097614985298E-2</v>
      </c>
      <c r="DV32" s="632"/>
      <c r="DW32" s="632"/>
      <c r="DX32" s="632"/>
      <c r="DY32" s="608">
        <v>0</v>
      </c>
      <c r="DZ32" s="608">
        <v>0</v>
      </c>
      <c r="EA32" s="608"/>
      <c r="EB32" s="632">
        <v>1</v>
      </c>
      <c r="EC32" s="632"/>
      <c r="ED32" s="608">
        <v>3.0411220523924505E-3</v>
      </c>
      <c r="EE32" s="608">
        <v>0</v>
      </c>
      <c r="EF32" s="632"/>
      <c r="EG32" s="632">
        <v>64</v>
      </c>
      <c r="EH32" s="632">
        <v>36</v>
      </c>
      <c r="EI32" s="608">
        <v>0.19463181135311683</v>
      </c>
      <c r="EJ32" s="608">
        <v>0.16335717137982356</v>
      </c>
      <c r="EK32" s="238"/>
    </row>
    <row r="33" spans="1:141" x14ac:dyDescent="0.3">
      <c r="B33" s="20" t="s">
        <v>29</v>
      </c>
      <c r="C33" s="632">
        <v>437</v>
      </c>
      <c r="D33" s="632">
        <v>313</v>
      </c>
      <c r="E33" s="632">
        <v>124</v>
      </c>
      <c r="F33" s="632"/>
      <c r="G33" s="632">
        <v>83</v>
      </c>
      <c r="H33" s="632">
        <v>15</v>
      </c>
      <c r="I33" s="608">
        <v>0.33970727874005435</v>
      </c>
      <c r="J33" s="608">
        <v>0.10641467671221215</v>
      </c>
      <c r="K33" s="632"/>
      <c r="L33" s="632">
        <v>21</v>
      </c>
      <c r="M33" s="632">
        <v>29</v>
      </c>
      <c r="N33" s="608">
        <v>8.5950034380013751E-2</v>
      </c>
      <c r="O33" s="608">
        <v>0.20573504164361014</v>
      </c>
      <c r="P33" s="632"/>
      <c r="Q33" s="632">
        <v>16</v>
      </c>
      <c r="R33" s="632">
        <v>8</v>
      </c>
      <c r="S33" s="608">
        <v>6.5485740480010476E-2</v>
      </c>
      <c r="T33" s="608">
        <v>5.6754494246513146E-2</v>
      </c>
      <c r="U33" s="632"/>
      <c r="V33" s="632">
        <v>21</v>
      </c>
      <c r="W33" s="632">
        <v>13</v>
      </c>
      <c r="X33" s="608">
        <v>8.5950034380013751E-2</v>
      </c>
      <c r="Y33" s="608">
        <v>9.2226053150583867E-2</v>
      </c>
      <c r="Z33" s="632"/>
      <c r="AA33" s="632">
        <v>12</v>
      </c>
      <c r="AB33" s="632">
        <v>3</v>
      </c>
      <c r="AC33" s="608">
        <v>4.9114305360007861E-2</v>
      </c>
      <c r="AD33" s="608">
        <v>2.1282935342442428E-2</v>
      </c>
      <c r="AE33" s="632"/>
      <c r="AF33" s="632">
        <v>2</v>
      </c>
      <c r="AG33" s="632">
        <v>1</v>
      </c>
      <c r="AH33" s="608">
        <v>8.1857175600013096E-3</v>
      </c>
      <c r="AI33" s="608">
        <v>7.0943117808141432E-3</v>
      </c>
      <c r="AJ33" s="632"/>
      <c r="AK33" s="632">
        <v>16</v>
      </c>
      <c r="AL33" s="632">
        <v>4</v>
      </c>
      <c r="AM33" s="608">
        <v>6.5485740480010476E-2</v>
      </c>
      <c r="AN33" s="608">
        <v>2.8377247123256573E-2</v>
      </c>
      <c r="AO33" s="632"/>
      <c r="AP33" s="632">
        <v>4</v>
      </c>
      <c r="AQ33" s="632"/>
      <c r="AR33" s="608">
        <v>1.6371435120002619E-2</v>
      </c>
      <c r="AS33" s="608">
        <v>0</v>
      </c>
      <c r="AT33" s="632"/>
      <c r="AU33" s="632">
        <v>1</v>
      </c>
      <c r="AV33" s="632">
        <v>1</v>
      </c>
      <c r="AW33" s="608">
        <v>4.0928587800006548E-3</v>
      </c>
      <c r="AX33" s="608">
        <v>7.0943117808141432E-3</v>
      </c>
      <c r="AY33" s="632"/>
      <c r="AZ33" s="632">
        <v>2</v>
      </c>
      <c r="BA33" s="632">
        <v>3</v>
      </c>
      <c r="BB33" s="608">
        <v>8.1857175600013096E-3</v>
      </c>
      <c r="BC33" s="608">
        <v>2.1282935342442428E-2</v>
      </c>
      <c r="BD33" s="632"/>
      <c r="BE33" s="632">
        <v>4</v>
      </c>
      <c r="BF33" s="632">
        <v>1</v>
      </c>
      <c r="BG33" s="608">
        <v>1.6371435120002619E-2</v>
      </c>
      <c r="BH33" s="608">
        <v>7.0943117808141432E-3</v>
      </c>
      <c r="BI33" s="632"/>
      <c r="BJ33" s="632">
        <v>11</v>
      </c>
      <c r="BK33" s="632">
        <v>3</v>
      </c>
      <c r="BL33" s="608">
        <v>4.5021446580007202E-2</v>
      </c>
      <c r="BM33" s="608">
        <v>2.1282935342442428E-2</v>
      </c>
      <c r="BN33" s="632"/>
      <c r="BO33" s="632">
        <v>3</v>
      </c>
      <c r="BP33" s="632">
        <v>1</v>
      </c>
      <c r="BQ33" s="608">
        <v>1.2278576340001965E-2</v>
      </c>
      <c r="BR33" s="608">
        <v>7.0943117808141432E-3</v>
      </c>
      <c r="BS33" s="632"/>
      <c r="BT33" s="632">
        <v>13</v>
      </c>
      <c r="BU33" s="632">
        <v>6</v>
      </c>
      <c r="BV33" s="608">
        <v>5.3207164140008513E-2</v>
      </c>
      <c r="BW33" s="608">
        <v>4.2565870684884856E-2</v>
      </c>
      <c r="BX33" s="632"/>
      <c r="BY33" s="632">
        <v>1</v>
      </c>
      <c r="BZ33" s="632"/>
      <c r="CA33" s="608">
        <v>4.0928587800006548E-3</v>
      </c>
      <c r="CB33" s="608">
        <v>0</v>
      </c>
      <c r="CC33" s="632"/>
      <c r="CD33" s="632">
        <v>2</v>
      </c>
      <c r="CE33" s="632">
        <v>1</v>
      </c>
      <c r="CF33" s="608">
        <v>8.1857175600013096E-3</v>
      </c>
      <c r="CG33" s="608">
        <v>7.0943117808141432E-3</v>
      </c>
      <c r="CH33" s="632"/>
      <c r="CI33" s="632">
        <v>1</v>
      </c>
      <c r="CJ33" s="632">
        <v>1</v>
      </c>
      <c r="CK33" s="608">
        <v>4.0928587800006548E-3</v>
      </c>
      <c r="CL33" s="608">
        <v>7.0943117808141432E-3</v>
      </c>
      <c r="CM33" s="632"/>
      <c r="CN33" s="632"/>
      <c r="CO33" s="632">
        <v>1</v>
      </c>
      <c r="CP33" s="608">
        <v>0</v>
      </c>
      <c r="CQ33" s="608">
        <v>7.0943117808141432E-3</v>
      </c>
      <c r="CR33" s="632"/>
      <c r="CS33" s="632">
        <v>7</v>
      </c>
      <c r="CT33" s="632"/>
      <c r="CU33" s="608">
        <v>2.8650011460004586E-2</v>
      </c>
      <c r="CV33" s="608">
        <v>0</v>
      </c>
      <c r="CW33" s="632"/>
      <c r="CX33" s="632">
        <v>1</v>
      </c>
      <c r="CY33" s="632">
        <v>2</v>
      </c>
      <c r="CZ33" s="608">
        <v>4.0928587800006548E-3</v>
      </c>
      <c r="DA33" s="608">
        <v>1.4188623561628286E-2</v>
      </c>
      <c r="DB33" s="632"/>
      <c r="DC33" s="632"/>
      <c r="DD33" s="632">
        <v>2</v>
      </c>
      <c r="DE33" s="608">
        <v>0</v>
      </c>
      <c r="DF33" s="608">
        <v>1.4188623561628286E-2</v>
      </c>
      <c r="DG33" s="632"/>
      <c r="DH33" s="632">
        <v>4</v>
      </c>
      <c r="DI33" s="632">
        <v>1</v>
      </c>
      <c r="DJ33" s="608">
        <v>1.6371435120002619E-2</v>
      </c>
      <c r="DK33" s="608">
        <v>7.0943117808141432E-3</v>
      </c>
      <c r="DL33" s="632"/>
      <c r="DM33" s="632"/>
      <c r="DN33" s="632"/>
      <c r="DO33" s="608">
        <v>0</v>
      </c>
      <c r="DP33" s="608">
        <v>0</v>
      </c>
      <c r="DQ33" s="632"/>
      <c r="DR33" s="632">
        <v>1</v>
      </c>
      <c r="DS33" s="632"/>
      <c r="DT33" s="608">
        <v>4.0928587800006548E-3</v>
      </c>
      <c r="DU33" s="608">
        <v>0</v>
      </c>
      <c r="DV33" s="632"/>
      <c r="DW33" s="632">
        <v>1</v>
      </c>
      <c r="DX33" s="632"/>
      <c r="DY33" s="608">
        <v>4.0928587800006548E-3</v>
      </c>
      <c r="DZ33" s="608">
        <v>0</v>
      </c>
      <c r="EA33" s="608"/>
      <c r="EB33" s="632">
        <v>5</v>
      </c>
      <c r="EC33" s="632"/>
      <c r="ED33" s="608">
        <v>2.0464293900003275E-2</v>
      </c>
      <c r="EE33" s="608">
        <v>0</v>
      </c>
      <c r="EF33" s="632"/>
      <c r="EG33" s="632">
        <v>86</v>
      </c>
      <c r="EH33" s="632">
        <v>28</v>
      </c>
      <c r="EI33" s="608">
        <v>0.35198585508005631</v>
      </c>
      <c r="EJ33" s="608">
        <v>0.19864072986279602</v>
      </c>
      <c r="EK33" s="238"/>
    </row>
    <row r="34" spans="1:141" x14ac:dyDescent="0.3">
      <c r="B34" s="20" t="s">
        <v>30</v>
      </c>
      <c r="C34" s="632">
        <v>400</v>
      </c>
      <c r="D34" s="632">
        <v>280</v>
      </c>
      <c r="E34" s="632">
        <v>120</v>
      </c>
      <c r="F34" s="632"/>
      <c r="G34" s="632">
        <v>84</v>
      </c>
      <c r="H34" s="632">
        <v>25</v>
      </c>
      <c r="I34" s="608">
        <v>0.30986933842896247</v>
      </c>
      <c r="J34" s="608">
        <v>0.14883964611885739</v>
      </c>
      <c r="K34" s="632"/>
      <c r="L34" s="632">
        <v>28</v>
      </c>
      <c r="M34" s="632">
        <v>22</v>
      </c>
      <c r="N34" s="608">
        <v>0.10328977947632081</v>
      </c>
      <c r="O34" s="608">
        <v>0.13097888858459453</v>
      </c>
      <c r="P34" s="632"/>
      <c r="Q34" s="632">
        <v>12</v>
      </c>
      <c r="R34" s="632">
        <v>5</v>
      </c>
      <c r="S34" s="608">
        <v>4.4267048346994638E-2</v>
      </c>
      <c r="T34" s="608">
        <v>2.9767929223771479E-2</v>
      </c>
      <c r="U34" s="632"/>
      <c r="V34" s="632">
        <v>17</v>
      </c>
      <c r="W34" s="632">
        <v>22</v>
      </c>
      <c r="X34" s="608">
        <v>6.2711651824909079E-2</v>
      </c>
      <c r="Y34" s="608">
        <v>0.13097888858459453</v>
      </c>
      <c r="Z34" s="632"/>
      <c r="AA34" s="632">
        <v>15</v>
      </c>
      <c r="AB34" s="632">
        <v>5</v>
      </c>
      <c r="AC34" s="608">
        <v>5.5333810433743295E-2</v>
      </c>
      <c r="AD34" s="608">
        <v>2.9767929223771479E-2</v>
      </c>
      <c r="AE34" s="632"/>
      <c r="AF34" s="632">
        <v>3</v>
      </c>
      <c r="AG34" s="632">
        <v>2</v>
      </c>
      <c r="AH34" s="608">
        <v>1.1066762086748659E-2</v>
      </c>
      <c r="AI34" s="608">
        <v>1.190717168950859E-2</v>
      </c>
      <c r="AJ34" s="632"/>
      <c r="AK34" s="632">
        <v>3</v>
      </c>
      <c r="AL34" s="632">
        <v>1</v>
      </c>
      <c r="AM34" s="608">
        <v>1.1066762086748659E-2</v>
      </c>
      <c r="AN34" s="608">
        <v>5.9535858447542951E-3</v>
      </c>
      <c r="AO34" s="632"/>
      <c r="AP34" s="632"/>
      <c r="AQ34" s="632"/>
      <c r="AR34" s="608">
        <v>0</v>
      </c>
      <c r="AS34" s="608">
        <v>0</v>
      </c>
      <c r="AT34" s="632"/>
      <c r="AU34" s="632"/>
      <c r="AV34" s="632"/>
      <c r="AW34" s="608">
        <v>0</v>
      </c>
      <c r="AX34" s="608">
        <v>0</v>
      </c>
      <c r="AY34" s="632"/>
      <c r="AZ34" s="632">
        <v>4</v>
      </c>
      <c r="BA34" s="632">
        <v>2</v>
      </c>
      <c r="BB34" s="608">
        <v>1.4755682782331546E-2</v>
      </c>
      <c r="BC34" s="608">
        <v>1.190717168950859E-2</v>
      </c>
      <c r="BD34" s="632"/>
      <c r="BE34" s="632">
        <v>4</v>
      </c>
      <c r="BF34" s="632">
        <v>1</v>
      </c>
      <c r="BG34" s="608">
        <v>1.4755682782331546E-2</v>
      </c>
      <c r="BH34" s="608">
        <v>5.9535858447542951E-3</v>
      </c>
      <c r="BI34" s="632"/>
      <c r="BJ34" s="632">
        <v>5</v>
      </c>
      <c r="BK34" s="632">
        <v>1</v>
      </c>
      <c r="BL34" s="608">
        <v>1.8444603477914431E-2</v>
      </c>
      <c r="BM34" s="608">
        <v>5.9535858447542951E-3</v>
      </c>
      <c r="BN34" s="632"/>
      <c r="BO34" s="632">
        <v>3</v>
      </c>
      <c r="BP34" s="632">
        <v>1</v>
      </c>
      <c r="BQ34" s="608">
        <v>1.1066762086748659E-2</v>
      </c>
      <c r="BR34" s="608">
        <v>5.9535858447542951E-3</v>
      </c>
      <c r="BS34" s="632"/>
      <c r="BT34" s="632">
        <v>7</v>
      </c>
      <c r="BU34" s="632">
        <v>3</v>
      </c>
      <c r="BV34" s="608">
        <v>2.5822444869080204E-2</v>
      </c>
      <c r="BW34" s="608">
        <v>1.7860757534262885E-2</v>
      </c>
      <c r="BX34" s="632"/>
      <c r="BY34" s="632">
        <v>2</v>
      </c>
      <c r="BZ34" s="632">
        <v>1</v>
      </c>
      <c r="CA34" s="608">
        <v>7.3778413911657729E-3</v>
      </c>
      <c r="CB34" s="608">
        <v>5.9535858447542951E-3</v>
      </c>
      <c r="CC34" s="632"/>
      <c r="CD34" s="632">
        <v>2</v>
      </c>
      <c r="CE34" s="632">
        <v>1</v>
      </c>
      <c r="CF34" s="608">
        <v>7.3778413911657729E-3</v>
      </c>
      <c r="CG34" s="608">
        <v>5.9535858447542951E-3</v>
      </c>
      <c r="CH34" s="632"/>
      <c r="CI34" s="632"/>
      <c r="CJ34" s="632">
        <v>2</v>
      </c>
      <c r="CK34" s="608">
        <v>0</v>
      </c>
      <c r="CL34" s="608">
        <v>1.190717168950859E-2</v>
      </c>
      <c r="CM34" s="632"/>
      <c r="CN34" s="632">
        <v>1</v>
      </c>
      <c r="CO34" s="632"/>
      <c r="CP34" s="608">
        <v>3.6889206955828865E-3</v>
      </c>
      <c r="CQ34" s="608">
        <v>0</v>
      </c>
      <c r="CR34" s="632"/>
      <c r="CS34" s="632">
        <v>7</v>
      </c>
      <c r="CT34" s="632">
        <v>1</v>
      </c>
      <c r="CU34" s="608">
        <v>2.5822444869080204E-2</v>
      </c>
      <c r="CV34" s="608">
        <v>5.9535858447542951E-3</v>
      </c>
      <c r="CW34" s="632"/>
      <c r="CX34" s="632">
        <v>3</v>
      </c>
      <c r="CY34" s="632"/>
      <c r="CZ34" s="608">
        <v>1.1066762086748659E-2</v>
      </c>
      <c r="DA34" s="608">
        <v>0</v>
      </c>
      <c r="DB34" s="632"/>
      <c r="DC34" s="632">
        <v>2</v>
      </c>
      <c r="DD34" s="632"/>
      <c r="DE34" s="608">
        <v>7.3778413911657729E-3</v>
      </c>
      <c r="DF34" s="608">
        <v>0</v>
      </c>
      <c r="DG34" s="632"/>
      <c r="DH34" s="632">
        <v>1</v>
      </c>
      <c r="DI34" s="632"/>
      <c r="DJ34" s="608">
        <v>3.6889206955828865E-3</v>
      </c>
      <c r="DK34" s="608">
        <v>0</v>
      </c>
      <c r="DL34" s="632"/>
      <c r="DM34" s="632"/>
      <c r="DN34" s="632"/>
      <c r="DO34" s="608">
        <v>0</v>
      </c>
      <c r="DP34" s="608">
        <v>0</v>
      </c>
      <c r="DQ34" s="632"/>
      <c r="DR34" s="632"/>
      <c r="DS34" s="632"/>
      <c r="DT34" s="608">
        <v>0</v>
      </c>
      <c r="DU34" s="608">
        <v>0</v>
      </c>
      <c r="DV34" s="632"/>
      <c r="DW34" s="632">
        <v>2</v>
      </c>
      <c r="DX34" s="632"/>
      <c r="DY34" s="608">
        <v>7.3778413911657729E-3</v>
      </c>
      <c r="DZ34" s="608">
        <v>0</v>
      </c>
      <c r="EA34" s="608"/>
      <c r="EB34" s="632"/>
      <c r="EC34" s="632"/>
      <c r="ED34" s="608">
        <v>0</v>
      </c>
      <c r="EE34" s="608">
        <v>0</v>
      </c>
      <c r="EF34" s="632"/>
      <c r="EG34" s="632">
        <v>75</v>
      </c>
      <c r="EH34" s="632">
        <v>25</v>
      </c>
      <c r="EI34" s="608">
        <v>0.27666905216871646</v>
      </c>
      <c r="EJ34" s="608">
        <v>0.14883964611885739</v>
      </c>
      <c r="EK34" s="238"/>
    </row>
    <row r="35" spans="1:141" x14ac:dyDescent="0.3">
      <c r="B35" s="20" t="s">
        <v>31</v>
      </c>
      <c r="C35" s="632">
        <v>666</v>
      </c>
      <c r="D35" s="632">
        <v>449</v>
      </c>
      <c r="E35" s="632">
        <v>217</v>
      </c>
      <c r="F35" s="632"/>
      <c r="G35" s="632">
        <v>46</v>
      </c>
      <c r="H35" s="632">
        <v>12</v>
      </c>
      <c r="I35" s="608">
        <v>0.13200713986443441</v>
      </c>
      <c r="J35" s="608">
        <v>5.3229476709886044E-2</v>
      </c>
      <c r="K35" s="632"/>
      <c r="L35" s="632">
        <v>36</v>
      </c>
      <c r="M35" s="632">
        <v>51</v>
      </c>
      <c r="N35" s="608">
        <v>0.1033099355460791</v>
      </c>
      <c r="O35" s="608">
        <v>0.22622527601701567</v>
      </c>
      <c r="P35" s="632"/>
      <c r="Q35" s="632">
        <v>71</v>
      </c>
      <c r="R35" s="632">
        <v>49</v>
      </c>
      <c r="S35" s="608">
        <v>0.20375015066032268</v>
      </c>
      <c r="T35" s="608">
        <v>0.21735369656536802</v>
      </c>
      <c r="U35" s="632"/>
      <c r="V35" s="632">
        <v>31</v>
      </c>
      <c r="W35" s="632">
        <v>22</v>
      </c>
      <c r="X35" s="608">
        <v>8.8961333386901445E-2</v>
      </c>
      <c r="Y35" s="608">
        <v>9.7587373968124405E-2</v>
      </c>
      <c r="Z35" s="632"/>
      <c r="AA35" s="632">
        <v>30</v>
      </c>
      <c r="AB35" s="632">
        <v>9</v>
      </c>
      <c r="AC35" s="608">
        <v>8.6091612955065927E-2</v>
      </c>
      <c r="AD35" s="608">
        <v>3.9922107532414534E-2</v>
      </c>
      <c r="AE35" s="632"/>
      <c r="AF35" s="632">
        <v>1</v>
      </c>
      <c r="AG35" s="632">
        <v>2</v>
      </c>
      <c r="AH35" s="608">
        <v>2.8697204318355305E-3</v>
      </c>
      <c r="AI35" s="608">
        <v>8.8715794516476734E-3</v>
      </c>
      <c r="AJ35" s="632"/>
      <c r="AK35" s="632">
        <v>18</v>
      </c>
      <c r="AL35" s="632"/>
      <c r="AM35" s="608">
        <v>5.1654967773039552E-2</v>
      </c>
      <c r="AN35" s="608">
        <v>0</v>
      </c>
      <c r="AO35" s="632"/>
      <c r="AP35" s="632">
        <v>21</v>
      </c>
      <c r="AQ35" s="632">
        <v>2</v>
      </c>
      <c r="AR35" s="608">
        <v>6.0264129068546148E-2</v>
      </c>
      <c r="AS35" s="608">
        <v>8.8715794516476734E-3</v>
      </c>
      <c r="AT35" s="632"/>
      <c r="AU35" s="632">
        <v>8</v>
      </c>
      <c r="AV35" s="632">
        <v>2</v>
      </c>
      <c r="AW35" s="608">
        <v>2.2957763454684244E-2</v>
      </c>
      <c r="AX35" s="608">
        <v>8.8715794516476734E-3</v>
      </c>
      <c r="AY35" s="632"/>
      <c r="AZ35" s="632">
        <v>2</v>
      </c>
      <c r="BA35" s="632">
        <v>2</v>
      </c>
      <c r="BB35" s="608">
        <v>5.7394408636710611E-3</v>
      </c>
      <c r="BC35" s="608">
        <v>8.8715794516476734E-3</v>
      </c>
      <c r="BD35" s="632"/>
      <c r="BE35" s="632">
        <v>6</v>
      </c>
      <c r="BF35" s="632">
        <v>2</v>
      </c>
      <c r="BG35" s="608">
        <v>1.7218322591013184E-2</v>
      </c>
      <c r="BH35" s="608">
        <v>8.8715794516476734E-3</v>
      </c>
      <c r="BI35" s="632"/>
      <c r="BJ35" s="632"/>
      <c r="BK35" s="632"/>
      <c r="BL35" s="608">
        <v>0</v>
      </c>
      <c r="BM35" s="608">
        <v>0</v>
      </c>
      <c r="BN35" s="632"/>
      <c r="BO35" s="632">
        <v>2</v>
      </c>
      <c r="BP35" s="632">
        <v>1</v>
      </c>
      <c r="BQ35" s="608">
        <v>5.7394408636710611E-3</v>
      </c>
      <c r="BR35" s="608">
        <v>4.4357897258238367E-3</v>
      </c>
      <c r="BS35" s="632"/>
      <c r="BT35" s="632">
        <v>7</v>
      </c>
      <c r="BU35" s="632">
        <v>2</v>
      </c>
      <c r="BV35" s="608">
        <v>2.0088043022848712E-2</v>
      </c>
      <c r="BW35" s="608">
        <v>8.8715794516476734E-3</v>
      </c>
      <c r="BX35" s="632"/>
      <c r="BY35" s="632">
        <v>1</v>
      </c>
      <c r="BZ35" s="632">
        <v>3</v>
      </c>
      <c r="CA35" s="608">
        <v>2.8697204318355305E-3</v>
      </c>
      <c r="CB35" s="608">
        <v>1.3307369177471511E-2</v>
      </c>
      <c r="CC35" s="632"/>
      <c r="CD35" s="632">
        <v>6</v>
      </c>
      <c r="CE35" s="632"/>
      <c r="CF35" s="608">
        <v>1.7218322591013184E-2</v>
      </c>
      <c r="CG35" s="608">
        <v>0</v>
      </c>
      <c r="CH35" s="632"/>
      <c r="CI35" s="632">
        <v>1</v>
      </c>
      <c r="CJ35" s="632"/>
      <c r="CK35" s="608">
        <v>2.8697204318355305E-3</v>
      </c>
      <c r="CL35" s="608">
        <v>0</v>
      </c>
      <c r="CM35" s="632"/>
      <c r="CN35" s="632">
        <v>1</v>
      </c>
      <c r="CO35" s="632">
        <v>1</v>
      </c>
      <c r="CP35" s="608">
        <v>2.8697204318355305E-3</v>
      </c>
      <c r="CQ35" s="608">
        <v>4.4357897258238367E-3</v>
      </c>
      <c r="CR35" s="632"/>
      <c r="CS35" s="632">
        <v>6</v>
      </c>
      <c r="CT35" s="632">
        <v>1</v>
      </c>
      <c r="CU35" s="608">
        <v>1.7218322591013184E-2</v>
      </c>
      <c r="CV35" s="608">
        <v>4.4357897258238367E-3</v>
      </c>
      <c r="CW35" s="632"/>
      <c r="CX35" s="632">
        <v>8</v>
      </c>
      <c r="CY35" s="632">
        <v>1</v>
      </c>
      <c r="CZ35" s="608">
        <v>2.2957763454684244E-2</v>
      </c>
      <c r="DA35" s="608">
        <v>4.4357897258238367E-3</v>
      </c>
      <c r="DB35" s="632"/>
      <c r="DC35" s="632">
        <v>5</v>
      </c>
      <c r="DD35" s="632"/>
      <c r="DE35" s="608">
        <v>1.4348602159177652E-2</v>
      </c>
      <c r="DF35" s="608">
        <v>0</v>
      </c>
      <c r="DG35" s="632"/>
      <c r="DH35" s="632">
        <v>1</v>
      </c>
      <c r="DI35" s="632"/>
      <c r="DJ35" s="608">
        <v>2.8697204318355305E-3</v>
      </c>
      <c r="DK35" s="608">
        <v>0</v>
      </c>
      <c r="DL35" s="632"/>
      <c r="DM35" s="632">
        <v>1</v>
      </c>
      <c r="DN35" s="632"/>
      <c r="DO35" s="608">
        <v>2.8697204318355305E-3</v>
      </c>
      <c r="DP35" s="608">
        <v>0</v>
      </c>
      <c r="DQ35" s="632"/>
      <c r="DR35" s="632">
        <v>1</v>
      </c>
      <c r="DS35" s="632">
        <v>2</v>
      </c>
      <c r="DT35" s="608">
        <v>2.8697204318355305E-3</v>
      </c>
      <c r="DU35" s="608">
        <v>8.8715794516476734E-3</v>
      </c>
      <c r="DV35" s="632"/>
      <c r="DW35" s="632"/>
      <c r="DX35" s="632"/>
      <c r="DY35" s="608">
        <v>0</v>
      </c>
      <c r="DZ35" s="608">
        <v>0</v>
      </c>
      <c r="EA35" s="608"/>
      <c r="EB35" s="632"/>
      <c r="EC35" s="632"/>
      <c r="ED35" s="608">
        <v>0</v>
      </c>
      <c r="EE35" s="608">
        <v>0</v>
      </c>
      <c r="EF35" s="632"/>
      <c r="EG35" s="632">
        <v>139</v>
      </c>
      <c r="EH35" s="632">
        <v>53</v>
      </c>
      <c r="EI35" s="608">
        <v>0.39889114002513876</v>
      </c>
      <c r="EJ35" s="608">
        <v>0.23509685546866338</v>
      </c>
      <c r="EK35" s="238"/>
    </row>
    <row r="36" spans="1:141" x14ac:dyDescent="0.3">
      <c r="B36" s="20" t="s">
        <v>32</v>
      </c>
      <c r="C36" s="632">
        <v>804</v>
      </c>
      <c r="D36" s="632">
        <v>533</v>
      </c>
      <c r="E36" s="632">
        <v>271</v>
      </c>
      <c r="F36" s="632"/>
      <c r="G36" s="632">
        <v>91</v>
      </c>
      <c r="H36" s="632">
        <v>28</v>
      </c>
      <c r="I36" s="608">
        <v>0.24257416505172694</v>
      </c>
      <c r="J36" s="608">
        <v>0.11527804653116007</v>
      </c>
      <c r="K36" s="632"/>
      <c r="L36" s="632">
        <v>53</v>
      </c>
      <c r="M36" s="632">
        <v>59</v>
      </c>
      <c r="N36" s="608">
        <v>0.14127945876639042</v>
      </c>
      <c r="O36" s="608">
        <v>0.24290731233351584</v>
      </c>
      <c r="P36" s="632"/>
      <c r="Q36" s="632">
        <v>62</v>
      </c>
      <c r="R36" s="632">
        <v>52</v>
      </c>
      <c r="S36" s="608">
        <v>0.16527031025502276</v>
      </c>
      <c r="T36" s="608">
        <v>0.21408780070072583</v>
      </c>
      <c r="U36" s="632"/>
      <c r="V36" s="632">
        <v>38</v>
      </c>
      <c r="W36" s="632">
        <v>27</v>
      </c>
      <c r="X36" s="608">
        <v>0.10129470628533653</v>
      </c>
      <c r="Y36" s="608">
        <v>0.11116097344076149</v>
      </c>
      <c r="Z36" s="632"/>
      <c r="AA36" s="632">
        <v>42</v>
      </c>
      <c r="AB36" s="632">
        <v>9</v>
      </c>
      <c r="AC36" s="608">
        <v>0.1119573069469509</v>
      </c>
      <c r="AD36" s="608">
        <v>3.7053657813587167E-2</v>
      </c>
      <c r="AE36" s="632"/>
      <c r="AF36" s="632">
        <v>3</v>
      </c>
      <c r="AG36" s="632">
        <v>1</v>
      </c>
      <c r="AH36" s="608">
        <v>7.9969504962107783E-3</v>
      </c>
      <c r="AI36" s="608">
        <v>4.1170730903985747E-3</v>
      </c>
      <c r="AJ36" s="632"/>
      <c r="AK36" s="632">
        <v>1</v>
      </c>
      <c r="AL36" s="632">
        <v>2</v>
      </c>
      <c r="AM36" s="608">
        <v>2.6656501654035926E-3</v>
      </c>
      <c r="AN36" s="608">
        <v>8.2341461807971493E-3</v>
      </c>
      <c r="AO36" s="632"/>
      <c r="AP36" s="632">
        <v>36</v>
      </c>
      <c r="AQ36" s="632">
        <v>4</v>
      </c>
      <c r="AR36" s="608">
        <v>9.5963405954529346E-2</v>
      </c>
      <c r="AS36" s="608">
        <v>1.6468292361594299E-2</v>
      </c>
      <c r="AT36" s="632"/>
      <c r="AU36" s="632">
        <v>17</v>
      </c>
      <c r="AV36" s="632">
        <v>3</v>
      </c>
      <c r="AW36" s="608">
        <v>4.5316052811861074E-2</v>
      </c>
      <c r="AX36" s="608">
        <v>1.235121927119572E-2</v>
      </c>
      <c r="AY36" s="632"/>
      <c r="AZ36" s="632">
        <v>10</v>
      </c>
      <c r="BA36" s="632">
        <v>3</v>
      </c>
      <c r="BB36" s="608">
        <v>2.6656501654035929E-2</v>
      </c>
      <c r="BC36" s="608">
        <v>1.235121927119572E-2</v>
      </c>
      <c r="BD36" s="632"/>
      <c r="BE36" s="632">
        <v>6</v>
      </c>
      <c r="BF36" s="632">
        <v>1</v>
      </c>
      <c r="BG36" s="608">
        <v>1.5993900992421557E-2</v>
      </c>
      <c r="BH36" s="608">
        <v>4.1170730903985747E-3</v>
      </c>
      <c r="BI36" s="632"/>
      <c r="BJ36" s="632">
        <v>3</v>
      </c>
      <c r="BK36" s="632"/>
      <c r="BL36" s="608">
        <v>7.9969504962107783E-3</v>
      </c>
      <c r="BM36" s="608">
        <v>0</v>
      </c>
      <c r="BN36" s="632"/>
      <c r="BO36" s="632">
        <v>4</v>
      </c>
      <c r="BP36" s="632">
        <v>1</v>
      </c>
      <c r="BQ36" s="608">
        <v>1.066260066161437E-2</v>
      </c>
      <c r="BR36" s="608">
        <v>4.1170730903985747E-3</v>
      </c>
      <c r="BS36" s="632"/>
      <c r="BT36" s="632">
        <v>13</v>
      </c>
      <c r="BU36" s="632">
        <v>2</v>
      </c>
      <c r="BV36" s="608">
        <v>3.4653452150246712E-2</v>
      </c>
      <c r="BW36" s="608">
        <v>8.2341461807971493E-3</v>
      </c>
      <c r="BX36" s="632"/>
      <c r="BY36" s="632">
        <v>4</v>
      </c>
      <c r="BZ36" s="632">
        <v>2</v>
      </c>
      <c r="CA36" s="608">
        <v>1.06626006616144E-2</v>
      </c>
      <c r="CB36" s="608">
        <v>8.2341461807971493E-3</v>
      </c>
      <c r="CC36" s="632"/>
      <c r="CD36" s="632">
        <v>2</v>
      </c>
      <c r="CE36" s="632">
        <v>1</v>
      </c>
      <c r="CF36" s="608">
        <v>5.3313003308071852E-3</v>
      </c>
      <c r="CG36" s="608">
        <v>4.1170730903985747E-3</v>
      </c>
      <c r="CH36" s="632"/>
      <c r="CI36" s="632">
        <v>2</v>
      </c>
      <c r="CJ36" s="632"/>
      <c r="CK36" s="608">
        <v>5.3313003308071852E-3</v>
      </c>
      <c r="CL36" s="608">
        <v>0</v>
      </c>
      <c r="CM36" s="632"/>
      <c r="CN36" s="632">
        <v>9</v>
      </c>
      <c r="CO36" s="632">
        <v>1</v>
      </c>
      <c r="CP36" s="608">
        <v>2.3990851488632337E-2</v>
      </c>
      <c r="CQ36" s="608">
        <v>4.1170730903985747E-3</v>
      </c>
      <c r="CR36" s="632"/>
      <c r="CS36" s="632">
        <v>18</v>
      </c>
      <c r="CT36" s="632">
        <v>3</v>
      </c>
      <c r="CU36" s="608">
        <v>4.7981702977264673E-2</v>
      </c>
      <c r="CV36" s="608">
        <v>1.235121927119572E-2</v>
      </c>
      <c r="CW36" s="632"/>
      <c r="CX36" s="632">
        <v>5</v>
      </c>
      <c r="CY36" s="632"/>
      <c r="CZ36" s="608">
        <v>1.3328250827017964E-2</v>
      </c>
      <c r="DA36" s="608">
        <v>0</v>
      </c>
      <c r="DB36" s="632"/>
      <c r="DC36" s="632">
        <v>2</v>
      </c>
      <c r="DD36" s="632">
        <v>1</v>
      </c>
      <c r="DE36" s="608">
        <v>5.3313003308071852E-3</v>
      </c>
      <c r="DF36" s="608">
        <v>4.1170730903985747E-3</v>
      </c>
      <c r="DG36" s="632"/>
      <c r="DH36" s="632">
        <v>1</v>
      </c>
      <c r="DI36" s="632"/>
      <c r="DJ36" s="608">
        <v>2.6656501654035926E-3</v>
      </c>
      <c r="DK36" s="608">
        <v>0</v>
      </c>
      <c r="DL36" s="632"/>
      <c r="DM36" s="632">
        <v>6</v>
      </c>
      <c r="DN36" s="632">
        <v>5</v>
      </c>
      <c r="DO36" s="608">
        <v>1.5993900992421557E-2</v>
      </c>
      <c r="DP36" s="608">
        <v>2.0585365451992868E-2</v>
      </c>
      <c r="DQ36" s="632"/>
      <c r="DR36" s="632">
        <v>3</v>
      </c>
      <c r="DS36" s="632">
        <v>1</v>
      </c>
      <c r="DT36" s="608">
        <v>7.9969504962107783E-3</v>
      </c>
      <c r="DU36" s="608">
        <v>4.1170730903985747E-3</v>
      </c>
      <c r="DV36" s="632"/>
      <c r="DW36" s="632">
        <v>2</v>
      </c>
      <c r="DX36" s="632"/>
      <c r="DY36" s="608">
        <v>5.3313003308071852E-3</v>
      </c>
      <c r="DZ36" s="608">
        <v>0</v>
      </c>
      <c r="EA36" s="608"/>
      <c r="EB36" s="632"/>
      <c r="EC36" s="632"/>
      <c r="ED36" s="608">
        <v>0</v>
      </c>
      <c r="EE36" s="608">
        <v>0</v>
      </c>
      <c r="EF36" s="632"/>
      <c r="EG36" s="632">
        <v>100</v>
      </c>
      <c r="EH36" s="632">
        <v>65</v>
      </c>
      <c r="EI36" s="608">
        <v>0.26656501654035925</v>
      </c>
      <c r="EJ36" s="608">
        <v>0.26760975087590727</v>
      </c>
      <c r="EK36" s="238"/>
    </row>
    <row r="37" spans="1:141" x14ac:dyDescent="0.3">
      <c r="B37" s="20" t="s">
        <v>33</v>
      </c>
      <c r="C37" s="632">
        <v>127</v>
      </c>
      <c r="D37" s="632">
        <v>103</v>
      </c>
      <c r="E37" s="632">
        <v>24</v>
      </c>
      <c r="F37" s="632"/>
      <c r="G37" s="632">
        <v>34</v>
      </c>
      <c r="H37" s="632">
        <v>1</v>
      </c>
      <c r="I37" s="608">
        <v>0.22603828024757838</v>
      </c>
      <c r="J37" s="608">
        <v>1.5753985758396875E-2</v>
      </c>
      <c r="K37" s="632"/>
      <c r="L37" s="632">
        <v>3</v>
      </c>
      <c r="M37" s="632">
        <v>4</v>
      </c>
      <c r="N37" s="608">
        <v>1.9944554139492213E-2</v>
      </c>
      <c r="O37" s="608">
        <v>6.3015943033587499E-2</v>
      </c>
      <c r="P37" s="632"/>
      <c r="Q37" s="632">
        <v>2</v>
      </c>
      <c r="R37" s="632">
        <v>4</v>
      </c>
      <c r="S37" s="608">
        <v>1.329636942632814E-2</v>
      </c>
      <c r="T37" s="608">
        <v>6.3015943033587499E-2</v>
      </c>
      <c r="U37" s="632"/>
      <c r="V37" s="632">
        <v>9</v>
      </c>
      <c r="W37" s="632">
        <v>10</v>
      </c>
      <c r="X37" s="608">
        <v>5.9833662418476631E-2</v>
      </c>
      <c r="Y37" s="608">
        <v>0.15753985758396874</v>
      </c>
      <c r="Z37" s="632"/>
      <c r="AA37" s="632">
        <v>7</v>
      </c>
      <c r="AB37" s="632">
        <v>1</v>
      </c>
      <c r="AC37" s="608">
        <v>4.6537292992148489E-2</v>
      </c>
      <c r="AD37" s="608">
        <v>1.5753985758396875E-2</v>
      </c>
      <c r="AE37" s="632"/>
      <c r="AF37" s="632">
        <v>1</v>
      </c>
      <c r="AG37" s="632"/>
      <c r="AH37" s="608">
        <v>6.64818471316407E-3</v>
      </c>
      <c r="AI37" s="608">
        <v>0</v>
      </c>
      <c r="AJ37" s="632"/>
      <c r="AK37" s="632">
        <v>4</v>
      </c>
      <c r="AL37" s="632"/>
      <c r="AM37" s="608">
        <v>2.659273885265628E-2</v>
      </c>
      <c r="AN37" s="608">
        <v>0</v>
      </c>
      <c r="AO37" s="632"/>
      <c r="AP37" s="632"/>
      <c r="AQ37" s="632"/>
      <c r="AR37" s="608">
        <v>0</v>
      </c>
      <c r="AS37" s="608">
        <v>0</v>
      </c>
      <c r="AT37" s="632"/>
      <c r="AU37" s="632">
        <v>3</v>
      </c>
      <c r="AV37" s="632"/>
      <c r="AW37" s="608">
        <v>1.9944554139492213E-2</v>
      </c>
      <c r="AX37" s="608">
        <v>0</v>
      </c>
      <c r="AY37" s="632"/>
      <c r="AZ37" s="632"/>
      <c r="BA37" s="632"/>
      <c r="BB37" s="608">
        <v>0</v>
      </c>
      <c r="BC37" s="608">
        <v>0</v>
      </c>
      <c r="BD37" s="632"/>
      <c r="BE37" s="632"/>
      <c r="BF37" s="632"/>
      <c r="BG37" s="608">
        <v>0</v>
      </c>
      <c r="BH37" s="608">
        <v>0</v>
      </c>
      <c r="BI37" s="632"/>
      <c r="BJ37" s="632">
        <v>2</v>
      </c>
      <c r="BK37" s="632"/>
      <c r="BL37" s="608">
        <v>1.329636942632814E-2</v>
      </c>
      <c r="BM37" s="608">
        <v>0</v>
      </c>
      <c r="BN37" s="632"/>
      <c r="BO37" s="632"/>
      <c r="BP37" s="632"/>
      <c r="BQ37" s="608">
        <v>0</v>
      </c>
      <c r="BR37" s="608">
        <v>0</v>
      </c>
      <c r="BS37" s="632"/>
      <c r="BT37" s="632">
        <v>2</v>
      </c>
      <c r="BU37" s="632"/>
      <c r="BV37" s="608">
        <v>1.329636942632814E-2</v>
      </c>
      <c r="BW37" s="608">
        <v>0</v>
      </c>
      <c r="BX37" s="632"/>
      <c r="BY37" s="632"/>
      <c r="BZ37" s="632"/>
      <c r="CA37" s="608">
        <v>0</v>
      </c>
      <c r="CB37" s="608">
        <v>0</v>
      </c>
      <c r="CC37" s="632"/>
      <c r="CD37" s="632">
        <v>2</v>
      </c>
      <c r="CE37" s="632"/>
      <c r="CF37" s="608">
        <v>1.329636942632814E-2</v>
      </c>
      <c r="CG37" s="608">
        <v>0</v>
      </c>
      <c r="CH37" s="632"/>
      <c r="CI37" s="632"/>
      <c r="CJ37" s="632"/>
      <c r="CK37" s="608">
        <v>0</v>
      </c>
      <c r="CL37" s="608">
        <v>0</v>
      </c>
      <c r="CM37" s="632"/>
      <c r="CN37" s="632">
        <v>2</v>
      </c>
      <c r="CO37" s="632"/>
      <c r="CP37" s="608">
        <v>1.329636942632814E-2</v>
      </c>
      <c r="CQ37" s="608">
        <v>0</v>
      </c>
      <c r="CR37" s="632"/>
      <c r="CS37" s="632"/>
      <c r="CT37" s="632"/>
      <c r="CU37" s="608">
        <v>0</v>
      </c>
      <c r="CV37" s="608">
        <v>0</v>
      </c>
      <c r="CW37" s="632"/>
      <c r="CX37" s="632">
        <v>1</v>
      </c>
      <c r="CY37" s="632"/>
      <c r="CZ37" s="608">
        <v>6.64818471316407E-3</v>
      </c>
      <c r="DA37" s="608">
        <v>0</v>
      </c>
      <c r="DB37" s="632"/>
      <c r="DC37" s="632">
        <v>1</v>
      </c>
      <c r="DD37" s="632"/>
      <c r="DE37" s="608">
        <v>6.64818471316407E-3</v>
      </c>
      <c r="DF37" s="608">
        <v>0</v>
      </c>
      <c r="DG37" s="632"/>
      <c r="DH37" s="632">
        <v>1</v>
      </c>
      <c r="DI37" s="632"/>
      <c r="DJ37" s="608">
        <v>6.64818471316407E-3</v>
      </c>
      <c r="DK37" s="608">
        <v>0</v>
      </c>
      <c r="DL37" s="632"/>
      <c r="DM37" s="632"/>
      <c r="DN37" s="632"/>
      <c r="DO37" s="608">
        <v>0</v>
      </c>
      <c r="DP37" s="608">
        <v>0</v>
      </c>
      <c r="DQ37" s="632"/>
      <c r="DR37" s="632"/>
      <c r="DS37" s="632">
        <v>1</v>
      </c>
      <c r="DT37" s="608">
        <v>0</v>
      </c>
      <c r="DU37" s="608">
        <v>1.5753985758396875E-2</v>
      </c>
      <c r="DV37" s="632"/>
      <c r="DW37" s="632">
        <v>3</v>
      </c>
      <c r="DX37" s="632"/>
      <c r="DY37" s="608">
        <v>1.9944554139492213E-2</v>
      </c>
      <c r="DZ37" s="608">
        <v>0</v>
      </c>
      <c r="EA37" s="608"/>
      <c r="EB37" s="632"/>
      <c r="EC37" s="632"/>
      <c r="ED37" s="608">
        <v>0</v>
      </c>
      <c r="EE37" s="608">
        <v>0</v>
      </c>
      <c r="EF37" s="632"/>
      <c r="EG37" s="632">
        <v>26</v>
      </c>
      <c r="EH37" s="632">
        <v>3</v>
      </c>
      <c r="EI37" s="608">
        <v>0.17285280254226582</v>
      </c>
      <c r="EJ37" s="608">
        <v>4.7261957275190621E-2</v>
      </c>
      <c r="EK37" s="238"/>
    </row>
    <row r="38" spans="1:141" x14ac:dyDescent="0.3">
      <c r="B38" s="20" t="s">
        <v>34</v>
      </c>
      <c r="C38" s="632">
        <v>1162</v>
      </c>
      <c r="D38" s="632">
        <v>772</v>
      </c>
      <c r="E38" s="632">
        <v>390</v>
      </c>
      <c r="F38" s="632"/>
      <c r="G38" s="632">
        <v>214</v>
      </c>
      <c r="H38" s="632">
        <v>61</v>
      </c>
      <c r="I38" s="608">
        <v>0.47318019099675185</v>
      </c>
      <c r="J38" s="608">
        <v>0.22478534841729006</v>
      </c>
      <c r="K38" s="632"/>
      <c r="L38" s="632">
        <v>49</v>
      </c>
      <c r="M38" s="632">
        <v>53</v>
      </c>
      <c r="N38" s="608">
        <v>0.10834499700392916</v>
      </c>
      <c r="O38" s="608">
        <v>0.19530530272321922</v>
      </c>
      <c r="P38" s="632"/>
      <c r="Q38" s="632">
        <v>88</v>
      </c>
      <c r="R38" s="632">
        <v>72</v>
      </c>
      <c r="S38" s="608">
        <v>0.19457877012950545</v>
      </c>
      <c r="T38" s="608">
        <v>0.26532041124663741</v>
      </c>
      <c r="U38" s="632"/>
      <c r="V38" s="632">
        <v>55</v>
      </c>
      <c r="W38" s="632">
        <v>61</v>
      </c>
      <c r="X38" s="608">
        <v>0.1216117313309409</v>
      </c>
      <c r="Y38" s="608">
        <v>0.22478534841729006</v>
      </c>
      <c r="Z38" s="632"/>
      <c r="AA38" s="632">
        <v>68</v>
      </c>
      <c r="AB38" s="632">
        <v>17</v>
      </c>
      <c r="AC38" s="608">
        <v>0.15035632237279967</v>
      </c>
      <c r="AD38" s="608">
        <v>6.2645097099900501E-2</v>
      </c>
      <c r="AE38" s="632"/>
      <c r="AF38" s="632"/>
      <c r="AG38" s="632"/>
      <c r="AH38" s="608">
        <v>0</v>
      </c>
      <c r="AI38" s="608">
        <v>0</v>
      </c>
      <c r="AJ38" s="632"/>
      <c r="AK38" s="632">
        <v>13</v>
      </c>
      <c r="AL38" s="632">
        <v>4</v>
      </c>
      <c r="AM38" s="608">
        <v>2.8744591041858756E-2</v>
      </c>
      <c r="AN38" s="608">
        <v>1.4740022847035414E-2</v>
      </c>
      <c r="AO38" s="632"/>
      <c r="AP38" s="632">
        <v>19</v>
      </c>
      <c r="AQ38" s="632"/>
      <c r="AR38" s="608">
        <v>4.2011325368870492E-2</v>
      </c>
      <c r="AS38" s="608">
        <v>0</v>
      </c>
      <c r="AT38" s="632"/>
      <c r="AU38" s="632">
        <v>5</v>
      </c>
      <c r="AV38" s="632">
        <v>2</v>
      </c>
      <c r="AW38" s="608">
        <v>1.1055611939176445E-2</v>
      </c>
      <c r="AX38" s="608">
        <v>7.3700114235177071E-3</v>
      </c>
      <c r="AY38" s="632"/>
      <c r="AZ38" s="632">
        <v>6</v>
      </c>
      <c r="BA38" s="632"/>
      <c r="BB38" s="608">
        <v>1.3266734327011734E-2</v>
      </c>
      <c r="BC38" s="608">
        <v>0</v>
      </c>
      <c r="BD38" s="632"/>
      <c r="BE38" s="632">
        <v>15</v>
      </c>
      <c r="BF38" s="632"/>
      <c r="BG38" s="608">
        <v>3.3166835817529335E-2</v>
      </c>
      <c r="BH38" s="608">
        <v>0</v>
      </c>
      <c r="BI38" s="632"/>
      <c r="BJ38" s="632">
        <v>1</v>
      </c>
      <c r="BK38" s="632">
        <v>2</v>
      </c>
      <c r="BL38" s="608">
        <v>2.2111223878352893E-3</v>
      </c>
      <c r="BM38" s="608">
        <v>7.3700114235177071E-3</v>
      </c>
      <c r="BN38" s="632"/>
      <c r="BO38" s="632">
        <v>6</v>
      </c>
      <c r="BP38" s="632">
        <v>2</v>
      </c>
      <c r="BQ38" s="608">
        <v>1.3266734327011734E-2</v>
      </c>
      <c r="BR38" s="608">
        <v>7.3700114235177071E-3</v>
      </c>
      <c r="BS38" s="632"/>
      <c r="BT38" s="632">
        <v>22</v>
      </c>
      <c r="BU38" s="632">
        <v>8</v>
      </c>
      <c r="BV38" s="608">
        <v>4.8644692532376362E-2</v>
      </c>
      <c r="BW38" s="608">
        <v>2.9480045694070828E-2</v>
      </c>
      <c r="BX38" s="632"/>
      <c r="BY38" s="632">
        <v>1</v>
      </c>
      <c r="BZ38" s="632">
        <v>4</v>
      </c>
      <c r="CA38" s="608">
        <v>2.2111223878352893E-3</v>
      </c>
      <c r="CB38" s="608">
        <v>1.4740022847035414E-2</v>
      </c>
      <c r="CC38" s="632"/>
      <c r="CD38" s="632">
        <v>7</v>
      </c>
      <c r="CE38" s="632">
        <v>2</v>
      </c>
      <c r="CF38" s="608">
        <v>1.5477856714847025E-2</v>
      </c>
      <c r="CG38" s="608">
        <v>7.3700114235177071E-3</v>
      </c>
      <c r="CH38" s="632"/>
      <c r="CI38" s="632">
        <v>2</v>
      </c>
      <c r="CJ38" s="632">
        <v>1</v>
      </c>
      <c r="CK38" s="608">
        <v>4.4222447756705786E-3</v>
      </c>
      <c r="CL38" s="608">
        <v>3.6850057117588536E-3</v>
      </c>
      <c r="CM38" s="632"/>
      <c r="CN38" s="632">
        <v>6</v>
      </c>
      <c r="CO38" s="632">
        <v>1</v>
      </c>
      <c r="CP38" s="608">
        <v>1.3266734327011734E-2</v>
      </c>
      <c r="CQ38" s="608">
        <v>3.6850057117588536E-3</v>
      </c>
      <c r="CR38" s="632"/>
      <c r="CS38" s="632">
        <v>10</v>
      </c>
      <c r="CT38" s="632">
        <v>4</v>
      </c>
      <c r="CU38" s="608">
        <v>2.211122387835289E-2</v>
      </c>
      <c r="CV38" s="608">
        <v>1.4740022847035414E-2</v>
      </c>
      <c r="CW38" s="632"/>
      <c r="CX38" s="632">
        <v>3</v>
      </c>
      <c r="CY38" s="632">
        <v>1</v>
      </c>
      <c r="CZ38" s="608">
        <v>6.6333671635058671E-3</v>
      </c>
      <c r="DA38" s="608">
        <v>3.6850057117588536E-3</v>
      </c>
      <c r="DB38" s="632"/>
      <c r="DC38" s="632">
        <v>3</v>
      </c>
      <c r="DD38" s="632">
        <v>1</v>
      </c>
      <c r="DE38" s="608">
        <v>6.6333671635058671E-3</v>
      </c>
      <c r="DF38" s="608">
        <v>3.6850057117588536E-3</v>
      </c>
      <c r="DG38" s="632"/>
      <c r="DH38" s="632">
        <v>4</v>
      </c>
      <c r="DI38" s="632">
        <v>2</v>
      </c>
      <c r="DJ38" s="608">
        <v>8.8444895513411573E-3</v>
      </c>
      <c r="DK38" s="608">
        <v>7.3700114235177071E-3</v>
      </c>
      <c r="DL38" s="632"/>
      <c r="DM38" s="632">
        <v>6</v>
      </c>
      <c r="DN38" s="632">
        <v>2</v>
      </c>
      <c r="DO38" s="608">
        <v>1.3266734327011734E-2</v>
      </c>
      <c r="DP38" s="608">
        <v>7.3700114235177071E-3</v>
      </c>
      <c r="DQ38" s="632"/>
      <c r="DR38" s="632">
        <v>2</v>
      </c>
      <c r="DS38" s="632">
        <v>1</v>
      </c>
      <c r="DT38" s="608">
        <v>4.4222447756705786E-3</v>
      </c>
      <c r="DU38" s="608">
        <v>3.6850057117588536E-3</v>
      </c>
      <c r="DV38" s="632"/>
      <c r="DW38" s="632"/>
      <c r="DX38" s="632"/>
      <c r="DY38" s="608">
        <v>0</v>
      </c>
      <c r="DZ38" s="608">
        <v>0</v>
      </c>
      <c r="EA38" s="608"/>
      <c r="EB38" s="632"/>
      <c r="EC38" s="632">
        <v>1</v>
      </c>
      <c r="ED38" s="608">
        <v>0</v>
      </c>
      <c r="EE38" s="608">
        <v>3.6850057117588536E-3</v>
      </c>
      <c r="EF38" s="632"/>
      <c r="EG38" s="632">
        <v>167</v>
      </c>
      <c r="EH38" s="632">
        <v>89</v>
      </c>
      <c r="EI38" s="608">
        <v>0.36925743876849326</v>
      </c>
      <c r="EJ38" s="608">
        <v>0.32796550834653793</v>
      </c>
      <c r="EK38" s="238"/>
    </row>
    <row r="39" spans="1:141" x14ac:dyDescent="0.3">
      <c r="B39" s="20" t="s">
        <v>35</v>
      </c>
      <c r="C39" s="632">
        <v>112</v>
      </c>
      <c r="D39" s="632">
        <v>89</v>
      </c>
      <c r="E39" s="632">
        <v>23</v>
      </c>
      <c r="F39" s="632"/>
      <c r="G39" s="632">
        <v>20</v>
      </c>
      <c r="H39" s="632">
        <v>4</v>
      </c>
      <c r="I39" s="608">
        <v>0.22629810249041063</v>
      </c>
      <c r="J39" s="608">
        <v>8.0914331951046831E-2</v>
      </c>
      <c r="K39" s="632"/>
      <c r="L39" s="632">
        <v>7</v>
      </c>
      <c r="M39" s="632">
        <v>5</v>
      </c>
      <c r="N39" s="608">
        <v>7.9204335871643716E-2</v>
      </c>
      <c r="O39" s="608">
        <v>0.10114291493880855</v>
      </c>
      <c r="P39" s="632"/>
      <c r="Q39" s="632">
        <v>21</v>
      </c>
      <c r="R39" s="632">
        <v>5</v>
      </c>
      <c r="S39" s="608">
        <v>0.23761300761493115</v>
      </c>
      <c r="T39" s="608">
        <v>0.10114291493880855</v>
      </c>
      <c r="U39" s="632"/>
      <c r="V39" s="632">
        <v>8</v>
      </c>
      <c r="W39" s="632">
        <v>1</v>
      </c>
      <c r="X39" s="608">
        <v>9.0519240996164249E-2</v>
      </c>
      <c r="Y39" s="608">
        <v>2.0228582987761708E-2</v>
      </c>
      <c r="Z39" s="632"/>
      <c r="AA39" s="632">
        <v>4</v>
      </c>
      <c r="AB39" s="632"/>
      <c r="AC39" s="608">
        <v>4.5259620498082125E-2</v>
      </c>
      <c r="AD39" s="608">
        <v>0</v>
      </c>
      <c r="AE39" s="632"/>
      <c r="AF39" s="632"/>
      <c r="AG39" s="632"/>
      <c r="AH39" s="608">
        <v>0</v>
      </c>
      <c r="AI39" s="608">
        <v>0</v>
      </c>
      <c r="AJ39" s="632"/>
      <c r="AK39" s="632"/>
      <c r="AL39" s="632">
        <v>1</v>
      </c>
      <c r="AM39" s="608">
        <v>0</v>
      </c>
      <c r="AN39" s="608">
        <v>2.0228582987761708E-2</v>
      </c>
      <c r="AO39" s="632"/>
      <c r="AP39" s="632">
        <v>1</v>
      </c>
      <c r="AQ39" s="632"/>
      <c r="AR39" s="608">
        <v>1.1314905124520531E-2</v>
      </c>
      <c r="AS39" s="608">
        <v>0</v>
      </c>
      <c r="AT39" s="632"/>
      <c r="AU39" s="632">
        <v>2</v>
      </c>
      <c r="AV39" s="632"/>
      <c r="AW39" s="608">
        <v>2.2629810249041062E-2</v>
      </c>
      <c r="AX39" s="608">
        <v>0</v>
      </c>
      <c r="AY39" s="632"/>
      <c r="AZ39" s="632">
        <v>1</v>
      </c>
      <c r="BA39" s="632"/>
      <c r="BB39" s="608">
        <v>1.1314905124520531E-2</v>
      </c>
      <c r="BC39" s="608">
        <v>0</v>
      </c>
      <c r="BD39" s="632"/>
      <c r="BE39" s="632"/>
      <c r="BF39" s="632"/>
      <c r="BG39" s="608">
        <v>0</v>
      </c>
      <c r="BH39" s="608">
        <v>0</v>
      </c>
      <c r="BI39" s="632"/>
      <c r="BJ39" s="632">
        <v>3</v>
      </c>
      <c r="BK39" s="632"/>
      <c r="BL39" s="608">
        <v>3.3944715373561599E-2</v>
      </c>
      <c r="BM39" s="608">
        <v>0</v>
      </c>
      <c r="BN39" s="632"/>
      <c r="BO39" s="632"/>
      <c r="BP39" s="632"/>
      <c r="BQ39" s="608">
        <v>0</v>
      </c>
      <c r="BR39" s="608">
        <v>0</v>
      </c>
      <c r="BS39" s="632"/>
      <c r="BT39" s="632"/>
      <c r="BU39" s="632"/>
      <c r="BV39" s="608">
        <v>0</v>
      </c>
      <c r="BW39" s="608">
        <v>0</v>
      </c>
      <c r="BX39" s="632"/>
      <c r="BY39" s="632"/>
      <c r="BZ39" s="632"/>
      <c r="CA39" s="608">
        <v>0</v>
      </c>
      <c r="CB39" s="608">
        <v>0</v>
      </c>
      <c r="CC39" s="632"/>
      <c r="CD39" s="632"/>
      <c r="CE39" s="632"/>
      <c r="CF39" s="608">
        <v>0</v>
      </c>
      <c r="CG39" s="608">
        <v>0</v>
      </c>
      <c r="CH39" s="632"/>
      <c r="CI39" s="632"/>
      <c r="CJ39" s="632"/>
      <c r="CK39" s="608">
        <v>0</v>
      </c>
      <c r="CL39" s="608">
        <v>0</v>
      </c>
      <c r="CM39" s="632"/>
      <c r="CN39" s="632">
        <v>1</v>
      </c>
      <c r="CO39" s="632"/>
      <c r="CP39" s="608">
        <v>1.1314905124520531E-2</v>
      </c>
      <c r="CQ39" s="608">
        <v>0</v>
      </c>
      <c r="CR39" s="632"/>
      <c r="CS39" s="632"/>
      <c r="CT39" s="632"/>
      <c r="CU39" s="608">
        <v>0</v>
      </c>
      <c r="CV39" s="608">
        <v>0</v>
      </c>
      <c r="CW39" s="632"/>
      <c r="CX39" s="632"/>
      <c r="CY39" s="632">
        <v>1</v>
      </c>
      <c r="CZ39" s="608">
        <v>0</v>
      </c>
      <c r="DA39" s="608">
        <v>2.0228582987761708E-2</v>
      </c>
      <c r="DB39" s="632"/>
      <c r="DC39" s="632"/>
      <c r="DD39" s="632">
        <v>2</v>
      </c>
      <c r="DE39" s="608">
        <v>0</v>
      </c>
      <c r="DF39" s="608">
        <v>4.0457165975523415E-2</v>
      </c>
      <c r="DG39" s="632"/>
      <c r="DH39" s="632"/>
      <c r="DI39" s="632"/>
      <c r="DJ39" s="608">
        <v>0</v>
      </c>
      <c r="DK39" s="608">
        <v>0</v>
      </c>
      <c r="DL39" s="632"/>
      <c r="DM39" s="632"/>
      <c r="DN39" s="632"/>
      <c r="DO39" s="608">
        <v>0</v>
      </c>
      <c r="DP39" s="608">
        <v>0</v>
      </c>
      <c r="DQ39" s="632"/>
      <c r="DR39" s="632"/>
      <c r="DS39" s="632"/>
      <c r="DT39" s="608">
        <v>0</v>
      </c>
      <c r="DU39" s="608">
        <v>0</v>
      </c>
      <c r="DV39" s="632"/>
      <c r="DW39" s="632"/>
      <c r="DX39" s="632"/>
      <c r="DY39" s="608">
        <v>0</v>
      </c>
      <c r="DZ39" s="608">
        <v>0</v>
      </c>
      <c r="EA39" s="608"/>
      <c r="EB39" s="632"/>
      <c r="EC39" s="632"/>
      <c r="ED39" s="608">
        <v>0</v>
      </c>
      <c r="EE39" s="608">
        <v>0</v>
      </c>
      <c r="EF39" s="632"/>
      <c r="EG39" s="632">
        <v>21</v>
      </c>
      <c r="EH39" s="632">
        <v>4</v>
      </c>
      <c r="EI39" s="608">
        <v>0.23761300761493115</v>
      </c>
      <c r="EJ39" s="608">
        <v>8.0914331951046831E-2</v>
      </c>
      <c r="EK39" s="238"/>
    </row>
    <row r="40" spans="1:141" x14ac:dyDescent="0.3">
      <c r="B40" s="20" t="s">
        <v>36</v>
      </c>
      <c r="C40" s="632">
        <v>402</v>
      </c>
      <c r="D40" s="632">
        <v>285</v>
      </c>
      <c r="E40" s="632">
        <v>117</v>
      </c>
      <c r="F40" s="632"/>
      <c r="G40" s="632">
        <v>66</v>
      </c>
      <c r="H40" s="632">
        <v>19</v>
      </c>
      <c r="I40" s="608">
        <v>0.23826284724102453</v>
      </c>
      <c r="J40" s="608">
        <v>0.12219356747335858</v>
      </c>
      <c r="K40" s="632"/>
      <c r="L40" s="632">
        <v>33</v>
      </c>
      <c r="M40" s="632">
        <v>36</v>
      </c>
      <c r="N40" s="608">
        <v>0.11913142362051227</v>
      </c>
      <c r="O40" s="608">
        <v>0.23152465416004783</v>
      </c>
      <c r="P40" s="632"/>
      <c r="Q40" s="632">
        <v>18</v>
      </c>
      <c r="R40" s="632">
        <v>7</v>
      </c>
      <c r="S40" s="608">
        <v>6.4980776520279407E-2</v>
      </c>
      <c r="T40" s="608">
        <v>4.5018682753342643E-2</v>
      </c>
      <c r="U40" s="632"/>
      <c r="V40" s="632">
        <v>13</v>
      </c>
      <c r="W40" s="632">
        <v>9</v>
      </c>
      <c r="X40" s="608">
        <v>4.6930560820201798E-2</v>
      </c>
      <c r="Y40" s="608">
        <v>5.7881163540011958E-2</v>
      </c>
      <c r="Z40" s="632"/>
      <c r="AA40" s="632">
        <v>18</v>
      </c>
      <c r="AB40" s="632">
        <v>7</v>
      </c>
      <c r="AC40" s="608">
        <v>6.4980776520279407E-2</v>
      </c>
      <c r="AD40" s="608">
        <v>4.5018682753342643E-2</v>
      </c>
      <c r="AE40" s="632"/>
      <c r="AF40" s="632">
        <v>8</v>
      </c>
      <c r="AG40" s="632">
        <v>5</v>
      </c>
      <c r="AH40" s="608">
        <v>2.8880345120124183E-2</v>
      </c>
      <c r="AI40" s="608">
        <v>3.2156201966673313E-2</v>
      </c>
      <c r="AJ40" s="632"/>
      <c r="AK40" s="632">
        <v>5</v>
      </c>
      <c r="AL40" s="632"/>
      <c r="AM40" s="608">
        <v>1.8050215700077615E-2</v>
      </c>
      <c r="AN40" s="608">
        <v>0</v>
      </c>
      <c r="AO40" s="632"/>
      <c r="AP40" s="632">
        <v>8</v>
      </c>
      <c r="AQ40" s="632"/>
      <c r="AR40" s="608">
        <v>2.8880345120124183E-2</v>
      </c>
      <c r="AS40" s="608">
        <v>0</v>
      </c>
      <c r="AT40" s="632"/>
      <c r="AU40" s="632">
        <v>4</v>
      </c>
      <c r="AV40" s="632"/>
      <c r="AW40" s="608">
        <v>1.4440172560062092E-2</v>
      </c>
      <c r="AX40" s="608">
        <v>0</v>
      </c>
      <c r="AY40" s="632"/>
      <c r="AZ40" s="632">
        <v>7</v>
      </c>
      <c r="BA40" s="632"/>
      <c r="BB40" s="608">
        <v>2.5270301980108659E-2</v>
      </c>
      <c r="BC40" s="608">
        <v>0</v>
      </c>
      <c r="BD40" s="632"/>
      <c r="BE40" s="632">
        <v>4</v>
      </c>
      <c r="BF40" s="632">
        <v>1</v>
      </c>
      <c r="BG40" s="608">
        <v>1.4440172560062092E-2</v>
      </c>
      <c r="BH40" s="608">
        <v>6.4312403933346621E-3</v>
      </c>
      <c r="BI40" s="632"/>
      <c r="BJ40" s="632">
        <v>2</v>
      </c>
      <c r="BK40" s="632">
        <v>2</v>
      </c>
      <c r="BL40" s="608">
        <v>7.2200862800310458E-3</v>
      </c>
      <c r="BM40" s="608">
        <v>1.2862480786669324E-2</v>
      </c>
      <c r="BN40" s="632"/>
      <c r="BO40" s="632">
        <v>3</v>
      </c>
      <c r="BP40" s="632"/>
      <c r="BQ40" s="608">
        <v>1.083012942004657E-2</v>
      </c>
      <c r="BR40" s="608">
        <v>0</v>
      </c>
      <c r="BS40" s="632"/>
      <c r="BT40" s="632">
        <v>7</v>
      </c>
      <c r="BU40" s="632">
        <v>1</v>
      </c>
      <c r="BV40" s="608">
        <v>2.5270301980108659E-2</v>
      </c>
      <c r="BW40" s="608">
        <v>6.4312403933346621E-3</v>
      </c>
      <c r="BX40" s="632"/>
      <c r="BY40" s="632">
        <v>1</v>
      </c>
      <c r="BZ40" s="632">
        <v>1</v>
      </c>
      <c r="CA40" s="608">
        <v>3.6100431400155229E-3</v>
      </c>
      <c r="CB40" s="608">
        <v>6.4312403933346621E-3</v>
      </c>
      <c r="CC40" s="632"/>
      <c r="CD40" s="632">
        <v>5</v>
      </c>
      <c r="CE40" s="632">
        <v>1</v>
      </c>
      <c r="CF40" s="608">
        <v>1.8050215700077615E-2</v>
      </c>
      <c r="CG40" s="608">
        <v>6.4312403933346621E-3</v>
      </c>
      <c r="CH40" s="632"/>
      <c r="CI40" s="632">
        <v>1</v>
      </c>
      <c r="CJ40" s="632">
        <v>1</v>
      </c>
      <c r="CK40" s="608">
        <v>3.6100431400155229E-3</v>
      </c>
      <c r="CL40" s="608">
        <v>6.4312403933346621E-3</v>
      </c>
      <c r="CM40" s="632"/>
      <c r="CN40" s="632">
        <v>2</v>
      </c>
      <c r="CO40" s="632">
        <v>1</v>
      </c>
      <c r="CP40" s="608">
        <v>7.2200862800310458E-3</v>
      </c>
      <c r="CQ40" s="608">
        <v>6.4312403933346621E-3</v>
      </c>
      <c r="CR40" s="632"/>
      <c r="CS40" s="632">
        <v>4</v>
      </c>
      <c r="CT40" s="632">
        <v>1</v>
      </c>
      <c r="CU40" s="608">
        <v>1.4440172560062092E-2</v>
      </c>
      <c r="CV40" s="608">
        <v>6.4312403933346621E-3</v>
      </c>
      <c r="CW40" s="632"/>
      <c r="CX40" s="632">
        <v>5</v>
      </c>
      <c r="CY40" s="632">
        <v>2</v>
      </c>
      <c r="CZ40" s="608">
        <v>1.8050215700077615E-2</v>
      </c>
      <c r="DA40" s="608">
        <v>1.2862480786669324E-2</v>
      </c>
      <c r="DB40" s="632"/>
      <c r="DC40" s="632">
        <v>1</v>
      </c>
      <c r="DD40" s="632">
        <v>1</v>
      </c>
      <c r="DE40" s="608">
        <v>3.6100431400155229E-3</v>
      </c>
      <c r="DF40" s="608">
        <v>6.4312403933346621E-3</v>
      </c>
      <c r="DG40" s="632"/>
      <c r="DH40" s="632">
        <v>2</v>
      </c>
      <c r="DI40" s="632">
        <v>1</v>
      </c>
      <c r="DJ40" s="608">
        <v>7.2200862800310458E-3</v>
      </c>
      <c r="DK40" s="608">
        <v>6.4312403933346621E-3</v>
      </c>
      <c r="DL40" s="632"/>
      <c r="DM40" s="632"/>
      <c r="DN40" s="632"/>
      <c r="DO40" s="608">
        <v>0</v>
      </c>
      <c r="DP40" s="608">
        <v>0</v>
      </c>
      <c r="DQ40" s="632"/>
      <c r="DR40" s="632"/>
      <c r="DS40" s="632"/>
      <c r="DT40" s="608">
        <v>0</v>
      </c>
      <c r="DU40" s="608">
        <v>0</v>
      </c>
      <c r="DV40" s="632"/>
      <c r="DW40" s="632"/>
      <c r="DX40" s="632"/>
      <c r="DY40" s="608">
        <v>0</v>
      </c>
      <c r="DZ40" s="608">
        <v>0</v>
      </c>
      <c r="EA40" s="608"/>
      <c r="EB40" s="632"/>
      <c r="EC40" s="632"/>
      <c r="ED40" s="608">
        <v>0</v>
      </c>
      <c r="EE40" s="608">
        <v>0</v>
      </c>
      <c r="EF40" s="632"/>
      <c r="EG40" s="632">
        <v>68</v>
      </c>
      <c r="EH40" s="632">
        <v>21</v>
      </c>
      <c r="EI40" s="608">
        <v>0.2454829335210556</v>
      </c>
      <c r="EJ40" s="608">
        <v>0.1350560482600279</v>
      </c>
      <c r="EK40" s="238"/>
    </row>
    <row r="41" spans="1:141" x14ac:dyDescent="0.3">
      <c r="B41" s="20" t="s">
        <v>37</v>
      </c>
      <c r="C41" s="632">
        <v>553</v>
      </c>
      <c r="D41" s="632">
        <v>439</v>
      </c>
      <c r="E41" s="632">
        <v>114</v>
      </c>
      <c r="F41" s="632"/>
      <c r="G41" s="632">
        <v>139</v>
      </c>
      <c r="H41" s="632">
        <v>17</v>
      </c>
      <c r="I41" s="608">
        <v>0.67210800146993399</v>
      </c>
      <c r="J41" s="608">
        <v>0.17985040677930239</v>
      </c>
      <c r="K41" s="632"/>
      <c r="L41" s="632">
        <v>38</v>
      </c>
      <c r="M41" s="632">
        <v>28</v>
      </c>
      <c r="N41" s="608">
        <v>0.18374175579753593</v>
      </c>
      <c r="O41" s="608">
        <v>0.29622419940120392</v>
      </c>
      <c r="P41" s="632"/>
      <c r="Q41" s="632">
        <v>38</v>
      </c>
      <c r="R41" s="632">
        <v>16</v>
      </c>
      <c r="S41" s="608">
        <v>0.18374175579753593</v>
      </c>
      <c r="T41" s="608">
        <v>0.16927097108640224</v>
      </c>
      <c r="U41" s="632"/>
      <c r="V41" s="632">
        <v>23</v>
      </c>
      <c r="W41" s="632">
        <v>8</v>
      </c>
      <c r="X41" s="608">
        <v>0.11121211535114017</v>
      </c>
      <c r="Y41" s="608">
        <v>8.4635485543201119E-2</v>
      </c>
      <c r="Z41" s="632"/>
      <c r="AA41" s="632">
        <v>16</v>
      </c>
      <c r="AB41" s="632">
        <v>3</v>
      </c>
      <c r="AC41" s="608">
        <v>7.7364949809488812E-2</v>
      </c>
      <c r="AD41" s="608">
        <v>3.1738307078700422E-2</v>
      </c>
      <c r="AE41" s="632"/>
      <c r="AF41" s="632"/>
      <c r="AG41" s="632"/>
      <c r="AH41" s="608">
        <v>0</v>
      </c>
      <c r="AI41" s="608">
        <v>0</v>
      </c>
      <c r="AJ41" s="632"/>
      <c r="AK41" s="632">
        <v>11</v>
      </c>
      <c r="AL41" s="632"/>
      <c r="AM41" s="608">
        <v>5.3188402994023554E-2</v>
      </c>
      <c r="AN41" s="608">
        <v>0</v>
      </c>
      <c r="AO41" s="632"/>
      <c r="AP41" s="632">
        <v>11</v>
      </c>
      <c r="AQ41" s="632"/>
      <c r="AR41" s="608">
        <v>5.3188402994023554E-2</v>
      </c>
      <c r="AS41" s="608">
        <v>0</v>
      </c>
      <c r="AT41" s="632"/>
      <c r="AU41" s="632">
        <v>8</v>
      </c>
      <c r="AV41" s="632"/>
      <c r="AW41" s="608">
        <v>3.8682474904744406E-2</v>
      </c>
      <c r="AX41" s="608">
        <v>0</v>
      </c>
      <c r="AY41" s="632"/>
      <c r="AZ41" s="632">
        <v>6</v>
      </c>
      <c r="BA41" s="632">
        <v>1</v>
      </c>
      <c r="BB41" s="608">
        <v>2.9011856178558306E-2</v>
      </c>
      <c r="BC41" s="608">
        <v>1.057943569290014E-2</v>
      </c>
      <c r="BD41" s="632"/>
      <c r="BE41" s="632">
        <v>8</v>
      </c>
      <c r="BF41" s="632"/>
      <c r="BG41" s="608">
        <v>3.8682474904744406E-2</v>
      </c>
      <c r="BH41" s="608">
        <v>0</v>
      </c>
      <c r="BI41" s="632"/>
      <c r="BJ41" s="632">
        <v>1</v>
      </c>
      <c r="BK41" s="632">
        <v>1</v>
      </c>
      <c r="BL41" s="608">
        <v>4.8353093630930507E-3</v>
      </c>
      <c r="BM41" s="608">
        <v>1.057943569290014E-2</v>
      </c>
      <c r="BN41" s="632"/>
      <c r="BO41" s="632">
        <v>2</v>
      </c>
      <c r="BP41" s="632"/>
      <c r="BQ41" s="608">
        <v>9.6706187261861015E-3</v>
      </c>
      <c r="BR41" s="608">
        <v>0</v>
      </c>
      <c r="BS41" s="632"/>
      <c r="BT41" s="632">
        <v>5</v>
      </c>
      <c r="BU41" s="632"/>
      <c r="BV41" s="608">
        <v>2.4176546815465254E-2</v>
      </c>
      <c r="BW41" s="608">
        <v>0</v>
      </c>
      <c r="BX41" s="632"/>
      <c r="BY41" s="632">
        <v>4</v>
      </c>
      <c r="BZ41" s="632">
        <v>1</v>
      </c>
      <c r="CA41" s="608">
        <v>1.9341237452372203E-2</v>
      </c>
      <c r="CB41" s="608">
        <v>1.057943569290014E-2</v>
      </c>
      <c r="CC41" s="632"/>
      <c r="CD41" s="632">
        <v>8</v>
      </c>
      <c r="CE41" s="632"/>
      <c r="CF41" s="608">
        <v>3.8682474904744406E-2</v>
      </c>
      <c r="CG41" s="608">
        <v>0</v>
      </c>
      <c r="CH41" s="632"/>
      <c r="CI41" s="632">
        <v>2</v>
      </c>
      <c r="CJ41" s="632"/>
      <c r="CK41" s="608">
        <v>9.6706187261861015E-3</v>
      </c>
      <c r="CL41" s="608">
        <v>0</v>
      </c>
      <c r="CM41" s="632"/>
      <c r="CN41" s="632">
        <v>4</v>
      </c>
      <c r="CO41" s="632">
        <v>2</v>
      </c>
      <c r="CP41" s="608">
        <v>1.9341237452372203E-2</v>
      </c>
      <c r="CQ41" s="608">
        <v>2.115887138580028E-2</v>
      </c>
      <c r="CR41" s="632"/>
      <c r="CS41" s="632">
        <v>2</v>
      </c>
      <c r="CT41" s="632"/>
      <c r="CU41" s="608">
        <v>9.6706187261861015E-3</v>
      </c>
      <c r="CV41" s="608">
        <v>0</v>
      </c>
      <c r="CW41" s="632"/>
      <c r="CX41" s="632">
        <v>3</v>
      </c>
      <c r="CY41" s="632"/>
      <c r="CZ41" s="608">
        <v>1.4505928089279153E-2</v>
      </c>
      <c r="DA41" s="608">
        <v>0</v>
      </c>
      <c r="DB41" s="632"/>
      <c r="DC41" s="632">
        <v>3</v>
      </c>
      <c r="DD41" s="632">
        <v>3</v>
      </c>
      <c r="DE41" s="608">
        <v>1.4505928089279153E-2</v>
      </c>
      <c r="DF41" s="608">
        <v>3.1738307078700422E-2</v>
      </c>
      <c r="DG41" s="632"/>
      <c r="DH41" s="632">
        <v>4</v>
      </c>
      <c r="DI41" s="632"/>
      <c r="DJ41" s="608">
        <v>1.9341237452372203E-2</v>
      </c>
      <c r="DK41" s="608">
        <v>0</v>
      </c>
      <c r="DL41" s="632"/>
      <c r="DM41" s="632">
        <v>3</v>
      </c>
      <c r="DN41" s="632">
        <v>1</v>
      </c>
      <c r="DO41" s="608">
        <v>1.4505928089279153E-2</v>
      </c>
      <c r="DP41" s="608">
        <v>1.057943569290014E-2</v>
      </c>
      <c r="DQ41" s="632"/>
      <c r="DR41" s="632"/>
      <c r="DS41" s="632">
        <v>1</v>
      </c>
      <c r="DT41" s="608">
        <v>0</v>
      </c>
      <c r="DU41" s="608">
        <v>1.057943569290014E-2</v>
      </c>
      <c r="DV41" s="632"/>
      <c r="DW41" s="632"/>
      <c r="DX41" s="632"/>
      <c r="DY41" s="608">
        <v>0</v>
      </c>
      <c r="DZ41" s="608">
        <v>0</v>
      </c>
      <c r="EA41" s="608"/>
      <c r="EB41" s="632"/>
      <c r="EC41" s="632"/>
      <c r="ED41" s="608">
        <v>0</v>
      </c>
      <c r="EE41" s="608">
        <v>0</v>
      </c>
      <c r="EF41" s="632"/>
      <c r="EG41" s="632">
        <v>100</v>
      </c>
      <c r="EH41" s="632">
        <v>32</v>
      </c>
      <c r="EI41" s="608">
        <v>0.48353093630930505</v>
      </c>
      <c r="EJ41" s="608">
        <v>0.33854194217280448</v>
      </c>
      <c r="EK41" s="238"/>
    </row>
    <row r="42" spans="1:141" x14ac:dyDescent="0.3">
      <c r="B42" s="20" t="s">
        <v>38</v>
      </c>
      <c r="C42" s="632">
        <v>201</v>
      </c>
      <c r="D42" s="632">
        <v>143</v>
      </c>
      <c r="E42" s="632">
        <v>58</v>
      </c>
      <c r="F42" s="632"/>
      <c r="G42" s="632">
        <v>36</v>
      </c>
      <c r="H42" s="632">
        <v>9</v>
      </c>
      <c r="I42" s="608">
        <v>0.16692710386111664</v>
      </c>
      <c r="J42" s="608">
        <v>7.6983611044582068E-2</v>
      </c>
      <c r="K42" s="632"/>
      <c r="L42" s="632">
        <v>19</v>
      </c>
      <c r="M42" s="632">
        <v>21</v>
      </c>
      <c r="N42" s="608">
        <v>8.8100415926700454E-2</v>
      </c>
      <c r="O42" s="608">
        <v>0.17962842577069146</v>
      </c>
      <c r="P42" s="632"/>
      <c r="Q42" s="632">
        <v>6</v>
      </c>
      <c r="R42" s="632">
        <v>1</v>
      </c>
      <c r="S42" s="608">
        <v>2.7821183976852775E-2</v>
      </c>
      <c r="T42" s="608">
        <v>8.5537345605091186E-3</v>
      </c>
      <c r="U42" s="632"/>
      <c r="V42" s="632">
        <v>6</v>
      </c>
      <c r="W42" s="632">
        <v>3</v>
      </c>
      <c r="X42" s="608">
        <v>2.7821183976852775E-2</v>
      </c>
      <c r="Y42" s="608">
        <v>2.5661203681527352E-2</v>
      </c>
      <c r="Z42" s="632"/>
      <c r="AA42" s="632">
        <v>8</v>
      </c>
      <c r="AB42" s="632">
        <v>1</v>
      </c>
      <c r="AC42" s="608">
        <v>3.7094911969137036E-2</v>
      </c>
      <c r="AD42" s="608">
        <v>8.5537345605091186E-3</v>
      </c>
      <c r="AE42" s="632"/>
      <c r="AF42" s="632"/>
      <c r="AG42" s="632">
        <v>1</v>
      </c>
      <c r="AH42" s="608">
        <v>0</v>
      </c>
      <c r="AI42" s="608">
        <v>8.5537345605091186E-3</v>
      </c>
      <c r="AJ42" s="632"/>
      <c r="AK42" s="632">
        <v>4</v>
      </c>
      <c r="AL42" s="632">
        <v>2</v>
      </c>
      <c r="AM42" s="608">
        <v>1.8547455984568518E-2</v>
      </c>
      <c r="AN42" s="608">
        <v>1.7107469121018237E-2</v>
      </c>
      <c r="AO42" s="632"/>
      <c r="AP42" s="632">
        <v>4</v>
      </c>
      <c r="AQ42" s="632"/>
      <c r="AR42" s="608">
        <v>1.8547455984568518E-2</v>
      </c>
      <c r="AS42" s="608">
        <v>0</v>
      </c>
      <c r="AT42" s="632"/>
      <c r="AU42" s="632"/>
      <c r="AV42" s="632"/>
      <c r="AW42" s="608">
        <v>0</v>
      </c>
      <c r="AX42" s="608">
        <v>0</v>
      </c>
      <c r="AY42" s="632"/>
      <c r="AZ42" s="632">
        <v>1</v>
      </c>
      <c r="BA42" s="632"/>
      <c r="BB42" s="608">
        <v>4.6368639961421295E-3</v>
      </c>
      <c r="BC42" s="608">
        <v>0</v>
      </c>
      <c r="BD42" s="632"/>
      <c r="BE42" s="632">
        <v>3</v>
      </c>
      <c r="BF42" s="632">
        <v>1</v>
      </c>
      <c r="BG42" s="608">
        <v>1.3910591988426388E-2</v>
      </c>
      <c r="BH42" s="608">
        <v>8.5537345605091186E-3</v>
      </c>
      <c r="BI42" s="632"/>
      <c r="BJ42" s="632">
        <v>9</v>
      </c>
      <c r="BK42" s="632">
        <v>1</v>
      </c>
      <c r="BL42" s="608">
        <v>4.1731775965279161E-2</v>
      </c>
      <c r="BM42" s="608">
        <v>8.5537345605091186E-3</v>
      </c>
      <c r="BN42" s="632"/>
      <c r="BO42" s="632">
        <v>2</v>
      </c>
      <c r="BP42" s="632"/>
      <c r="BQ42" s="608">
        <v>9.2737279922842589E-3</v>
      </c>
      <c r="BR42" s="608">
        <v>0</v>
      </c>
      <c r="BS42" s="632"/>
      <c r="BT42" s="632">
        <v>1</v>
      </c>
      <c r="BU42" s="632">
        <v>3</v>
      </c>
      <c r="BV42" s="608">
        <v>4.6368639961421295E-3</v>
      </c>
      <c r="BW42" s="608">
        <v>2.5661203681527352E-2</v>
      </c>
      <c r="BX42" s="632"/>
      <c r="BY42" s="632">
        <v>1</v>
      </c>
      <c r="BZ42" s="632"/>
      <c r="CA42" s="608">
        <v>4.6368639961421295E-3</v>
      </c>
      <c r="CB42" s="608">
        <v>0</v>
      </c>
      <c r="CC42" s="632"/>
      <c r="CD42" s="632">
        <v>2</v>
      </c>
      <c r="CE42" s="632">
        <v>1</v>
      </c>
      <c r="CF42" s="608">
        <v>9.2737279922842589E-3</v>
      </c>
      <c r="CG42" s="608">
        <v>8.5537345605091186E-3</v>
      </c>
      <c r="CH42" s="632"/>
      <c r="CI42" s="632">
        <v>2</v>
      </c>
      <c r="CJ42" s="632"/>
      <c r="CK42" s="608">
        <v>9.2737279922842589E-3</v>
      </c>
      <c r="CL42" s="608">
        <v>0</v>
      </c>
      <c r="CM42" s="632"/>
      <c r="CN42" s="632"/>
      <c r="CO42" s="632"/>
      <c r="CP42" s="608">
        <v>0</v>
      </c>
      <c r="CQ42" s="608">
        <v>0</v>
      </c>
      <c r="CR42" s="632"/>
      <c r="CS42" s="632"/>
      <c r="CT42" s="632"/>
      <c r="CU42" s="608">
        <v>0</v>
      </c>
      <c r="CV42" s="608">
        <v>0</v>
      </c>
      <c r="CW42" s="632"/>
      <c r="CX42" s="632">
        <v>1</v>
      </c>
      <c r="CY42" s="632">
        <v>1</v>
      </c>
      <c r="CZ42" s="608">
        <v>4.6368639961421295E-3</v>
      </c>
      <c r="DA42" s="608">
        <v>8.5537345605091186E-3</v>
      </c>
      <c r="DB42" s="632"/>
      <c r="DC42" s="632"/>
      <c r="DD42" s="632"/>
      <c r="DE42" s="608">
        <v>0</v>
      </c>
      <c r="DF42" s="608">
        <v>0</v>
      </c>
      <c r="DG42" s="632"/>
      <c r="DH42" s="632">
        <v>3</v>
      </c>
      <c r="DI42" s="632"/>
      <c r="DJ42" s="608">
        <v>1.3910591988426388E-2</v>
      </c>
      <c r="DK42" s="608">
        <v>0</v>
      </c>
      <c r="DL42" s="632"/>
      <c r="DM42" s="632"/>
      <c r="DN42" s="632"/>
      <c r="DO42" s="608">
        <v>0</v>
      </c>
      <c r="DP42" s="608">
        <v>0</v>
      </c>
      <c r="DQ42" s="632"/>
      <c r="DR42" s="632"/>
      <c r="DS42" s="632"/>
      <c r="DT42" s="608">
        <v>0</v>
      </c>
      <c r="DU42" s="608">
        <v>0</v>
      </c>
      <c r="DV42" s="632"/>
      <c r="DW42" s="632"/>
      <c r="DX42" s="632"/>
      <c r="DY42" s="608">
        <v>0</v>
      </c>
      <c r="DZ42" s="608">
        <v>0</v>
      </c>
      <c r="EA42" s="608"/>
      <c r="EB42" s="632"/>
      <c r="EC42" s="632"/>
      <c r="ED42" s="608">
        <v>0</v>
      </c>
      <c r="EE42" s="608">
        <v>0</v>
      </c>
      <c r="EF42" s="632"/>
      <c r="EG42" s="632">
        <v>35</v>
      </c>
      <c r="EH42" s="632">
        <v>13</v>
      </c>
      <c r="EI42" s="608">
        <v>0.16229023986497454</v>
      </c>
      <c r="EJ42" s="608">
        <v>0.11119854928661854</v>
      </c>
      <c r="EK42" s="238"/>
    </row>
    <row r="43" spans="1:141" x14ac:dyDescent="0.3">
      <c r="B43" s="20" t="s">
        <v>39</v>
      </c>
      <c r="C43" s="632">
        <v>163</v>
      </c>
      <c r="D43" s="632">
        <v>119</v>
      </c>
      <c r="E43" s="632">
        <v>44</v>
      </c>
      <c r="F43" s="632"/>
      <c r="G43" s="632">
        <v>19</v>
      </c>
      <c r="H43" s="632">
        <v>4</v>
      </c>
      <c r="I43" s="608">
        <v>0.14698032784348916</v>
      </c>
      <c r="J43" s="608">
        <v>5.3528175893585987E-2</v>
      </c>
      <c r="K43" s="632"/>
      <c r="L43" s="632">
        <v>15</v>
      </c>
      <c r="M43" s="632">
        <v>6</v>
      </c>
      <c r="N43" s="608">
        <v>0.11603710092907038</v>
      </c>
      <c r="O43" s="608">
        <v>8.0292263840378977E-2</v>
      </c>
      <c r="P43" s="632"/>
      <c r="Q43" s="632">
        <v>12</v>
      </c>
      <c r="R43" s="632">
        <v>2</v>
      </c>
      <c r="S43" s="608">
        <v>9.2829680743256315E-2</v>
      </c>
      <c r="T43" s="608">
        <v>2.6764087946792994E-2</v>
      </c>
      <c r="U43" s="632"/>
      <c r="V43" s="632">
        <v>12</v>
      </c>
      <c r="W43" s="632">
        <v>8</v>
      </c>
      <c r="X43" s="608">
        <v>9.2829680743256315E-2</v>
      </c>
      <c r="Y43" s="608">
        <v>0.10705635178717197</v>
      </c>
      <c r="Z43" s="632"/>
      <c r="AA43" s="632">
        <v>5</v>
      </c>
      <c r="AB43" s="632"/>
      <c r="AC43" s="608">
        <v>3.8679033643023462E-2</v>
      </c>
      <c r="AD43" s="608">
        <v>0</v>
      </c>
      <c r="AE43" s="632"/>
      <c r="AF43" s="632">
        <v>2</v>
      </c>
      <c r="AG43" s="632">
        <v>1</v>
      </c>
      <c r="AH43" s="608">
        <v>1.5471613457209385E-2</v>
      </c>
      <c r="AI43" s="608">
        <v>1.3382043973396497E-2</v>
      </c>
      <c r="AJ43" s="632"/>
      <c r="AK43" s="632">
        <v>2</v>
      </c>
      <c r="AL43" s="632">
        <v>1</v>
      </c>
      <c r="AM43" s="608">
        <v>1.5471613457209385E-2</v>
      </c>
      <c r="AN43" s="608">
        <v>1.3382043973396497E-2</v>
      </c>
      <c r="AO43" s="632"/>
      <c r="AP43" s="632">
        <v>9</v>
      </c>
      <c r="AQ43" s="632"/>
      <c r="AR43" s="608">
        <v>6.9622260557442237E-2</v>
      </c>
      <c r="AS43" s="608">
        <v>0</v>
      </c>
      <c r="AT43" s="632"/>
      <c r="AU43" s="632">
        <v>2</v>
      </c>
      <c r="AV43" s="632">
        <v>2</v>
      </c>
      <c r="AW43" s="608">
        <v>1.5471613457209385E-2</v>
      </c>
      <c r="AX43" s="608">
        <v>2.6764087946792994E-2</v>
      </c>
      <c r="AY43" s="632"/>
      <c r="AZ43" s="632">
        <v>1</v>
      </c>
      <c r="BA43" s="632">
        <v>1</v>
      </c>
      <c r="BB43" s="608">
        <v>7.7358067286046927E-3</v>
      </c>
      <c r="BC43" s="608">
        <v>1.3382043973396497E-2</v>
      </c>
      <c r="BD43" s="632"/>
      <c r="BE43" s="632">
        <v>1</v>
      </c>
      <c r="BF43" s="632"/>
      <c r="BG43" s="608">
        <v>7.7358067286046927E-3</v>
      </c>
      <c r="BH43" s="608">
        <v>0</v>
      </c>
      <c r="BI43" s="632"/>
      <c r="BJ43" s="632">
        <v>2</v>
      </c>
      <c r="BK43" s="632">
        <v>2</v>
      </c>
      <c r="BL43" s="608">
        <v>1.5471613457209385E-2</v>
      </c>
      <c r="BM43" s="608">
        <v>2.6764087946792994E-2</v>
      </c>
      <c r="BN43" s="632"/>
      <c r="BO43" s="632"/>
      <c r="BP43" s="632"/>
      <c r="BQ43" s="608">
        <v>0</v>
      </c>
      <c r="BR43" s="608">
        <v>0</v>
      </c>
      <c r="BS43" s="632"/>
      <c r="BT43" s="632">
        <v>2</v>
      </c>
      <c r="BU43" s="632"/>
      <c r="BV43" s="608">
        <v>1.5471613457209385E-2</v>
      </c>
      <c r="BW43" s="608">
        <v>0</v>
      </c>
      <c r="BX43" s="632"/>
      <c r="BY43" s="632"/>
      <c r="BZ43" s="632"/>
      <c r="CA43" s="608">
        <v>0</v>
      </c>
      <c r="CB43" s="608">
        <v>0</v>
      </c>
      <c r="CC43" s="632"/>
      <c r="CD43" s="632">
        <v>1</v>
      </c>
      <c r="CE43" s="632"/>
      <c r="CF43" s="608">
        <v>7.7358067286046927E-3</v>
      </c>
      <c r="CG43" s="608">
        <v>0</v>
      </c>
      <c r="CH43" s="632"/>
      <c r="CI43" s="632">
        <v>1</v>
      </c>
      <c r="CJ43" s="632"/>
      <c r="CK43" s="608">
        <v>7.7358067286046927E-3</v>
      </c>
      <c r="CL43" s="608">
        <v>0</v>
      </c>
      <c r="CM43" s="632"/>
      <c r="CN43" s="632">
        <v>1</v>
      </c>
      <c r="CO43" s="632">
        <v>1</v>
      </c>
      <c r="CP43" s="608">
        <v>7.7358067286046927E-3</v>
      </c>
      <c r="CQ43" s="608">
        <v>1.3382043973396497E-2</v>
      </c>
      <c r="CR43" s="632"/>
      <c r="CS43" s="632">
        <v>1</v>
      </c>
      <c r="CT43" s="632"/>
      <c r="CU43" s="608">
        <v>7.7358067286046927E-3</v>
      </c>
      <c r="CV43" s="608">
        <v>0</v>
      </c>
      <c r="CW43" s="632"/>
      <c r="CX43" s="632">
        <v>1</v>
      </c>
      <c r="CY43" s="632"/>
      <c r="CZ43" s="608">
        <v>7.7358067286046927E-3</v>
      </c>
      <c r="DA43" s="608">
        <v>0</v>
      </c>
      <c r="DB43" s="632"/>
      <c r="DC43" s="632">
        <v>2</v>
      </c>
      <c r="DD43" s="632">
        <v>1</v>
      </c>
      <c r="DE43" s="608">
        <v>1.5471613457209385E-2</v>
      </c>
      <c r="DF43" s="608">
        <v>1.3382043973396497E-2</v>
      </c>
      <c r="DG43" s="632"/>
      <c r="DH43" s="632"/>
      <c r="DI43" s="632"/>
      <c r="DJ43" s="608">
        <v>0</v>
      </c>
      <c r="DK43" s="608">
        <v>0</v>
      </c>
      <c r="DL43" s="632"/>
      <c r="DM43" s="632"/>
      <c r="DN43" s="632"/>
      <c r="DO43" s="608">
        <v>0</v>
      </c>
      <c r="DP43" s="608">
        <v>0</v>
      </c>
      <c r="DQ43" s="632"/>
      <c r="DR43" s="632">
        <v>4</v>
      </c>
      <c r="DS43" s="632">
        <v>2</v>
      </c>
      <c r="DT43" s="608">
        <v>3.0943226914418771E-2</v>
      </c>
      <c r="DU43" s="608">
        <v>2.6764087946792994E-2</v>
      </c>
      <c r="DV43" s="632"/>
      <c r="DW43" s="632">
        <v>1</v>
      </c>
      <c r="DX43" s="632"/>
      <c r="DY43" s="608">
        <v>7.7358067286046927E-3</v>
      </c>
      <c r="DZ43" s="608">
        <v>0</v>
      </c>
      <c r="EA43" s="608"/>
      <c r="EB43" s="632"/>
      <c r="EC43" s="632"/>
      <c r="ED43" s="608">
        <v>0</v>
      </c>
      <c r="EE43" s="608">
        <v>0</v>
      </c>
      <c r="EF43" s="632"/>
      <c r="EG43" s="632">
        <v>23</v>
      </c>
      <c r="EH43" s="632">
        <v>13</v>
      </c>
      <c r="EI43" s="608">
        <v>0.17792355475790794</v>
      </c>
      <c r="EJ43" s="608">
        <v>0.17396657165415447</v>
      </c>
      <c r="EK43" s="238"/>
    </row>
    <row r="44" spans="1:141" x14ac:dyDescent="0.3">
      <c r="B44" s="20" t="s">
        <v>497</v>
      </c>
      <c r="C44" s="632">
        <v>665</v>
      </c>
      <c r="D44" s="632">
        <v>422</v>
      </c>
      <c r="E44" s="632">
        <v>243</v>
      </c>
      <c r="F44" s="632"/>
      <c r="G44" s="632">
        <v>117</v>
      </c>
      <c r="H44" s="632">
        <v>42</v>
      </c>
      <c r="I44" s="608">
        <v>0.24302144196876449</v>
      </c>
      <c r="J44" s="608">
        <v>0.11679221830134061</v>
      </c>
      <c r="K44" s="632"/>
      <c r="L44" s="632">
        <v>41</v>
      </c>
      <c r="M44" s="632">
        <v>54</v>
      </c>
      <c r="N44" s="608">
        <v>8.5161360006148226E-2</v>
      </c>
      <c r="O44" s="608">
        <v>0.15016142353029507</v>
      </c>
      <c r="P44" s="632"/>
      <c r="Q44" s="632">
        <v>26</v>
      </c>
      <c r="R44" s="632">
        <v>15</v>
      </c>
      <c r="S44" s="608">
        <v>5.4004764881947664E-2</v>
      </c>
      <c r="T44" s="608">
        <v>4.1711506536193078E-2</v>
      </c>
      <c r="U44" s="632"/>
      <c r="V44" s="632">
        <v>22</v>
      </c>
      <c r="W44" s="632">
        <v>33</v>
      </c>
      <c r="X44" s="608">
        <v>4.5696339515494171E-2</v>
      </c>
      <c r="Y44" s="608">
        <v>9.1765314379624763E-2</v>
      </c>
      <c r="Z44" s="632"/>
      <c r="AA44" s="632">
        <v>21</v>
      </c>
      <c r="AB44" s="632">
        <v>10</v>
      </c>
      <c r="AC44" s="608">
        <v>4.3619233173880799E-2</v>
      </c>
      <c r="AD44" s="608">
        <v>2.7807671024128715E-2</v>
      </c>
      <c r="AE44" s="632"/>
      <c r="AF44" s="632">
        <v>7</v>
      </c>
      <c r="AG44" s="632">
        <v>3</v>
      </c>
      <c r="AH44" s="608">
        <v>1.4539744391293602E-2</v>
      </c>
      <c r="AI44" s="608">
        <v>8.3423013072386146E-3</v>
      </c>
      <c r="AJ44" s="632"/>
      <c r="AK44" s="632">
        <v>6</v>
      </c>
      <c r="AL44" s="632">
        <v>3</v>
      </c>
      <c r="AM44" s="608">
        <v>1.246263804968023E-2</v>
      </c>
      <c r="AN44" s="608">
        <v>8.3423013072386146E-3</v>
      </c>
      <c r="AO44" s="632"/>
      <c r="AP44" s="632">
        <v>13</v>
      </c>
      <c r="AQ44" s="632">
        <v>1</v>
      </c>
      <c r="AR44" s="608">
        <v>2.7002382440973832E-2</v>
      </c>
      <c r="AS44" s="608">
        <v>2.780767102412872E-3</v>
      </c>
      <c r="AT44" s="632"/>
      <c r="AU44" s="632">
        <v>1</v>
      </c>
      <c r="AV44" s="632">
        <v>1</v>
      </c>
      <c r="AW44" s="608">
        <v>2.0771063416133717E-3</v>
      </c>
      <c r="AX44" s="608">
        <v>2.780767102412872E-3</v>
      </c>
      <c r="AY44" s="632"/>
      <c r="AZ44" s="632">
        <v>10</v>
      </c>
      <c r="BA44" s="632">
        <v>2</v>
      </c>
      <c r="BB44" s="608">
        <v>2.0771063416133714E-2</v>
      </c>
      <c r="BC44" s="608">
        <v>5.561534204825744E-3</v>
      </c>
      <c r="BD44" s="632"/>
      <c r="BE44" s="632">
        <v>3</v>
      </c>
      <c r="BF44" s="632">
        <v>3</v>
      </c>
      <c r="BG44" s="608">
        <v>6.2313190248401151E-3</v>
      </c>
      <c r="BH44" s="608">
        <v>8.3423013072386146E-3</v>
      </c>
      <c r="BI44" s="632"/>
      <c r="BJ44" s="632">
        <v>10</v>
      </c>
      <c r="BK44" s="632">
        <v>4</v>
      </c>
      <c r="BL44" s="608">
        <v>2.0771063416133714E-2</v>
      </c>
      <c r="BM44" s="608">
        <v>1.1123068409651488E-2</v>
      </c>
      <c r="BN44" s="632"/>
      <c r="BO44" s="632">
        <v>5</v>
      </c>
      <c r="BP44" s="632">
        <v>3</v>
      </c>
      <c r="BQ44" s="608">
        <v>1.0385531708066857E-2</v>
      </c>
      <c r="BR44" s="608">
        <v>8.3423013072386146E-3</v>
      </c>
      <c r="BS44" s="632"/>
      <c r="BT44" s="632"/>
      <c r="BU44" s="632"/>
      <c r="BV44" s="608">
        <v>0</v>
      </c>
      <c r="BW44" s="608">
        <v>0</v>
      </c>
      <c r="BX44" s="632"/>
      <c r="BY44" s="632">
        <v>6</v>
      </c>
      <c r="BZ44" s="632">
        <v>3</v>
      </c>
      <c r="CA44" s="608">
        <v>1.246263804968023E-2</v>
      </c>
      <c r="CB44" s="608">
        <v>8.3423013072386146E-3</v>
      </c>
      <c r="CC44" s="632"/>
      <c r="CD44" s="632">
        <v>2</v>
      </c>
      <c r="CE44" s="632">
        <v>2</v>
      </c>
      <c r="CF44" s="608">
        <v>4.1542126832267434E-3</v>
      </c>
      <c r="CG44" s="608">
        <v>5.561534204825744E-3</v>
      </c>
      <c r="CH44" s="632"/>
      <c r="CI44" s="632">
        <v>5</v>
      </c>
      <c r="CJ44" s="632">
        <v>1</v>
      </c>
      <c r="CK44" s="608">
        <v>1.0385531708066857E-2</v>
      </c>
      <c r="CL44" s="608">
        <v>2.780767102412872E-3</v>
      </c>
      <c r="CM44" s="632"/>
      <c r="CN44" s="632">
        <v>4</v>
      </c>
      <c r="CO44" s="632">
        <v>2</v>
      </c>
      <c r="CP44" s="608">
        <v>8.3084253664534868E-3</v>
      </c>
      <c r="CQ44" s="608">
        <v>5.561534204825744E-3</v>
      </c>
      <c r="CR44" s="632"/>
      <c r="CS44" s="632">
        <v>4</v>
      </c>
      <c r="CT44" s="632">
        <v>2</v>
      </c>
      <c r="CU44" s="608">
        <v>8.3084253664534868E-3</v>
      </c>
      <c r="CV44" s="608">
        <v>5.561534204825744E-3</v>
      </c>
      <c r="CW44" s="632"/>
      <c r="CX44" s="632">
        <v>2</v>
      </c>
      <c r="CY44" s="632"/>
      <c r="CZ44" s="608">
        <v>4.1542126832267434E-3</v>
      </c>
      <c r="DA44" s="608">
        <v>0</v>
      </c>
      <c r="DB44" s="632"/>
      <c r="DC44" s="632">
        <v>3</v>
      </c>
      <c r="DD44" s="632"/>
      <c r="DE44" s="608">
        <v>6.2313190248401151E-3</v>
      </c>
      <c r="DF44" s="608">
        <v>0</v>
      </c>
      <c r="DG44" s="632"/>
      <c r="DH44" s="632">
        <v>5</v>
      </c>
      <c r="DI44" s="632"/>
      <c r="DJ44" s="608">
        <v>1.0385531708066857E-2</v>
      </c>
      <c r="DK44" s="608">
        <v>0</v>
      </c>
      <c r="DL44" s="632"/>
      <c r="DM44" s="632">
        <v>9</v>
      </c>
      <c r="DN44" s="632">
        <v>5</v>
      </c>
      <c r="DO44" s="608">
        <v>1.8693957074520345E-2</v>
      </c>
      <c r="DP44" s="608">
        <v>1.3903835512064358E-2</v>
      </c>
      <c r="DQ44" s="632"/>
      <c r="DR44" s="632"/>
      <c r="DS44" s="632"/>
      <c r="DT44" s="608">
        <v>0</v>
      </c>
      <c r="DU44" s="608">
        <v>0</v>
      </c>
      <c r="DV44" s="632"/>
      <c r="DW44" s="632">
        <v>7</v>
      </c>
      <c r="DX44" s="632">
        <v>1</v>
      </c>
      <c r="DY44" s="608">
        <v>1.4539744391293602E-2</v>
      </c>
      <c r="DZ44" s="608">
        <v>2.780767102412872E-3</v>
      </c>
      <c r="EA44" s="608"/>
      <c r="EB44" s="632"/>
      <c r="EC44" s="632"/>
      <c r="ED44" s="608">
        <v>0</v>
      </c>
      <c r="EE44" s="608">
        <v>0</v>
      </c>
      <c r="EF44" s="632"/>
      <c r="EG44" s="632">
        <v>93</v>
      </c>
      <c r="EH44" s="632">
        <v>53</v>
      </c>
      <c r="EI44" s="608">
        <v>0.19317088977004354</v>
      </c>
      <c r="EJ44" s="608">
        <v>0.1473806564278822</v>
      </c>
      <c r="EK44" s="238"/>
    </row>
    <row r="45" spans="1:141" ht="15.75" thickBot="1" x14ac:dyDescent="0.35">
      <c r="A45" s="268"/>
      <c r="B45" s="282" t="s">
        <v>499</v>
      </c>
      <c r="C45" s="634">
        <v>928</v>
      </c>
      <c r="D45" s="634">
        <v>543</v>
      </c>
      <c r="E45" s="634">
        <v>385</v>
      </c>
      <c r="F45" s="634"/>
      <c r="G45" s="634">
        <v>152</v>
      </c>
      <c r="H45" s="634">
        <v>67</v>
      </c>
      <c r="I45" s="635">
        <v>0.20827167395617527</v>
      </c>
      <c r="J45" s="635">
        <v>0.11693395674839827</v>
      </c>
      <c r="K45" s="634"/>
      <c r="L45" s="634">
        <v>52</v>
      </c>
      <c r="M45" s="634">
        <v>85</v>
      </c>
      <c r="N45" s="635">
        <v>7.1250835827112585E-2</v>
      </c>
      <c r="O45" s="635">
        <v>0.1483490496061769</v>
      </c>
      <c r="P45" s="634"/>
      <c r="Q45" s="634">
        <v>24</v>
      </c>
      <c r="R45" s="634">
        <v>15</v>
      </c>
      <c r="S45" s="635">
        <v>3.2885001150975042E-2</v>
      </c>
      <c r="T45" s="635">
        <v>2.6179244048148864E-2</v>
      </c>
      <c r="U45" s="634"/>
      <c r="V45" s="634">
        <v>31</v>
      </c>
      <c r="W45" s="634">
        <v>31</v>
      </c>
      <c r="X45" s="635">
        <v>4.2476459820009423E-2</v>
      </c>
      <c r="Y45" s="635">
        <v>5.4103771032840989E-2</v>
      </c>
      <c r="Z45" s="634"/>
      <c r="AA45" s="634">
        <v>38</v>
      </c>
      <c r="AB45" s="634">
        <v>28</v>
      </c>
      <c r="AC45" s="635">
        <v>5.2067918489043817E-2</v>
      </c>
      <c r="AD45" s="635">
        <v>4.8867922223211215E-2</v>
      </c>
      <c r="AE45" s="634"/>
      <c r="AF45" s="634">
        <v>8</v>
      </c>
      <c r="AG45" s="634">
        <v>2</v>
      </c>
      <c r="AH45" s="635">
        <v>1.0961667050325013E-2</v>
      </c>
      <c r="AI45" s="635">
        <v>3.4905658730865156E-3</v>
      </c>
      <c r="AJ45" s="634"/>
      <c r="AK45" s="634">
        <v>1</v>
      </c>
      <c r="AL45" s="634">
        <v>1</v>
      </c>
      <c r="AM45" s="635">
        <v>1.3702083812906266E-3</v>
      </c>
      <c r="AN45" s="635">
        <v>1.7452829365432578E-3</v>
      </c>
      <c r="AO45" s="634"/>
      <c r="AP45" s="634">
        <v>7</v>
      </c>
      <c r="AQ45" s="634">
        <v>2</v>
      </c>
      <c r="AR45" s="635">
        <v>9.5914586690343875E-3</v>
      </c>
      <c r="AS45" s="635">
        <v>3.4905658730865156E-3</v>
      </c>
      <c r="AT45" s="634"/>
      <c r="AU45" s="634">
        <v>5</v>
      </c>
      <c r="AV45" s="634">
        <v>2</v>
      </c>
      <c r="AW45" s="635">
        <v>6.8510419064531335E-3</v>
      </c>
      <c r="AX45" s="635">
        <v>3.4905658730865156E-3</v>
      </c>
      <c r="AY45" s="634"/>
      <c r="AZ45" s="634">
        <v>9</v>
      </c>
      <c r="BA45" s="634">
        <v>11</v>
      </c>
      <c r="BB45" s="635">
        <v>1.233187543161564E-2</v>
      </c>
      <c r="BC45" s="635">
        <v>1.9198112301975837E-2</v>
      </c>
      <c r="BD45" s="634"/>
      <c r="BE45" s="634">
        <v>10</v>
      </c>
      <c r="BF45" s="634">
        <v>4</v>
      </c>
      <c r="BG45" s="635">
        <v>1.3702083812906267E-2</v>
      </c>
      <c r="BH45" s="635">
        <v>6.9811317461730311E-3</v>
      </c>
      <c r="BI45" s="634"/>
      <c r="BJ45" s="634">
        <v>1</v>
      </c>
      <c r="BK45" s="634">
        <v>3</v>
      </c>
      <c r="BL45" s="635">
        <v>1.3702083812906266E-3</v>
      </c>
      <c r="BM45" s="635">
        <v>5.2358488096297734E-3</v>
      </c>
      <c r="BN45" s="634"/>
      <c r="BO45" s="634">
        <v>14</v>
      </c>
      <c r="BP45" s="634">
        <v>3</v>
      </c>
      <c r="BQ45" s="635">
        <v>1.9182917338068775E-2</v>
      </c>
      <c r="BR45" s="635">
        <v>5.2358488096297734E-3</v>
      </c>
      <c r="BS45" s="634"/>
      <c r="BT45" s="634">
        <v>1</v>
      </c>
      <c r="BU45" s="634"/>
      <c r="BV45" s="635">
        <v>1.3702083812906266E-3</v>
      </c>
      <c r="BW45" s="635">
        <v>0</v>
      </c>
      <c r="BX45" s="634"/>
      <c r="BY45" s="634">
        <v>10</v>
      </c>
      <c r="BZ45" s="634">
        <v>6</v>
      </c>
      <c r="CA45" s="635">
        <v>1.3702083812906267E-2</v>
      </c>
      <c r="CB45" s="635">
        <v>1.0471697619259547E-2</v>
      </c>
      <c r="CC45" s="634"/>
      <c r="CD45" s="634">
        <v>4</v>
      </c>
      <c r="CE45" s="634">
        <v>3</v>
      </c>
      <c r="CF45" s="635">
        <v>5.4808335251625064E-3</v>
      </c>
      <c r="CG45" s="635">
        <v>5.2358488096297734E-3</v>
      </c>
      <c r="CH45" s="634"/>
      <c r="CI45" s="634">
        <v>1</v>
      </c>
      <c r="CJ45" s="634">
        <v>6</v>
      </c>
      <c r="CK45" s="635">
        <v>1.3702083812906266E-3</v>
      </c>
      <c r="CL45" s="635">
        <v>1.0471697619259547E-2</v>
      </c>
      <c r="CM45" s="634"/>
      <c r="CN45" s="634">
        <v>6</v>
      </c>
      <c r="CO45" s="634">
        <v>5</v>
      </c>
      <c r="CP45" s="635">
        <v>8.2212502877437605E-3</v>
      </c>
      <c r="CQ45" s="635">
        <v>8.7264146827162881E-3</v>
      </c>
      <c r="CR45" s="634"/>
      <c r="CS45" s="634"/>
      <c r="CT45" s="634"/>
      <c r="CU45" s="635">
        <v>0</v>
      </c>
      <c r="CV45" s="635">
        <v>0</v>
      </c>
      <c r="CW45" s="634"/>
      <c r="CX45" s="634">
        <v>1</v>
      </c>
      <c r="CY45" s="634"/>
      <c r="CZ45" s="635">
        <v>1.3702083812906266E-3</v>
      </c>
      <c r="DA45" s="635">
        <v>0</v>
      </c>
      <c r="DB45" s="634"/>
      <c r="DC45" s="634">
        <v>4</v>
      </c>
      <c r="DD45" s="634">
        <v>3</v>
      </c>
      <c r="DE45" s="635">
        <v>5.4808335251625064E-3</v>
      </c>
      <c r="DF45" s="635">
        <v>5.2358488096297734E-3</v>
      </c>
      <c r="DG45" s="634"/>
      <c r="DH45" s="634">
        <v>10</v>
      </c>
      <c r="DI45" s="634">
        <v>1</v>
      </c>
      <c r="DJ45" s="635">
        <v>1.3702083812906267E-2</v>
      </c>
      <c r="DK45" s="635">
        <v>1.7452829365432578E-3</v>
      </c>
      <c r="DL45" s="634"/>
      <c r="DM45" s="634">
        <v>2</v>
      </c>
      <c r="DN45" s="634">
        <v>2</v>
      </c>
      <c r="DO45" s="635">
        <v>2.7404167625812532E-3</v>
      </c>
      <c r="DP45" s="635">
        <v>3.4905658730865156E-3</v>
      </c>
      <c r="DQ45" s="634"/>
      <c r="DR45" s="634"/>
      <c r="DS45" s="634">
        <v>4</v>
      </c>
      <c r="DT45" s="635">
        <v>0</v>
      </c>
      <c r="DU45" s="635">
        <v>6.9811317461730311E-3</v>
      </c>
      <c r="DV45" s="634"/>
      <c r="DW45" s="634"/>
      <c r="DX45" s="634"/>
      <c r="DY45" s="635">
        <v>0</v>
      </c>
      <c r="DZ45" s="635">
        <v>0</v>
      </c>
      <c r="EA45" s="634"/>
      <c r="EB45" s="634"/>
      <c r="EC45" s="634"/>
      <c r="ED45" s="635">
        <v>0</v>
      </c>
      <c r="EE45" s="635">
        <v>0</v>
      </c>
      <c r="EF45" s="634"/>
      <c r="EG45" s="634">
        <v>152</v>
      </c>
      <c r="EH45" s="634">
        <v>101</v>
      </c>
      <c r="EI45" s="635">
        <v>0.20827167395617527</v>
      </c>
      <c r="EJ45" s="635">
        <v>0.17627357659086904</v>
      </c>
      <c r="EK45" s="238"/>
    </row>
    <row r="46" spans="1:141" ht="5.25" customHeight="1" x14ac:dyDescent="0.3">
      <c r="B46" s="238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632"/>
      <c r="BT46" s="632"/>
      <c r="BU46" s="632"/>
      <c r="BV46" s="632"/>
      <c r="BW46" s="632"/>
      <c r="BX46" s="632"/>
      <c r="BY46" s="632"/>
      <c r="BZ46" s="632"/>
      <c r="CA46" s="632"/>
      <c r="CB46" s="632"/>
      <c r="CC46" s="632"/>
      <c r="CD46" s="632"/>
      <c r="CE46" s="632"/>
      <c r="CF46" s="632"/>
      <c r="CG46" s="632"/>
      <c r="CH46" s="632"/>
      <c r="CI46" s="632"/>
      <c r="CJ46" s="632"/>
      <c r="CK46" s="632"/>
      <c r="CL46" s="632"/>
      <c r="CM46" s="632"/>
      <c r="CN46" s="632"/>
      <c r="CO46" s="632"/>
      <c r="CP46" s="632"/>
      <c r="CQ46" s="632"/>
      <c r="CR46" s="632"/>
      <c r="CS46" s="632"/>
      <c r="CT46" s="632"/>
      <c r="CU46" s="632"/>
      <c r="CV46" s="632"/>
      <c r="CW46" s="632"/>
      <c r="CX46" s="632"/>
      <c r="CY46" s="632"/>
      <c r="CZ46" s="632"/>
      <c r="DA46" s="632"/>
      <c r="DB46" s="632"/>
      <c r="DC46" s="632"/>
      <c r="DD46" s="632"/>
      <c r="DE46" s="632"/>
      <c r="DF46" s="632"/>
      <c r="DG46" s="632"/>
      <c r="DH46" s="632"/>
      <c r="DI46" s="632"/>
      <c r="DJ46" s="632"/>
      <c r="DK46" s="632"/>
      <c r="DL46" s="632"/>
      <c r="DM46" s="632"/>
      <c r="DN46" s="632"/>
      <c r="DO46" s="632"/>
      <c r="DP46" s="632"/>
      <c r="DQ46" s="632"/>
      <c r="DR46" s="632"/>
      <c r="DS46" s="632"/>
      <c r="DT46" s="632"/>
      <c r="DU46" s="632"/>
      <c r="DV46" s="632"/>
      <c r="DW46" s="632"/>
      <c r="DX46" s="632"/>
      <c r="DY46" s="632"/>
      <c r="DZ46" s="632"/>
      <c r="EA46" s="632"/>
      <c r="EB46" s="632"/>
      <c r="EC46" s="632"/>
      <c r="ED46" s="632"/>
      <c r="EE46" s="632"/>
      <c r="EF46" s="632"/>
      <c r="EG46" s="632"/>
      <c r="EH46" s="632"/>
      <c r="EI46" s="632"/>
      <c r="EJ46" s="632"/>
      <c r="EK46" s="238"/>
    </row>
    <row r="47" spans="1:141" s="26" customFormat="1" x14ac:dyDescent="0.3">
      <c r="A47" s="26" t="s">
        <v>404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238"/>
    </row>
    <row r="48" spans="1:141" ht="16.5" customHeight="1" x14ac:dyDescent="0.3">
      <c r="A48" s="26" t="s">
        <v>804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</row>
    <row r="49" spans="1:140" ht="16.5" customHeight="1" x14ac:dyDescent="0.3">
      <c r="A49" s="26" t="s">
        <v>805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</row>
    <row r="50" spans="1:140" ht="16.5" customHeight="1" x14ac:dyDescent="0.3">
      <c r="A50" s="736" t="s">
        <v>807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</row>
    <row r="51" spans="1:140" x14ac:dyDescent="0.3">
      <c r="A51" s="26" t="s">
        <v>636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</row>
    <row r="52" spans="1:140" x14ac:dyDescent="0.3">
      <c r="A52" s="849" t="s">
        <v>800</v>
      </c>
      <c r="B52" s="849"/>
      <c r="C52" s="849"/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</row>
    <row r="66" spans="1:1" x14ac:dyDescent="0.3">
      <c r="A66" s="20" t="s">
        <v>666</v>
      </c>
    </row>
    <row r="68" spans="1:1" x14ac:dyDescent="0.3">
      <c r="A68" s="636" t="s">
        <v>666</v>
      </c>
    </row>
  </sheetData>
  <mergeCells count="35">
    <mergeCell ref="A52:R52"/>
    <mergeCell ref="DM6:DP6"/>
    <mergeCell ref="BO6:BR6"/>
    <mergeCell ref="DW6:DZ6"/>
    <mergeCell ref="BY6:CB6"/>
    <mergeCell ref="CN6:CQ6"/>
    <mergeCell ref="CS6:CV6"/>
    <mergeCell ref="BT6:BW6"/>
    <mergeCell ref="A5:B7"/>
    <mergeCell ref="C5:E6"/>
    <mergeCell ref="G6:J6"/>
    <mergeCell ref="L6:O6"/>
    <mergeCell ref="Q6:T6"/>
    <mergeCell ref="DW3:EJ3"/>
    <mergeCell ref="CX6:DA6"/>
    <mergeCell ref="DH6:DK6"/>
    <mergeCell ref="DR6:DU6"/>
    <mergeCell ref="EG6:EJ6"/>
    <mergeCell ref="EB6:EE6"/>
    <mergeCell ref="A1:B1"/>
    <mergeCell ref="AK3:AX3"/>
    <mergeCell ref="AY3:DH3"/>
    <mergeCell ref="DK3:DV3"/>
    <mergeCell ref="V6:Y6"/>
    <mergeCell ref="AA6:AD6"/>
    <mergeCell ref="AF6:AI6"/>
    <mergeCell ref="AK6:AN6"/>
    <mergeCell ref="AP6:AS6"/>
    <mergeCell ref="DC6:DF6"/>
    <mergeCell ref="AZ6:BC6"/>
    <mergeCell ref="BE6:BH6"/>
    <mergeCell ref="BJ6:BM6"/>
    <mergeCell ref="AU6:AX6"/>
    <mergeCell ref="CD6:CG6"/>
    <mergeCell ref="CI6:CL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0" firstPageNumber="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48"/>
  <sheetViews>
    <sheetView showGridLines="0" zoomScale="80" zoomScaleNormal="80" zoomScaleSheetLayoutView="46" workbookViewId="0">
      <selection activeCell="K22" sqref="K22"/>
    </sheetView>
  </sheetViews>
  <sheetFormatPr baseColWidth="10" defaultRowHeight="15" x14ac:dyDescent="0.3"/>
  <cols>
    <col min="1" max="1" width="75.85546875" style="3" customWidth="1"/>
    <col min="2" max="2" width="2.85546875" style="3" customWidth="1"/>
    <col min="3" max="3" width="12.140625" style="3" customWidth="1"/>
    <col min="4" max="4" width="11.5703125" style="3" bestFit="1" customWidth="1"/>
    <col min="5" max="5" width="14.140625" style="3" customWidth="1"/>
    <col min="6" max="6" width="1.7109375" style="3" customWidth="1"/>
    <col min="7" max="7" width="7.28515625" style="3" customWidth="1"/>
    <col min="8" max="8" width="5.85546875" style="3" customWidth="1"/>
    <col min="9" max="9" width="1.7109375" style="3" customWidth="1"/>
    <col min="10" max="10" width="10.140625" style="3" bestFit="1" customWidth="1"/>
    <col min="11" max="11" width="10" style="3" bestFit="1" customWidth="1"/>
    <col min="12" max="12" width="1.7109375" style="3" customWidth="1"/>
    <col min="13" max="13" width="10.7109375" style="3" bestFit="1" customWidth="1"/>
    <col min="14" max="14" width="10.28515625" style="3" bestFit="1" customWidth="1"/>
    <col min="15" max="15" width="1.7109375" style="3" customWidth="1"/>
    <col min="16" max="16" width="11.28515625" style="3" bestFit="1" customWidth="1"/>
    <col min="17" max="17" width="10.140625" style="3" bestFit="1" customWidth="1"/>
    <col min="18" max="18" width="1.7109375" style="3" customWidth="1"/>
    <col min="19" max="19" width="10.5703125" style="3" bestFit="1" customWidth="1"/>
    <col min="20" max="20" width="10.28515625" style="3" bestFit="1" customWidth="1"/>
    <col min="21" max="21" width="1.7109375" style="3" customWidth="1"/>
    <col min="22" max="22" width="10.5703125" style="3" bestFit="1" customWidth="1"/>
    <col min="23" max="23" width="11" style="3" bestFit="1" customWidth="1"/>
    <col min="24" max="24" width="1.7109375" style="3" customWidth="1"/>
    <col min="25" max="25" width="11.28515625" style="3" bestFit="1" customWidth="1"/>
    <col min="26" max="26" width="9.28515625" style="3" bestFit="1" customWidth="1"/>
    <col min="27" max="27" width="1.7109375" style="3" customWidth="1"/>
    <col min="28" max="28" width="10.140625" style="3" bestFit="1" customWidth="1"/>
    <col min="29" max="29" width="9.42578125" style="3" bestFit="1" customWidth="1"/>
    <col min="30" max="30" width="1.7109375" style="3" customWidth="1"/>
    <col min="31" max="31" width="9.5703125" style="3" bestFit="1" customWidth="1"/>
    <col min="32" max="32" width="9.42578125" style="3" bestFit="1" customWidth="1"/>
    <col min="33" max="33" width="1.7109375" style="3" customWidth="1"/>
    <col min="34" max="34" width="10.28515625" style="3" bestFit="1" customWidth="1"/>
    <col min="35" max="35" width="10.140625" style="3" bestFit="1" customWidth="1"/>
    <col min="36" max="36" width="1.7109375" style="3" customWidth="1"/>
    <col min="37" max="37" width="9.85546875" style="3" bestFit="1" customWidth="1"/>
    <col min="38" max="38" width="9.42578125" style="3" bestFit="1" customWidth="1"/>
    <col min="39" max="39" width="1.7109375" style="3" customWidth="1"/>
    <col min="40" max="41" width="9.140625" style="3" bestFit="1" customWidth="1"/>
    <col min="42" max="42" width="1.7109375" style="3" customWidth="1"/>
    <col min="43" max="43" width="8.85546875" style="3" bestFit="1" customWidth="1"/>
    <col min="44" max="44" width="8" style="3" bestFit="1" customWidth="1"/>
    <col min="45" max="45" width="1.7109375" style="3" customWidth="1"/>
    <col min="46" max="46" width="8.5703125" style="3" bestFit="1" customWidth="1"/>
    <col min="47" max="47" width="7.85546875" style="3" bestFit="1" customWidth="1"/>
    <col min="48" max="48" width="0.7109375" style="3" customWidth="1"/>
    <col min="49" max="49" width="13.7109375" style="3" customWidth="1"/>
    <col min="50" max="59" width="11.42578125" style="3"/>
    <col min="60" max="60" width="16.28515625" style="3" customWidth="1"/>
    <col min="61" max="61" width="11.42578125" style="3"/>
    <col min="62" max="62" width="13.7109375" style="3" customWidth="1"/>
    <col min="63" max="64" width="15" style="3" customWidth="1"/>
    <col min="65" max="65" width="13.7109375" style="3" customWidth="1"/>
    <col min="66" max="74" width="11.42578125" style="3"/>
    <col min="75" max="75" width="15" style="3" customWidth="1"/>
    <col min="76" max="76" width="3.42578125" style="3" customWidth="1"/>
    <col min="77" max="81" width="13.7109375" style="3" customWidth="1"/>
    <col min="82" max="89" width="11.42578125" style="3"/>
    <col min="90" max="90" width="16.28515625" style="3" customWidth="1"/>
    <col min="91" max="16384" width="11.42578125" style="3"/>
  </cols>
  <sheetData>
    <row r="1" spans="1:89" s="4" customFormat="1" ht="12.75" customHeight="1" x14ac:dyDescent="0.3">
      <c r="A1" s="297" t="s">
        <v>185</v>
      </c>
    </row>
    <row r="2" spans="1:89" s="4" customFormat="1" ht="12.75" customHeight="1" x14ac:dyDescent="0.3">
      <c r="A2" s="850" t="s">
        <v>312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</row>
    <row r="3" spans="1:89" s="4" customFormat="1" ht="21.75" customHeight="1" x14ac:dyDescent="0.35">
      <c r="A3" s="627" t="s">
        <v>667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</row>
    <row r="4" spans="1:89" s="4" customFormat="1" ht="15" customHeight="1" thickBot="1" x14ac:dyDescent="0.4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</row>
    <row r="5" spans="1:89" ht="12.75" customHeight="1" x14ac:dyDescent="0.3">
      <c r="A5" s="805" t="s">
        <v>668</v>
      </c>
      <c r="B5" s="638"/>
      <c r="C5" s="805" t="s">
        <v>56</v>
      </c>
      <c r="D5" s="805"/>
      <c r="E5" s="805"/>
      <c r="F5" s="628"/>
      <c r="G5" s="628"/>
      <c r="H5" s="628"/>
      <c r="I5" s="628"/>
      <c r="J5" s="861" t="s">
        <v>86</v>
      </c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1"/>
      <c r="AL5" s="861"/>
      <c r="AM5" s="861"/>
      <c r="AN5" s="861"/>
      <c r="AO5" s="861"/>
      <c r="AP5" s="861"/>
      <c r="AQ5" s="861"/>
      <c r="AR5" s="861"/>
      <c r="AS5" s="861"/>
      <c r="AT5" s="861"/>
      <c r="AU5" s="861"/>
      <c r="AV5" s="639"/>
    </row>
    <row r="6" spans="1:89" ht="21.75" customHeight="1" thickBot="1" x14ac:dyDescent="0.35">
      <c r="A6" s="868"/>
      <c r="B6" s="640"/>
      <c r="C6" s="855"/>
      <c r="D6" s="855"/>
      <c r="E6" s="855"/>
      <c r="F6" s="617"/>
      <c r="G6" s="867" t="s">
        <v>669</v>
      </c>
      <c r="H6" s="867"/>
      <c r="I6" s="617"/>
      <c r="J6" s="867" t="s">
        <v>44</v>
      </c>
      <c r="K6" s="867"/>
      <c r="L6" s="603"/>
      <c r="M6" s="867" t="s">
        <v>45</v>
      </c>
      <c r="N6" s="867"/>
      <c r="O6" s="603"/>
      <c r="P6" s="867" t="s">
        <v>46</v>
      </c>
      <c r="Q6" s="867"/>
      <c r="R6" s="603"/>
      <c r="S6" s="867" t="s">
        <v>47</v>
      </c>
      <c r="T6" s="867"/>
      <c r="U6" s="603"/>
      <c r="V6" s="867" t="s">
        <v>48</v>
      </c>
      <c r="W6" s="867"/>
      <c r="X6" s="603"/>
      <c r="Y6" s="867" t="s">
        <v>49</v>
      </c>
      <c r="Z6" s="867"/>
      <c r="AA6" s="603"/>
      <c r="AB6" s="867" t="s">
        <v>50</v>
      </c>
      <c r="AC6" s="867"/>
      <c r="AD6" s="603"/>
      <c r="AE6" s="867" t="s">
        <v>51</v>
      </c>
      <c r="AF6" s="867"/>
      <c r="AG6" s="603"/>
      <c r="AH6" s="867" t="s">
        <v>52</v>
      </c>
      <c r="AI6" s="867"/>
      <c r="AJ6" s="603"/>
      <c r="AK6" s="867" t="s">
        <v>53</v>
      </c>
      <c r="AL6" s="867"/>
      <c r="AM6" s="603"/>
      <c r="AN6" s="867" t="s">
        <v>54</v>
      </c>
      <c r="AO6" s="867"/>
      <c r="AP6" s="603"/>
      <c r="AQ6" s="867" t="s">
        <v>55</v>
      </c>
      <c r="AR6" s="867"/>
      <c r="AS6" s="603"/>
      <c r="AT6" s="867" t="s">
        <v>670</v>
      </c>
      <c r="AU6" s="867"/>
      <c r="AV6" s="603"/>
    </row>
    <row r="7" spans="1:89" ht="27" customHeight="1" thickBot="1" x14ac:dyDescent="0.35">
      <c r="A7" s="855"/>
      <c r="B7" s="375"/>
      <c r="C7" s="365" t="s">
        <v>42</v>
      </c>
      <c r="D7" s="365" t="s">
        <v>57</v>
      </c>
      <c r="E7" s="365" t="s">
        <v>58</v>
      </c>
      <c r="F7" s="365"/>
      <c r="G7" s="368" t="s">
        <v>57</v>
      </c>
      <c r="H7" s="368" t="s">
        <v>58</v>
      </c>
      <c r="I7" s="365"/>
      <c r="J7" s="368" t="s">
        <v>57</v>
      </c>
      <c r="K7" s="368" t="s">
        <v>58</v>
      </c>
      <c r="L7" s="365"/>
      <c r="M7" s="368" t="s">
        <v>57</v>
      </c>
      <c r="N7" s="368" t="s">
        <v>58</v>
      </c>
      <c r="O7" s="365"/>
      <c r="P7" s="368" t="s">
        <v>57</v>
      </c>
      <c r="Q7" s="368" t="s">
        <v>58</v>
      </c>
      <c r="R7" s="365"/>
      <c r="S7" s="368" t="s">
        <v>57</v>
      </c>
      <c r="T7" s="368" t="s">
        <v>58</v>
      </c>
      <c r="U7" s="365"/>
      <c r="V7" s="368" t="s">
        <v>57</v>
      </c>
      <c r="W7" s="368" t="s">
        <v>58</v>
      </c>
      <c r="X7" s="365"/>
      <c r="Y7" s="368" t="s">
        <v>57</v>
      </c>
      <c r="Z7" s="368" t="s">
        <v>58</v>
      </c>
      <c r="AA7" s="365"/>
      <c r="AB7" s="368" t="s">
        <v>57</v>
      </c>
      <c r="AC7" s="368" t="s">
        <v>58</v>
      </c>
      <c r="AD7" s="365"/>
      <c r="AE7" s="368" t="s">
        <v>57</v>
      </c>
      <c r="AF7" s="368" t="s">
        <v>58</v>
      </c>
      <c r="AG7" s="365"/>
      <c r="AH7" s="368" t="s">
        <v>57</v>
      </c>
      <c r="AI7" s="368" t="s">
        <v>58</v>
      </c>
      <c r="AJ7" s="365"/>
      <c r="AK7" s="368" t="s">
        <v>57</v>
      </c>
      <c r="AL7" s="368" t="s">
        <v>58</v>
      </c>
      <c r="AM7" s="365"/>
      <c r="AN7" s="368" t="s">
        <v>57</v>
      </c>
      <c r="AO7" s="368" t="s">
        <v>58</v>
      </c>
      <c r="AP7" s="365"/>
      <c r="AQ7" s="368" t="s">
        <v>57</v>
      </c>
      <c r="AR7" s="368" t="s">
        <v>58</v>
      </c>
      <c r="AS7" s="365"/>
      <c r="AT7" s="368" t="s">
        <v>57</v>
      </c>
      <c r="AU7" s="368" t="s">
        <v>58</v>
      </c>
    </row>
    <row r="8" spans="1:89" ht="21" customHeight="1" x14ac:dyDescent="0.3">
      <c r="A8" s="641" t="s">
        <v>161</v>
      </c>
      <c r="B8" s="379"/>
      <c r="C8" s="642">
        <v>22840</v>
      </c>
      <c r="D8" s="642">
        <v>15501</v>
      </c>
      <c r="E8" s="642">
        <v>7339</v>
      </c>
      <c r="F8" s="642"/>
      <c r="G8" s="642"/>
      <c r="H8" s="642"/>
      <c r="I8" s="642"/>
      <c r="J8" s="642">
        <v>19</v>
      </c>
      <c r="K8" s="642">
        <v>2</v>
      </c>
      <c r="L8" s="642"/>
      <c r="M8" s="642">
        <v>302</v>
      </c>
      <c r="N8" s="642">
        <v>81</v>
      </c>
      <c r="O8" s="642"/>
      <c r="P8" s="642">
        <v>761</v>
      </c>
      <c r="Q8" s="642">
        <v>301</v>
      </c>
      <c r="R8" s="642"/>
      <c r="S8" s="642">
        <v>990</v>
      </c>
      <c r="T8" s="642">
        <v>430</v>
      </c>
      <c r="U8" s="642"/>
      <c r="V8" s="642">
        <v>1255</v>
      </c>
      <c r="W8" s="642">
        <v>698</v>
      </c>
      <c r="X8" s="642"/>
      <c r="Y8" s="642">
        <v>1750</v>
      </c>
      <c r="Z8" s="642">
        <v>953</v>
      </c>
      <c r="AA8" s="642"/>
      <c r="AB8" s="642">
        <v>2644</v>
      </c>
      <c r="AC8" s="642">
        <v>1426</v>
      </c>
      <c r="AD8" s="642"/>
      <c r="AE8" s="642">
        <v>3247</v>
      </c>
      <c r="AF8" s="642">
        <v>1507</v>
      </c>
      <c r="AG8" s="642"/>
      <c r="AH8" s="642">
        <v>3290</v>
      </c>
      <c r="AI8" s="642">
        <v>1385</v>
      </c>
      <c r="AJ8" s="642"/>
      <c r="AK8" s="642">
        <v>693</v>
      </c>
      <c r="AL8" s="642">
        <v>366</v>
      </c>
      <c r="AM8" s="642"/>
      <c r="AN8" s="642">
        <v>266</v>
      </c>
      <c r="AO8" s="642">
        <v>113</v>
      </c>
      <c r="AP8" s="642"/>
      <c r="AQ8" s="642">
        <v>151</v>
      </c>
      <c r="AR8" s="642">
        <v>53</v>
      </c>
      <c r="AS8" s="642"/>
      <c r="AT8" s="642">
        <v>117</v>
      </c>
      <c r="AU8" s="642">
        <v>21</v>
      </c>
      <c r="AV8" s="632">
        <v>3092</v>
      </c>
      <c r="AW8" s="632"/>
      <c r="AX8" s="632"/>
    </row>
    <row r="9" spans="1:89" ht="21" customHeight="1" x14ac:dyDescent="0.3">
      <c r="A9" s="244" t="s">
        <v>671</v>
      </c>
      <c r="C9" s="632">
        <v>19697236</v>
      </c>
      <c r="D9" s="632">
        <v>12147887</v>
      </c>
      <c r="E9" s="632">
        <v>7549349</v>
      </c>
      <c r="F9" s="632"/>
      <c r="G9" s="632">
        <v>187</v>
      </c>
      <c r="H9" s="632">
        <v>33</v>
      </c>
      <c r="I9" s="632"/>
      <c r="J9" s="632">
        <v>307624</v>
      </c>
      <c r="K9" s="632">
        <v>173324</v>
      </c>
      <c r="L9" s="632"/>
      <c r="M9" s="632">
        <v>1482309</v>
      </c>
      <c r="N9" s="632">
        <v>929475</v>
      </c>
      <c r="O9" s="632"/>
      <c r="P9" s="632">
        <v>2018859</v>
      </c>
      <c r="Q9" s="632">
        <v>1299542</v>
      </c>
      <c r="R9" s="632"/>
      <c r="S9" s="632">
        <v>1865984</v>
      </c>
      <c r="T9" s="632">
        <v>1194458</v>
      </c>
      <c r="U9" s="632"/>
      <c r="V9" s="632">
        <v>1633024</v>
      </c>
      <c r="W9" s="632">
        <v>1069095</v>
      </c>
      <c r="X9" s="632"/>
      <c r="Y9" s="632">
        <v>1432825</v>
      </c>
      <c r="Z9" s="632">
        <v>928125</v>
      </c>
      <c r="AA9" s="632"/>
      <c r="AB9" s="632">
        <v>1300005</v>
      </c>
      <c r="AC9" s="632">
        <v>813245</v>
      </c>
      <c r="AD9" s="632"/>
      <c r="AE9" s="632">
        <v>997255</v>
      </c>
      <c r="AF9" s="632">
        <v>581691</v>
      </c>
      <c r="AG9" s="632"/>
      <c r="AH9" s="632">
        <v>709525</v>
      </c>
      <c r="AI9" s="632">
        <v>372245</v>
      </c>
      <c r="AJ9" s="632"/>
      <c r="AK9" s="632">
        <v>268143</v>
      </c>
      <c r="AL9" s="632">
        <v>134714</v>
      </c>
      <c r="AM9" s="632"/>
      <c r="AN9" s="632">
        <v>85376</v>
      </c>
      <c r="AO9" s="632">
        <v>35977</v>
      </c>
      <c r="AP9" s="632"/>
      <c r="AQ9" s="632">
        <v>29805</v>
      </c>
      <c r="AR9" s="632">
        <v>10937</v>
      </c>
      <c r="AS9" s="632"/>
      <c r="AT9" s="632">
        <v>16966</v>
      </c>
      <c r="AU9" s="632">
        <v>6488</v>
      </c>
      <c r="AV9" s="632"/>
      <c r="AW9" s="632"/>
      <c r="AX9" s="632"/>
    </row>
    <row r="10" spans="1:89" ht="21" customHeight="1" x14ac:dyDescent="0.3">
      <c r="A10" s="244" t="s">
        <v>633</v>
      </c>
      <c r="C10" s="643">
        <v>1.1599999999999999</v>
      </c>
      <c r="D10" s="643">
        <v>1.27</v>
      </c>
      <c r="E10" s="643">
        <v>0.97</v>
      </c>
      <c r="F10" s="643"/>
      <c r="G10" s="643">
        <v>0</v>
      </c>
      <c r="H10" s="643">
        <v>0</v>
      </c>
      <c r="I10" s="643"/>
      <c r="J10" s="643">
        <v>0.06</v>
      </c>
      <c r="K10" s="643">
        <v>0.01</v>
      </c>
      <c r="L10" s="643"/>
      <c r="M10" s="643">
        <v>0.2</v>
      </c>
      <c r="N10" s="643">
        <v>0.09</v>
      </c>
      <c r="O10" s="643"/>
      <c r="P10" s="643">
        <v>0.38</v>
      </c>
      <c r="Q10" s="643">
        <v>0.23</v>
      </c>
      <c r="R10" s="643"/>
      <c r="S10" s="643">
        <v>0.53</v>
      </c>
      <c r="T10" s="643">
        <v>0.36</v>
      </c>
      <c r="U10" s="643"/>
      <c r="V10" s="643">
        <v>0.77</v>
      </c>
      <c r="W10" s="643">
        <v>0.65</v>
      </c>
      <c r="X10" s="643"/>
      <c r="Y10" s="643">
        <v>1.22</v>
      </c>
      <c r="Z10" s="643">
        <v>1.03</v>
      </c>
      <c r="AA10" s="643"/>
      <c r="AB10" s="643">
        <v>2.0299999999999998</v>
      </c>
      <c r="AC10" s="643">
        <v>1.75</v>
      </c>
      <c r="AD10" s="643"/>
      <c r="AE10" s="643">
        <v>3.26</v>
      </c>
      <c r="AF10" s="643">
        <v>2.59</v>
      </c>
      <c r="AG10" s="643"/>
      <c r="AH10" s="643">
        <v>4.6399999999999997</v>
      </c>
      <c r="AI10" s="643">
        <v>3.72</v>
      </c>
      <c r="AJ10" s="643"/>
      <c r="AK10" s="643">
        <v>2.58</v>
      </c>
      <c r="AL10" s="643">
        <v>2.72</v>
      </c>
      <c r="AM10" s="643"/>
      <c r="AN10" s="643">
        <v>3.12</v>
      </c>
      <c r="AO10" s="643">
        <v>3.14</v>
      </c>
      <c r="AP10" s="643"/>
      <c r="AQ10" s="643">
        <v>5.07</v>
      </c>
      <c r="AR10" s="643">
        <v>4.8499999999999996</v>
      </c>
      <c r="AS10" s="643"/>
      <c r="AT10" s="643">
        <v>6.9</v>
      </c>
      <c r="AU10" s="643">
        <v>3.24</v>
      </c>
      <c r="AV10" s="608"/>
      <c r="AW10" s="632"/>
      <c r="AX10" s="632"/>
    </row>
    <row r="11" spans="1:89" ht="15" customHeight="1" x14ac:dyDescent="0.3">
      <c r="A11" s="244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</row>
    <row r="12" spans="1:89" x14ac:dyDescent="0.3">
      <c r="A12" s="576" t="s">
        <v>686</v>
      </c>
      <c r="B12" s="238"/>
      <c r="C12" s="632">
        <v>4945</v>
      </c>
      <c r="D12" s="644">
        <v>3900</v>
      </c>
      <c r="E12" s="644">
        <v>1045</v>
      </c>
      <c r="F12" s="644"/>
      <c r="G12" s="230"/>
      <c r="H12" s="230"/>
      <c r="I12" s="644"/>
      <c r="J12" s="230">
        <v>1</v>
      </c>
      <c r="K12" s="230"/>
      <c r="L12" s="230"/>
      <c r="M12" s="230">
        <v>17</v>
      </c>
      <c r="N12" s="230">
        <v>9</v>
      </c>
      <c r="O12" s="230"/>
      <c r="P12" s="230">
        <v>70</v>
      </c>
      <c r="Q12" s="230">
        <v>32</v>
      </c>
      <c r="R12" s="230"/>
      <c r="S12" s="230">
        <v>123</v>
      </c>
      <c r="T12" s="230">
        <v>61</v>
      </c>
      <c r="U12" s="230"/>
      <c r="V12" s="230">
        <v>197</v>
      </c>
      <c r="W12" s="230">
        <v>92</v>
      </c>
      <c r="X12" s="230"/>
      <c r="Y12" s="230">
        <v>402</v>
      </c>
      <c r="Z12" s="230">
        <v>112</v>
      </c>
      <c r="AA12" s="230"/>
      <c r="AB12" s="230">
        <v>799</v>
      </c>
      <c r="AC12" s="230">
        <v>188</v>
      </c>
      <c r="AD12" s="230"/>
      <c r="AE12" s="230">
        <v>1010</v>
      </c>
      <c r="AF12" s="230">
        <v>233</v>
      </c>
      <c r="AG12" s="230"/>
      <c r="AH12" s="230">
        <v>1027</v>
      </c>
      <c r="AI12" s="230">
        <v>253</v>
      </c>
      <c r="AJ12" s="230"/>
      <c r="AK12" s="230">
        <v>171</v>
      </c>
      <c r="AL12" s="230">
        <v>50</v>
      </c>
      <c r="AM12" s="230"/>
      <c r="AN12" s="230">
        <v>48</v>
      </c>
      <c r="AO12" s="230">
        <v>10</v>
      </c>
      <c r="AP12" s="230"/>
      <c r="AQ12" s="230">
        <v>19</v>
      </c>
      <c r="AR12" s="230">
        <v>4</v>
      </c>
      <c r="AS12" s="230"/>
      <c r="AT12" s="230">
        <v>16</v>
      </c>
      <c r="AU12" s="230">
        <v>1</v>
      </c>
      <c r="AV12" s="230"/>
      <c r="AW12" s="645"/>
    </row>
    <row r="13" spans="1:89" x14ac:dyDescent="0.3">
      <c r="A13" s="576" t="s">
        <v>642</v>
      </c>
      <c r="B13" s="576"/>
      <c r="C13" s="632">
        <v>3014</v>
      </c>
      <c r="D13" s="644">
        <v>1430</v>
      </c>
      <c r="E13" s="644">
        <v>1584</v>
      </c>
      <c r="F13" s="644"/>
      <c r="G13" s="230"/>
      <c r="H13" s="230"/>
      <c r="I13" s="644"/>
      <c r="J13" s="230">
        <v>2</v>
      </c>
      <c r="K13" s="230"/>
      <c r="L13" s="230"/>
      <c r="M13" s="230">
        <v>42</v>
      </c>
      <c r="N13" s="230">
        <v>14</v>
      </c>
      <c r="O13" s="230"/>
      <c r="P13" s="230">
        <v>81</v>
      </c>
      <c r="Q13" s="230">
        <v>60</v>
      </c>
      <c r="R13" s="230"/>
      <c r="S13" s="230">
        <v>88</v>
      </c>
      <c r="T13" s="230">
        <v>86</v>
      </c>
      <c r="U13" s="230"/>
      <c r="V13" s="230">
        <v>100</v>
      </c>
      <c r="W13" s="230">
        <v>155</v>
      </c>
      <c r="X13" s="230"/>
      <c r="Y13" s="230">
        <v>150</v>
      </c>
      <c r="Z13" s="230">
        <v>248</v>
      </c>
      <c r="AA13" s="230"/>
      <c r="AB13" s="230">
        <v>264</v>
      </c>
      <c r="AC13" s="230">
        <v>347</v>
      </c>
      <c r="AD13" s="230"/>
      <c r="AE13" s="230">
        <v>279</v>
      </c>
      <c r="AF13" s="230">
        <v>311</v>
      </c>
      <c r="AG13" s="230"/>
      <c r="AH13" s="230">
        <v>310</v>
      </c>
      <c r="AI13" s="230">
        <v>277</v>
      </c>
      <c r="AJ13" s="230"/>
      <c r="AK13" s="230">
        <v>72</v>
      </c>
      <c r="AL13" s="230">
        <v>57</v>
      </c>
      <c r="AM13" s="230"/>
      <c r="AN13" s="230">
        <v>31</v>
      </c>
      <c r="AO13" s="230">
        <v>25</v>
      </c>
      <c r="AP13" s="230"/>
      <c r="AQ13" s="230">
        <v>8</v>
      </c>
      <c r="AR13" s="230">
        <v>4</v>
      </c>
      <c r="AS13" s="230"/>
      <c r="AT13" s="230">
        <v>3</v>
      </c>
      <c r="AU13" s="230"/>
      <c r="AV13" s="646"/>
      <c r="AW13" s="232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01"/>
      <c r="BI13" s="646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  <c r="BU13" s="601"/>
      <c r="BV13" s="601"/>
      <c r="BW13" s="601"/>
      <c r="BY13" s="601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</row>
    <row r="14" spans="1:89" x14ac:dyDescent="0.3">
      <c r="A14" s="576" t="s">
        <v>138</v>
      </c>
      <c r="B14" s="238"/>
      <c r="C14" s="632">
        <v>2165</v>
      </c>
      <c r="D14" s="644">
        <v>1282</v>
      </c>
      <c r="E14" s="644">
        <v>883</v>
      </c>
      <c r="F14" s="644"/>
      <c r="G14" s="230"/>
      <c r="H14" s="230"/>
      <c r="I14" s="644"/>
      <c r="J14" s="230"/>
      <c r="K14" s="230"/>
      <c r="L14" s="230"/>
      <c r="M14" s="230">
        <v>7</v>
      </c>
      <c r="N14" s="230">
        <v>1</v>
      </c>
      <c r="O14" s="230"/>
      <c r="P14" s="230">
        <v>18</v>
      </c>
      <c r="Q14" s="230">
        <v>13</v>
      </c>
      <c r="R14" s="230"/>
      <c r="S14" s="230">
        <v>60</v>
      </c>
      <c r="T14" s="230">
        <v>32</v>
      </c>
      <c r="U14" s="230"/>
      <c r="V14" s="230">
        <v>122</v>
      </c>
      <c r="W14" s="230">
        <v>52</v>
      </c>
      <c r="X14" s="230"/>
      <c r="Y14" s="230">
        <v>153</v>
      </c>
      <c r="Z14" s="230">
        <v>115</v>
      </c>
      <c r="AA14" s="230"/>
      <c r="AB14" s="230">
        <v>207</v>
      </c>
      <c r="AC14" s="230">
        <v>181</v>
      </c>
      <c r="AD14" s="230"/>
      <c r="AE14" s="230">
        <v>298</v>
      </c>
      <c r="AF14" s="230">
        <v>209</v>
      </c>
      <c r="AG14" s="230"/>
      <c r="AH14" s="230">
        <v>262</v>
      </c>
      <c r="AI14" s="230">
        <v>192</v>
      </c>
      <c r="AJ14" s="230"/>
      <c r="AK14" s="230">
        <v>91</v>
      </c>
      <c r="AL14" s="230">
        <v>57</v>
      </c>
      <c r="AM14" s="230"/>
      <c r="AN14" s="230">
        <v>29</v>
      </c>
      <c r="AO14" s="230">
        <v>17</v>
      </c>
      <c r="AP14" s="230"/>
      <c r="AQ14" s="230">
        <v>26</v>
      </c>
      <c r="AR14" s="230">
        <v>13</v>
      </c>
      <c r="AS14" s="230"/>
      <c r="AT14" s="230">
        <v>9</v>
      </c>
      <c r="AU14" s="230">
        <v>1</v>
      </c>
      <c r="AV14" s="646"/>
      <c r="AW14" s="232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01"/>
      <c r="BI14" s="646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1"/>
      <c r="BY14" s="601"/>
      <c r="BZ14" s="601"/>
      <c r="CA14" s="601"/>
      <c r="CB14" s="601"/>
      <c r="CC14" s="601"/>
      <c r="CD14" s="601"/>
      <c r="CE14" s="601"/>
      <c r="CF14" s="601"/>
      <c r="CG14" s="601"/>
      <c r="CH14" s="601"/>
      <c r="CI14" s="601"/>
      <c r="CJ14" s="601"/>
      <c r="CK14" s="601"/>
    </row>
    <row r="15" spans="1:89" x14ac:dyDescent="0.3">
      <c r="A15" s="576" t="s">
        <v>643</v>
      </c>
      <c r="B15" s="576"/>
      <c r="C15" s="632">
        <v>1806</v>
      </c>
      <c r="D15" s="644">
        <v>997</v>
      </c>
      <c r="E15" s="644">
        <v>809</v>
      </c>
      <c r="F15" s="644"/>
      <c r="G15" s="230"/>
      <c r="H15" s="230"/>
      <c r="I15" s="644"/>
      <c r="J15" s="230"/>
      <c r="K15" s="230"/>
      <c r="L15" s="230"/>
      <c r="M15" s="230">
        <v>8</v>
      </c>
      <c r="N15" s="230">
        <v>2</v>
      </c>
      <c r="O15" s="230"/>
      <c r="P15" s="230">
        <v>17</v>
      </c>
      <c r="Q15" s="230">
        <v>12</v>
      </c>
      <c r="R15" s="230"/>
      <c r="S15" s="230">
        <v>26</v>
      </c>
      <c r="T15" s="230">
        <v>23</v>
      </c>
      <c r="U15" s="230"/>
      <c r="V15" s="230">
        <v>62</v>
      </c>
      <c r="W15" s="230">
        <v>48</v>
      </c>
      <c r="X15" s="230"/>
      <c r="Y15" s="230">
        <v>102</v>
      </c>
      <c r="Z15" s="230">
        <v>84</v>
      </c>
      <c r="AA15" s="230"/>
      <c r="AB15" s="230">
        <v>152</v>
      </c>
      <c r="AC15" s="230">
        <v>156</v>
      </c>
      <c r="AD15" s="230"/>
      <c r="AE15" s="230">
        <v>245</v>
      </c>
      <c r="AF15" s="230">
        <v>200</v>
      </c>
      <c r="AG15" s="230"/>
      <c r="AH15" s="230">
        <v>269</v>
      </c>
      <c r="AI15" s="230">
        <v>192</v>
      </c>
      <c r="AJ15" s="230"/>
      <c r="AK15" s="230">
        <v>60</v>
      </c>
      <c r="AL15" s="230">
        <v>63</v>
      </c>
      <c r="AM15" s="230"/>
      <c r="AN15" s="230">
        <v>32</v>
      </c>
      <c r="AO15" s="230">
        <v>18</v>
      </c>
      <c r="AP15" s="230"/>
      <c r="AQ15" s="230">
        <v>17</v>
      </c>
      <c r="AR15" s="230">
        <v>8</v>
      </c>
      <c r="AS15" s="230"/>
      <c r="AT15" s="230">
        <v>7</v>
      </c>
      <c r="AU15" s="230">
        <v>3</v>
      </c>
      <c r="AV15" s="646"/>
      <c r="AW15" s="232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01"/>
      <c r="BI15" s="646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  <c r="BU15" s="601"/>
      <c r="BV15" s="601"/>
      <c r="BW15" s="601"/>
      <c r="BY15" s="601"/>
      <c r="BZ15" s="601"/>
      <c r="CA15" s="601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</row>
    <row r="16" spans="1:89" x14ac:dyDescent="0.3">
      <c r="A16" s="576" t="s">
        <v>222</v>
      </c>
      <c r="B16" s="238"/>
      <c r="C16" s="632">
        <v>1319</v>
      </c>
      <c r="D16" s="644">
        <v>1005</v>
      </c>
      <c r="E16" s="644">
        <v>314</v>
      </c>
      <c r="F16" s="644"/>
      <c r="G16" s="230"/>
      <c r="H16" s="230"/>
      <c r="I16" s="644"/>
      <c r="J16" s="230"/>
      <c r="K16" s="230"/>
      <c r="L16" s="230"/>
      <c r="M16" s="230">
        <v>6</v>
      </c>
      <c r="N16" s="230">
        <v>3</v>
      </c>
      <c r="O16" s="230"/>
      <c r="P16" s="230">
        <v>16</v>
      </c>
      <c r="Q16" s="230">
        <v>6</v>
      </c>
      <c r="R16" s="230"/>
      <c r="S16" s="230">
        <v>18</v>
      </c>
      <c r="T16" s="230">
        <v>17</v>
      </c>
      <c r="U16" s="230"/>
      <c r="V16" s="230">
        <v>52</v>
      </c>
      <c r="W16" s="230">
        <v>26</v>
      </c>
      <c r="X16" s="230"/>
      <c r="Y16" s="230">
        <v>102</v>
      </c>
      <c r="Z16" s="230">
        <v>35</v>
      </c>
      <c r="AA16" s="230"/>
      <c r="AB16" s="230">
        <v>156</v>
      </c>
      <c r="AC16" s="230">
        <v>60</v>
      </c>
      <c r="AD16" s="230"/>
      <c r="AE16" s="230">
        <v>256</v>
      </c>
      <c r="AF16" s="230">
        <v>64</v>
      </c>
      <c r="AG16" s="230"/>
      <c r="AH16" s="230">
        <v>285</v>
      </c>
      <c r="AI16" s="230">
        <v>67</v>
      </c>
      <c r="AJ16" s="230"/>
      <c r="AK16" s="230">
        <v>66</v>
      </c>
      <c r="AL16" s="230">
        <v>23</v>
      </c>
      <c r="AM16" s="230"/>
      <c r="AN16" s="230">
        <v>24</v>
      </c>
      <c r="AO16" s="230">
        <v>9</v>
      </c>
      <c r="AP16" s="230"/>
      <c r="AQ16" s="230">
        <v>12</v>
      </c>
      <c r="AR16" s="230">
        <v>3</v>
      </c>
      <c r="AS16" s="230"/>
      <c r="AT16" s="230">
        <v>12</v>
      </c>
      <c r="AU16" s="230">
        <v>1</v>
      </c>
      <c r="AV16" s="646"/>
      <c r="AW16" s="232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01"/>
      <c r="BI16" s="646"/>
      <c r="BJ16" s="601"/>
      <c r="BK16" s="601"/>
      <c r="BL16" s="601"/>
      <c r="BM16" s="601"/>
      <c r="BN16" s="601"/>
      <c r="BO16" s="601"/>
      <c r="BP16" s="601"/>
      <c r="BQ16" s="601"/>
      <c r="BR16" s="601"/>
      <c r="BS16" s="601"/>
      <c r="BT16" s="601"/>
      <c r="BU16" s="601"/>
      <c r="BV16" s="601"/>
      <c r="BW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</row>
    <row r="17" spans="1:89" x14ac:dyDescent="0.3">
      <c r="A17" s="576" t="s">
        <v>644</v>
      </c>
      <c r="B17" s="238"/>
      <c r="C17" s="632">
        <v>485</v>
      </c>
      <c r="D17" s="644">
        <v>359</v>
      </c>
      <c r="E17" s="644">
        <v>126</v>
      </c>
      <c r="F17" s="644"/>
      <c r="G17" s="230"/>
      <c r="H17" s="230"/>
      <c r="I17" s="644"/>
      <c r="J17" s="230">
        <v>1</v>
      </c>
      <c r="K17" s="230">
        <v>1</v>
      </c>
      <c r="L17" s="230"/>
      <c r="M17" s="230">
        <v>24</v>
      </c>
      <c r="N17" s="230">
        <v>3</v>
      </c>
      <c r="O17" s="230"/>
      <c r="P17" s="230">
        <v>91</v>
      </c>
      <c r="Q17" s="230">
        <v>22</v>
      </c>
      <c r="R17" s="230"/>
      <c r="S17" s="230">
        <v>93</v>
      </c>
      <c r="T17" s="230">
        <v>25</v>
      </c>
      <c r="U17" s="230"/>
      <c r="V17" s="230">
        <v>38</v>
      </c>
      <c r="W17" s="230">
        <v>28</v>
      </c>
      <c r="X17" s="230"/>
      <c r="Y17" s="230">
        <v>27</v>
      </c>
      <c r="Z17" s="230">
        <v>18</v>
      </c>
      <c r="AA17" s="230"/>
      <c r="AB17" s="230">
        <v>23</v>
      </c>
      <c r="AC17" s="230">
        <v>14</v>
      </c>
      <c r="AD17" s="230"/>
      <c r="AE17" s="230">
        <v>28</v>
      </c>
      <c r="AF17" s="230">
        <v>9</v>
      </c>
      <c r="AG17" s="230"/>
      <c r="AH17" s="230">
        <v>30</v>
      </c>
      <c r="AI17" s="230">
        <v>6</v>
      </c>
      <c r="AJ17" s="230"/>
      <c r="AK17" s="230">
        <v>2</v>
      </c>
      <c r="AL17" s="230"/>
      <c r="AM17" s="230"/>
      <c r="AN17" s="230">
        <v>1</v>
      </c>
      <c r="AO17" s="230"/>
      <c r="AP17" s="230"/>
      <c r="AQ17" s="230"/>
      <c r="AR17" s="230"/>
      <c r="AS17" s="230"/>
      <c r="AT17" s="230">
        <v>1</v>
      </c>
      <c r="AU17" s="230"/>
      <c r="AV17" s="646"/>
      <c r="AW17" s="232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01"/>
      <c r="BI17" s="646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  <c r="BU17" s="601"/>
      <c r="BV17" s="601"/>
      <c r="BW17" s="601"/>
      <c r="BY17" s="601"/>
      <c r="BZ17" s="601"/>
      <c r="CA17" s="601"/>
      <c r="CB17" s="601"/>
      <c r="CC17" s="601"/>
      <c r="CD17" s="601"/>
      <c r="CE17" s="601"/>
      <c r="CF17" s="601"/>
      <c r="CG17" s="601"/>
      <c r="CH17" s="601"/>
      <c r="CI17" s="601"/>
      <c r="CJ17" s="601"/>
      <c r="CK17" s="601"/>
    </row>
    <row r="18" spans="1:89" x14ac:dyDescent="0.3">
      <c r="A18" s="576" t="s">
        <v>645</v>
      </c>
      <c r="B18" s="238"/>
      <c r="C18" s="632">
        <v>406</v>
      </c>
      <c r="D18" s="644">
        <v>333</v>
      </c>
      <c r="E18" s="644">
        <v>73</v>
      </c>
      <c r="F18" s="644"/>
      <c r="G18" s="230"/>
      <c r="H18" s="230"/>
      <c r="I18" s="644"/>
      <c r="J18" s="230">
        <v>3</v>
      </c>
      <c r="K18" s="230"/>
      <c r="L18" s="230"/>
      <c r="M18" s="230">
        <v>25</v>
      </c>
      <c r="N18" s="230">
        <v>3</v>
      </c>
      <c r="O18" s="230"/>
      <c r="P18" s="230">
        <v>69</v>
      </c>
      <c r="Q18" s="230">
        <v>16</v>
      </c>
      <c r="R18" s="230"/>
      <c r="S18" s="230">
        <v>54</v>
      </c>
      <c r="T18" s="230">
        <v>5</v>
      </c>
      <c r="U18" s="230"/>
      <c r="V18" s="230">
        <v>43</v>
      </c>
      <c r="W18" s="230">
        <v>12</v>
      </c>
      <c r="X18" s="230"/>
      <c r="Y18" s="230">
        <v>35</v>
      </c>
      <c r="Z18" s="230">
        <v>5</v>
      </c>
      <c r="AA18" s="230"/>
      <c r="AB18" s="230">
        <v>40</v>
      </c>
      <c r="AC18" s="230">
        <v>14</v>
      </c>
      <c r="AD18" s="230"/>
      <c r="AE18" s="230">
        <v>33</v>
      </c>
      <c r="AF18" s="230">
        <v>11</v>
      </c>
      <c r="AG18" s="230"/>
      <c r="AH18" s="230">
        <v>21</v>
      </c>
      <c r="AI18" s="230">
        <v>3</v>
      </c>
      <c r="AJ18" s="230"/>
      <c r="AK18" s="230">
        <v>5</v>
      </c>
      <c r="AL18" s="230">
        <v>3</v>
      </c>
      <c r="AM18" s="230"/>
      <c r="AN18" s="230">
        <v>2</v>
      </c>
      <c r="AO18" s="230">
        <v>1</v>
      </c>
      <c r="AP18" s="230"/>
      <c r="AQ18" s="230">
        <v>2</v>
      </c>
      <c r="AR18" s="230"/>
      <c r="AS18" s="230"/>
      <c r="AT18" s="230">
        <v>1</v>
      </c>
      <c r="AU18" s="230"/>
      <c r="AV18" s="646"/>
      <c r="AW18" s="232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01"/>
      <c r="BI18" s="646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  <c r="BU18" s="601"/>
      <c r="BV18" s="601"/>
      <c r="BW18" s="601"/>
      <c r="BY18" s="601"/>
      <c r="BZ18" s="601"/>
      <c r="CA18" s="601"/>
      <c r="CB18" s="601"/>
      <c r="CC18" s="601"/>
      <c r="CD18" s="601"/>
      <c r="CE18" s="601"/>
      <c r="CF18" s="601"/>
      <c r="CG18" s="601"/>
      <c r="CH18" s="601"/>
      <c r="CI18" s="601"/>
      <c r="CJ18" s="601"/>
      <c r="CK18" s="601"/>
    </row>
    <row r="19" spans="1:89" x14ac:dyDescent="0.3">
      <c r="A19" s="576" t="s">
        <v>646</v>
      </c>
      <c r="B19" s="238"/>
      <c r="C19" s="632">
        <v>350</v>
      </c>
      <c r="D19" s="644">
        <v>325</v>
      </c>
      <c r="E19" s="644">
        <v>25</v>
      </c>
      <c r="F19" s="644"/>
      <c r="G19" s="230"/>
      <c r="H19" s="230"/>
      <c r="I19" s="644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>
        <v>5</v>
      </c>
      <c r="W19" s="230"/>
      <c r="X19" s="230"/>
      <c r="Y19" s="230">
        <v>23</v>
      </c>
      <c r="Z19" s="230">
        <v>1</v>
      </c>
      <c r="AA19" s="230"/>
      <c r="AB19" s="230">
        <v>47</v>
      </c>
      <c r="AC19" s="230">
        <v>2</v>
      </c>
      <c r="AD19" s="230"/>
      <c r="AE19" s="230">
        <v>92</v>
      </c>
      <c r="AF19" s="230">
        <v>5</v>
      </c>
      <c r="AG19" s="230"/>
      <c r="AH19" s="230">
        <v>113</v>
      </c>
      <c r="AI19" s="230">
        <v>13</v>
      </c>
      <c r="AJ19" s="230"/>
      <c r="AK19" s="230">
        <v>25</v>
      </c>
      <c r="AL19" s="230">
        <v>4</v>
      </c>
      <c r="AM19" s="230"/>
      <c r="AN19" s="230">
        <v>14</v>
      </c>
      <c r="AO19" s="230"/>
      <c r="AP19" s="230"/>
      <c r="AQ19" s="230">
        <v>4</v>
      </c>
      <c r="AR19" s="230"/>
      <c r="AS19" s="230"/>
      <c r="AT19" s="230">
        <v>2</v>
      </c>
      <c r="AU19" s="230"/>
      <c r="AV19" s="646"/>
      <c r="AW19" s="232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01"/>
      <c r="BI19" s="646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</row>
    <row r="20" spans="1:89" x14ac:dyDescent="0.3">
      <c r="A20" s="576" t="s">
        <v>647</v>
      </c>
      <c r="B20" s="238"/>
      <c r="C20" s="632">
        <v>299</v>
      </c>
      <c r="D20" s="644">
        <v>252</v>
      </c>
      <c r="E20" s="644">
        <v>47</v>
      </c>
      <c r="F20" s="644"/>
      <c r="G20" s="230"/>
      <c r="H20" s="230"/>
      <c r="I20" s="644"/>
      <c r="J20" s="230"/>
      <c r="K20" s="230"/>
      <c r="L20" s="230"/>
      <c r="M20" s="230">
        <v>1</v>
      </c>
      <c r="N20" s="230"/>
      <c r="O20" s="230"/>
      <c r="P20" s="230">
        <v>5</v>
      </c>
      <c r="Q20" s="230">
        <v>3</v>
      </c>
      <c r="R20" s="230"/>
      <c r="S20" s="230">
        <v>11</v>
      </c>
      <c r="T20" s="230">
        <v>4</v>
      </c>
      <c r="U20" s="230"/>
      <c r="V20" s="230">
        <v>21</v>
      </c>
      <c r="W20" s="230">
        <v>5</v>
      </c>
      <c r="X20" s="230"/>
      <c r="Y20" s="230">
        <v>29</v>
      </c>
      <c r="Z20" s="230">
        <v>3</v>
      </c>
      <c r="AA20" s="230"/>
      <c r="AB20" s="230">
        <v>52</v>
      </c>
      <c r="AC20" s="230">
        <v>9</v>
      </c>
      <c r="AD20" s="230"/>
      <c r="AE20" s="230">
        <v>59</v>
      </c>
      <c r="AF20" s="230">
        <v>6</v>
      </c>
      <c r="AG20" s="230"/>
      <c r="AH20" s="230">
        <v>59</v>
      </c>
      <c r="AI20" s="230">
        <v>13</v>
      </c>
      <c r="AJ20" s="230"/>
      <c r="AK20" s="230">
        <v>10</v>
      </c>
      <c r="AL20" s="230">
        <v>4</v>
      </c>
      <c r="AM20" s="230"/>
      <c r="AN20" s="230">
        <v>3</v>
      </c>
      <c r="AO20" s="230"/>
      <c r="AP20" s="230"/>
      <c r="AQ20" s="230">
        <v>2</v>
      </c>
      <c r="AR20" s="230"/>
      <c r="AS20" s="230"/>
      <c r="AT20" s="230"/>
      <c r="AU20" s="230"/>
      <c r="AV20" s="646"/>
      <c r="AW20" s="232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01"/>
      <c r="BI20" s="646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Y20" s="601"/>
      <c r="BZ20" s="601"/>
      <c r="CA20" s="601"/>
      <c r="CB20" s="601"/>
      <c r="CC20" s="601"/>
      <c r="CD20" s="601"/>
      <c r="CE20" s="601"/>
      <c r="CF20" s="601"/>
      <c r="CG20" s="601"/>
      <c r="CH20" s="601"/>
      <c r="CI20" s="601"/>
      <c r="CJ20" s="601"/>
      <c r="CK20" s="601"/>
    </row>
    <row r="21" spans="1:89" x14ac:dyDescent="0.3">
      <c r="A21" s="576" t="s">
        <v>648</v>
      </c>
      <c r="B21" s="238"/>
      <c r="C21" s="632">
        <v>283</v>
      </c>
      <c r="D21" s="644">
        <v>209</v>
      </c>
      <c r="E21" s="644">
        <v>74</v>
      </c>
      <c r="F21" s="644"/>
      <c r="G21" s="230"/>
      <c r="H21" s="230"/>
      <c r="I21" s="644"/>
      <c r="J21" s="230"/>
      <c r="K21" s="230"/>
      <c r="L21" s="230"/>
      <c r="M21" s="230">
        <v>3</v>
      </c>
      <c r="N21" s="230">
        <v>1</v>
      </c>
      <c r="O21" s="230"/>
      <c r="P21" s="230">
        <v>12</v>
      </c>
      <c r="Q21" s="230">
        <v>5</v>
      </c>
      <c r="R21" s="230"/>
      <c r="S21" s="230">
        <v>14</v>
      </c>
      <c r="T21" s="230">
        <v>4</v>
      </c>
      <c r="U21" s="230"/>
      <c r="V21" s="230">
        <v>27</v>
      </c>
      <c r="W21" s="230">
        <v>14</v>
      </c>
      <c r="X21" s="230"/>
      <c r="Y21" s="230">
        <v>32</v>
      </c>
      <c r="Z21" s="230">
        <v>13</v>
      </c>
      <c r="AA21" s="230"/>
      <c r="AB21" s="230">
        <v>39</v>
      </c>
      <c r="AC21" s="230">
        <v>13</v>
      </c>
      <c r="AD21" s="230"/>
      <c r="AE21" s="230">
        <v>43</v>
      </c>
      <c r="AF21" s="230">
        <v>11</v>
      </c>
      <c r="AG21" s="230"/>
      <c r="AH21" s="230">
        <v>29</v>
      </c>
      <c r="AI21" s="230">
        <v>7</v>
      </c>
      <c r="AJ21" s="230"/>
      <c r="AK21" s="230">
        <v>6</v>
      </c>
      <c r="AL21" s="230">
        <v>5</v>
      </c>
      <c r="AM21" s="230"/>
      <c r="AN21" s="230">
        <v>1</v>
      </c>
      <c r="AO21" s="230"/>
      <c r="AP21" s="230"/>
      <c r="AQ21" s="230">
        <v>1</v>
      </c>
      <c r="AR21" s="230"/>
      <c r="AS21" s="230"/>
      <c r="AT21" s="230">
        <v>2</v>
      </c>
      <c r="AU21" s="230">
        <v>1</v>
      </c>
      <c r="AV21" s="646"/>
      <c r="AW21" s="232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01"/>
      <c r="BI21" s="646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601"/>
      <c r="BY21" s="601"/>
      <c r="BZ21" s="601"/>
      <c r="CA21" s="601"/>
      <c r="CB21" s="601"/>
      <c r="CC21" s="601"/>
      <c r="CD21" s="601"/>
      <c r="CE21" s="601"/>
      <c r="CF21" s="601"/>
      <c r="CG21" s="601"/>
      <c r="CH21" s="601"/>
      <c r="CI21" s="601"/>
      <c r="CJ21" s="601"/>
      <c r="CK21" s="601"/>
    </row>
    <row r="22" spans="1:89" ht="18" customHeight="1" x14ac:dyDescent="0.3">
      <c r="A22" s="615" t="s">
        <v>649</v>
      </c>
      <c r="B22" s="238"/>
      <c r="C22" s="632">
        <v>281</v>
      </c>
      <c r="D22" s="644">
        <v>230</v>
      </c>
      <c r="E22" s="644">
        <v>51</v>
      </c>
      <c r="F22" s="644"/>
      <c r="G22" s="230"/>
      <c r="H22" s="230"/>
      <c r="I22" s="644"/>
      <c r="J22" s="230"/>
      <c r="K22" s="230"/>
      <c r="L22" s="230"/>
      <c r="M22" s="230">
        <v>2</v>
      </c>
      <c r="N22" s="230"/>
      <c r="O22" s="230"/>
      <c r="P22" s="230">
        <v>2</v>
      </c>
      <c r="Q22" s="230">
        <v>1</v>
      </c>
      <c r="R22" s="230"/>
      <c r="S22" s="230">
        <v>3</v>
      </c>
      <c r="T22" s="230">
        <v>1</v>
      </c>
      <c r="U22" s="230"/>
      <c r="V22" s="230">
        <v>4</v>
      </c>
      <c r="W22" s="230">
        <v>2</v>
      </c>
      <c r="X22" s="230"/>
      <c r="Y22" s="230">
        <v>23</v>
      </c>
      <c r="Z22" s="230"/>
      <c r="AA22" s="230"/>
      <c r="AB22" s="230">
        <v>38</v>
      </c>
      <c r="AC22" s="230">
        <v>12</v>
      </c>
      <c r="AD22" s="230"/>
      <c r="AE22" s="230">
        <v>67</v>
      </c>
      <c r="AF22" s="230">
        <v>12</v>
      </c>
      <c r="AG22" s="230"/>
      <c r="AH22" s="230">
        <v>76</v>
      </c>
      <c r="AI22" s="230">
        <v>17</v>
      </c>
      <c r="AJ22" s="230"/>
      <c r="AK22" s="230">
        <v>9</v>
      </c>
      <c r="AL22" s="230">
        <v>5</v>
      </c>
      <c r="AM22" s="230"/>
      <c r="AN22" s="230">
        <v>3</v>
      </c>
      <c r="AO22" s="230"/>
      <c r="AP22" s="230"/>
      <c r="AQ22" s="230">
        <v>2</v>
      </c>
      <c r="AR22" s="230">
        <v>1</v>
      </c>
      <c r="AS22" s="230"/>
      <c r="AT22" s="230">
        <v>1</v>
      </c>
      <c r="AU22" s="230"/>
      <c r="AV22" s="646"/>
      <c r="AW22" s="232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01"/>
      <c r="BI22" s="646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Y22" s="601"/>
      <c r="BZ22" s="601"/>
      <c r="CA22" s="601"/>
      <c r="CB22" s="601"/>
      <c r="CC22" s="601"/>
      <c r="CD22" s="601"/>
      <c r="CE22" s="601"/>
      <c r="CF22" s="601"/>
      <c r="CG22" s="601"/>
      <c r="CH22" s="601"/>
      <c r="CI22" s="601"/>
      <c r="CJ22" s="601"/>
      <c r="CK22" s="601"/>
    </row>
    <row r="23" spans="1:89" x14ac:dyDescent="0.3">
      <c r="A23" s="576" t="s">
        <v>650</v>
      </c>
      <c r="B23" s="238"/>
      <c r="C23" s="632">
        <v>281</v>
      </c>
      <c r="D23" s="644">
        <v>213</v>
      </c>
      <c r="E23" s="644">
        <v>68</v>
      </c>
      <c r="F23" s="644"/>
      <c r="G23" s="230"/>
      <c r="H23" s="230"/>
      <c r="I23" s="644"/>
      <c r="J23" s="230">
        <v>1</v>
      </c>
      <c r="K23" s="230"/>
      <c r="L23" s="230"/>
      <c r="M23" s="230">
        <v>8</v>
      </c>
      <c r="N23" s="230">
        <v>1</v>
      </c>
      <c r="O23" s="230"/>
      <c r="P23" s="230">
        <v>12</v>
      </c>
      <c r="Q23" s="230">
        <v>1</v>
      </c>
      <c r="R23" s="230"/>
      <c r="S23" s="230">
        <v>18</v>
      </c>
      <c r="T23" s="230">
        <v>5</v>
      </c>
      <c r="U23" s="230"/>
      <c r="V23" s="230">
        <v>17</v>
      </c>
      <c r="W23" s="230">
        <v>5</v>
      </c>
      <c r="X23" s="230"/>
      <c r="Y23" s="230">
        <v>21</v>
      </c>
      <c r="Z23" s="230">
        <v>8</v>
      </c>
      <c r="AA23" s="230"/>
      <c r="AB23" s="230">
        <v>35</v>
      </c>
      <c r="AC23" s="230">
        <v>16</v>
      </c>
      <c r="AD23" s="230"/>
      <c r="AE23" s="230">
        <v>34</v>
      </c>
      <c r="AF23" s="230">
        <v>17</v>
      </c>
      <c r="AG23" s="230"/>
      <c r="AH23" s="230">
        <v>46</v>
      </c>
      <c r="AI23" s="230">
        <v>11</v>
      </c>
      <c r="AJ23" s="230"/>
      <c r="AK23" s="230">
        <v>10</v>
      </c>
      <c r="AL23" s="230">
        <v>3</v>
      </c>
      <c r="AM23" s="230"/>
      <c r="AN23" s="230">
        <v>6</v>
      </c>
      <c r="AO23" s="230"/>
      <c r="AP23" s="230"/>
      <c r="AQ23" s="230">
        <v>3</v>
      </c>
      <c r="AR23" s="230"/>
      <c r="AS23" s="230"/>
      <c r="AT23" s="230">
        <v>2</v>
      </c>
      <c r="AU23" s="230">
        <v>1</v>
      </c>
      <c r="AV23" s="646"/>
      <c r="AW23" s="232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01"/>
      <c r="BI23" s="646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  <c r="BU23" s="601"/>
      <c r="BV23" s="601"/>
      <c r="BW23" s="601"/>
      <c r="BY23" s="601"/>
      <c r="BZ23" s="601"/>
      <c r="CA23" s="601"/>
      <c r="CB23" s="601"/>
      <c r="CC23" s="601"/>
      <c r="CD23" s="601"/>
      <c r="CE23" s="601"/>
      <c r="CF23" s="601"/>
      <c r="CG23" s="601"/>
      <c r="CH23" s="601"/>
      <c r="CI23" s="601"/>
      <c r="CJ23" s="601"/>
      <c r="CK23" s="601"/>
    </row>
    <row r="24" spans="1:89" x14ac:dyDescent="0.3">
      <c r="A24" s="576" t="s">
        <v>651</v>
      </c>
      <c r="B24" s="238"/>
      <c r="C24" s="632">
        <v>203</v>
      </c>
      <c r="D24" s="644">
        <v>146</v>
      </c>
      <c r="E24" s="644">
        <v>57</v>
      </c>
      <c r="F24" s="644"/>
      <c r="G24" s="230"/>
      <c r="H24" s="230"/>
      <c r="I24" s="644"/>
      <c r="J24" s="230"/>
      <c r="K24" s="230"/>
      <c r="L24" s="230"/>
      <c r="M24" s="230">
        <v>4</v>
      </c>
      <c r="N24" s="230">
        <v>2</v>
      </c>
      <c r="O24" s="230"/>
      <c r="P24" s="230">
        <v>10</v>
      </c>
      <c r="Q24" s="230">
        <v>5</v>
      </c>
      <c r="R24" s="230"/>
      <c r="S24" s="230">
        <v>16</v>
      </c>
      <c r="T24" s="230">
        <v>6</v>
      </c>
      <c r="U24" s="230"/>
      <c r="V24" s="230">
        <v>15</v>
      </c>
      <c r="W24" s="230">
        <v>5</v>
      </c>
      <c r="X24" s="230"/>
      <c r="Y24" s="230">
        <v>19</v>
      </c>
      <c r="Z24" s="230">
        <v>10</v>
      </c>
      <c r="AA24" s="230"/>
      <c r="AB24" s="230">
        <v>33</v>
      </c>
      <c r="AC24" s="230">
        <v>11</v>
      </c>
      <c r="AD24" s="230"/>
      <c r="AE24" s="230">
        <v>16</v>
      </c>
      <c r="AF24" s="230">
        <v>8</v>
      </c>
      <c r="AG24" s="230"/>
      <c r="AH24" s="230">
        <v>29</v>
      </c>
      <c r="AI24" s="230">
        <v>7</v>
      </c>
      <c r="AJ24" s="230"/>
      <c r="AK24" s="230">
        <v>2</v>
      </c>
      <c r="AL24" s="230">
        <v>2</v>
      </c>
      <c r="AM24" s="230"/>
      <c r="AN24" s="230">
        <v>1</v>
      </c>
      <c r="AO24" s="230">
        <v>1</v>
      </c>
      <c r="AP24" s="230"/>
      <c r="AQ24" s="230"/>
      <c r="AR24" s="230"/>
      <c r="AS24" s="230"/>
      <c r="AT24" s="230">
        <v>1</v>
      </c>
      <c r="AU24" s="230"/>
      <c r="AV24" s="646"/>
      <c r="AW24" s="232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01"/>
      <c r="BI24" s="646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Y24" s="601"/>
      <c r="BZ24" s="601"/>
      <c r="CA24" s="601"/>
      <c r="CB24" s="601"/>
      <c r="CC24" s="601"/>
      <c r="CD24" s="601"/>
      <c r="CE24" s="601"/>
      <c r="CF24" s="601"/>
      <c r="CG24" s="601"/>
      <c r="CH24" s="601"/>
      <c r="CI24" s="601"/>
      <c r="CJ24" s="601"/>
      <c r="CK24" s="601"/>
    </row>
    <row r="25" spans="1:89" x14ac:dyDescent="0.3">
      <c r="A25" s="576" t="s">
        <v>652</v>
      </c>
      <c r="B25" s="238"/>
      <c r="C25" s="632">
        <v>202</v>
      </c>
      <c r="D25" s="644">
        <v>151</v>
      </c>
      <c r="E25" s="644">
        <v>51</v>
      </c>
      <c r="F25" s="644"/>
      <c r="G25" s="230"/>
      <c r="H25" s="230"/>
      <c r="I25" s="644"/>
      <c r="J25" s="230">
        <v>1</v>
      </c>
      <c r="K25" s="230"/>
      <c r="L25" s="230"/>
      <c r="M25" s="230">
        <v>13</v>
      </c>
      <c r="N25" s="230"/>
      <c r="O25" s="230"/>
      <c r="P25" s="230">
        <v>21</v>
      </c>
      <c r="Q25" s="230">
        <v>1</v>
      </c>
      <c r="R25" s="230"/>
      <c r="S25" s="230">
        <v>16</v>
      </c>
      <c r="T25" s="230">
        <v>3</v>
      </c>
      <c r="U25" s="230"/>
      <c r="V25" s="230">
        <v>23</v>
      </c>
      <c r="W25" s="230">
        <v>5</v>
      </c>
      <c r="X25" s="230"/>
      <c r="Y25" s="230">
        <v>20</v>
      </c>
      <c r="Z25" s="230">
        <v>11</v>
      </c>
      <c r="AA25" s="230"/>
      <c r="AB25" s="230">
        <v>28</v>
      </c>
      <c r="AC25" s="230">
        <v>7</v>
      </c>
      <c r="AD25" s="230"/>
      <c r="AE25" s="230">
        <v>10</v>
      </c>
      <c r="AF25" s="230">
        <v>13</v>
      </c>
      <c r="AG25" s="230"/>
      <c r="AH25" s="230">
        <v>12</v>
      </c>
      <c r="AI25" s="230">
        <v>7</v>
      </c>
      <c r="AJ25" s="230"/>
      <c r="AK25" s="230">
        <v>2</v>
      </c>
      <c r="AL25" s="230">
        <v>2</v>
      </c>
      <c r="AM25" s="230"/>
      <c r="AN25" s="230">
        <v>4</v>
      </c>
      <c r="AO25" s="230">
        <v>2</v>
      </c>
      <c r="AP25" s="230"/>
      <c r="AQ25" s="230"/>
      <c r="AR25" s="230"/>
      <c r="AS25" s="230"/>
      <c r="AT25" s="230">
        <v>1</v>
      </c>
      <c r="AU25" s="230"/>
      <c r="AV25" s="646"/>
      <c r="AW25" s="232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01"/>
      <c r="BI25" s="646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  <c r="BU25" s="601"/>
      <c r="BV25" s="601"/>
      <c r="BW25" s="601"/>
      <c r="BY25" s="601"/>
      <c r="BZ25" s="601"/>
      <c r="CA25" s="601"/>
      <c r="CB25" s="601"/>
      <c r="CC25" s="601"/>
      <c r="CD25" s="601"/>
      <c r="CE25" s="601"/>
      <c r="CF25" s="601"/>
      <c r="CG25" s="601"/>
      <c r="CH25" s="601"/>
      <c r="CI25" s="601"/>
      <c r="CJ25" s="601"/>
      <c r="CK25" s="601"/>
    </row>
    <row r="26" spans="1:89" x14ac:dyDescent="0.3">
      <c r="A26" s="576" t="s">
        <v>653</v>
      </c>
      <c r="B26" s="238"/>
      <c r="C26" s="632">
        <v>187</v>
      </c>
      <c r="D26" s="644">
        <v>102</v>
      </c>
      <c r="E26" s="644">
        <v>85</v>
      </c>
      <c r="F26" s="644"/>
      <c r="G26" s="230"/>
      <c r="H26" s="230"/>
      <c r="I26" s="644"/>
      <c r="J26" s="230"/>
      <c r="K26" s="230"/>
      <c r="L26" s="230"/>
      <c r="M26" s="230"/>
      <c r="N26" s="230"/>
      <c r="O26" s="230"/>
      <c r="P26" s="230">
        <v>7</v>
      </c>
      <c r="Q26" s="230">
        <v>9</v>
      </c>
      <c r="R26" s="230"/>
      <c r="S26" s="230">
        <v>19</v>
      </c>
      <c r="T26" s="230">
        <v>16</v>
      </c>
      <c r="U26" s="230"/>
      <c r="V26" s="230">
        <v>15</v>
      </c>
      <c r="W26" s="230">
        <v>19</v>
      </c>
      <c r="X26" s="230"/>
      <c r="Y26" s="230">
        <v>17</v>
      </c>
      <c r="Z26" s="230">
        <v>13</v>
      </c>
      <c r="AA26" s="230"/>
      <c r="AB26" s="230">
        <v>24</v>
      </c>
      <c r="AC26" s="230">
        <v>12</v>
      </c>
      <c r="AD26" s="230"/>
      <c r="AE26" s="230">
        <v>12</v>
      </c>
      <c r="AF26" s="230">
        <v>9</v>
      </c>
      <c r="AG26" s="230"/>
      <c r="AH26" s="230">
        <v>7</v>
      </c>
      <c r="AI26" s="230">
        <v>5</v>
      </c>
      <c r="AJ26" s="230"/>
      <c r="AK26" s="230"/>
      <c r="AL26" s="230">
        <v>2</v>
      </c>
      <c r="AM26" s="230"/>
      <c r="AN26" s="230"/>
      <c r="AO26" s="230"/>
      <c r="AP26" s="230"/>
      <c r="AQ26" s="230"/>
      <c r="AR26" s="230"/>
      <c r="AS26" s="230"/>
      <c r="AT26" s="230">
        <v>1</v>
      </c>
      <c r="AU26" s="230"/>
      <c r="AV26" s="646"/>
      <c r="AW26" s="232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01"/>
      <c r="BI26" s="646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  <c r="BU26" s="601"/>
      <c r="BV26" s="601"/>
      <c r="BW26" s="601"/>
      <c r="BY26" s="601"/>
      <c r="BZ26" s="601"/>
      <c r="CA26" s="601"/>
      <c r="CB26" s="601"/>
      <c r="CC26" s="601"/>
      <c r="CD26" s="601"/>
      <c r="CE26" s="601"/>
      <c r="CF26" s="601"/>
      <c r="CG26" s="601"/>
      <c r="CH26" s="601"/>
      <c r="CI26" s="601"/>
      <c r="CJ26" s="601"/>
      <c r="CK26" s="601"/>
    </row>
    <row r="27" spans="1:89" x14ac:dyDescent="0.3">
      <c r="A27" s="576" t="s">
        <v>654</v>
      </c>
      <c r="B27" s="238"/>
      <c r="C27" s="632">
        <v>166</v>
      </c>
      <c r="D27" s="644">
        <v>130</v>
      </c>
      <c r="E27" s="644">
        <v>36</v>
      </c>
      <c r="F27" s="644"/>
      <c r="G27" s="230"/>
      <c r="H27" s="230"/>
      <c r="I27" s="644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>
        <v>2</v>
      </c>
      <c r="W27" s="230">
        <v>3</v>
      </c>
      <c r="X27" s="230"/>
      <c r="Y27" s="230">
        <v>16</v>
      </c>
      <c r="Z27" s="230">
        <v>4</v>
      </c>
      <c r="AA27" s="230"/>
      <c r="AB27" s="230">
        <v>25</v>
      </c>
      <c r="AC27" s="230">
        <v>6</v>
      </c>
      <c r="AD27" s="230"/>
      <c r="AE27" s="230">
        <v>32</v>
      </c>
      <c r="AF27" s="230">
        <v>11</v>
      </c>
      <c r="AG27" s="230"/>
      <c r="AH27" s="230">
        <v>34</v>
      </c>
      <c r="AI27" s="230">
        <v>7</v>
      </c>
      <c r="AJ27" s="230"/>
      <c r="AK27" s="230">
        <v>6</v>
      </c>
      <c r="AL27" s="230">
        <v>2</v>
      </c>
      <c r="AM27" s="230"/>
      <c r="AN27" s="230">
        <v>5</v>
      </c>
      <c r="AO27" s="230">
        <v>2</v>
      </c>
      <c r="AP27" s="230"/>
      <c r="AQ27" s="230">
        <v>6</v>
      </c>
      <c r="AR27" s="230"/>
      <c r="AS27" s="230"/>
      <c r="AT27" s="230">
        <v>4</v>
      </c>
      <c r="AU27" s="230">
        <v>1</v>
      </c>
      <c r="AV27" s="646"/>
      <c r="AW27" s="232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01"/>
      <c r="BI27" s="646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  <c r="BU27" s="601"/>
      <c r="BV27" s="601"/>
      <c r="BW27" s="601"/>
      <c r="BY27" s="601"/>
      <c r="BZ27" s="601"/>
      <c r="CA27" s="601"/>
      <c r="CB27" s="601"/>
      <c r="CC27" s="601"/>
      <c r="CD27" s="601"/>
      <c r="CE27" s="601"/>
      <c r="CF27" s="601"/>
      <c r="CG27" s="601"/>
      <c r="CH27" s="601"/>
      <c r="CI27" s="601"/>
      <c r="CJ27" s="601"/>
      <c r="CK27" s="601"/>
    </row>
    <row r="28" spans="1:89" x14ac:dyDescent="0.3">
      <c r="A28" s="576" t="s">
        <v>655</v>
      </c>
      <c r="B28" s="238"/>
      <c r="C28" s="632">
        <v>159</v>
      </c>
      <c r="D28" s="644">
        <v>108</v>
      </c>
      <c r="E28" s="644">
        <v>51</v>
      </c>
      <c r="F28" s="644"/>
      <c r="G28" s="230"/>
      <c r="H28" s="230"/>
      <c r="I28" s="644"/>
      <c r="J28" s="230">
        <v>1</v>
      </c>
      <c r="K28" s="230"/>
      <c r="L28" s="230"/>
      <c r="M28" s="230"/>
      <c r="N28" s="230">
        <v>1</v>
      </c>
      <c r="O28" s="230"/>
      <c r="P28" s="230">
        <v>6</v>
      </c>
      <c r="Q28" s="230">
        <v>4</v>
      </c>
      <c r="R28" s="230"/>
      <c r="S28" s="230">
        <v>5</v>
      </c>
      <c r="T28" s="230">
        <v>1</v>
      </c>
      <c r="U28" s="230"/>
      <c r="V28" s="230">
        <v>13</v>
      </c>
      <c r="W28" s="230">
        <v>3</v>
      </c>
      <c r="X28" s="230"/>
      <c r="Y28" s="230">
        <v>11</v>
      </c>
      <c r="Z28" s="230">
        <v>7</v>
      </c>
      <c r="AA28" s="230"/>
      <c r="AB28" s="230">
        <v>16</v>
      </c>
      <c r="AC28" s="230">
        <v>12</v>
      </c>
      <c r="AD28" s="230"/>
      <c r="AE28" s="230">
        <v>21</v>
      </c>
      <c r="AF28" s="230">
        <v>10</v>
      </c>
      <c r="AG28" s="230"/>
      <c r="AH28" s="230">
        <v>19</v>
      </c>
      <c r="AI28" s="230">
        <v>5</v>
      </c>
      <c r="AJ28" s="230"/>
      <c r="AK28" s="230">
        <v>4</v>
      </c>
      <c r="AL28" s="230">
        <v>3</v>
      </c>
      <c r="AM28" s="230"/>
      <c r="AN28" s="230">
        <v>2</v>
      </c>
      <c r="AO28" s="230">
        <v>2</v>
      </c>
      <c r="AP28" s="230"/>
      <c r="AQ28" s="230">
        <v>4</v>
      </c>
      <c r="AR28" s="230">
        <v>2</v>
      </c>
      <c r="AS28" s="230"/>
      <c r="AT28" s="230">
        <v>6</v>
      </c>
      <c r="AU28" s="230">
        <v>1</v>
      </c>
      <c r="AW28" s="601"/>
      <c r="AX28" s="601"/>
      <c r="AY28" s="601"/>
      <c r="AZ28" s="601"/>
      <c r="BA28" s="601"/>
      <c r="BB28" s="601"/>
      <c r="BC28" s="601"/>
      <c r="BD28" s="601"/>
      <c r="BH28" s="601"/>
      <c r="BI28" s="646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  <c r="BU28" s="601"/>
      <c r="BV28" s="601"/>
      <c r="BW28" s="601"/>
      <c r="BY28" s="601"/>
      <c r="BZ28" s="601"/>
      <c r="CA28" s="601"/>
      <c r="CB28" s="601"/>
      <c r="CC28" s="601"/>
      <c r="CD28" s="601"/>
      <c r="CE28" s="601"/>
      <c r="CF28" s="601"/>
      <c r="CG28" s="601"/>
      <c r="CH28" s="601"/>
      <c r="CI28" s="601"/>
      <c r="CJ28" s="601"/>
      <c r="CK28" s="601"/>
    </row>
    <row r="29" spans="1:89" x14ac:dyDescent="0.3">
      <c r="A29" s="576" t="s">
        <v>656</v>
      </c>
      <c r="B29" s="238"/>
      <c r="C29" s="632">
        <v>159</v>
      </c>
      <c r="D29" s="644">
        <v>113</v>
      </c>
      <c r="E29" s="644">
        <v>46</v>
      </c>
      <c r="F29" s="644"/>
      <c r="G29" s="230"/>
      <c r="H29" s="230"/>
      <c r="I29" s="644"/>
      <c r="J29" s="230"/>
      <c r="K29" s="230"/>
      <c r="L29" s="230"/>
      <c r="M29" s="230">
        <v>1</v>
      </c>
      <c r="N29" s="230">
        <v>1</v>
      </c>
      <c r="O29" s="230"/>
      <c r="P29" s="230">
        <v>5</v>
      </c>
      <c r="Q29" s="230">
        <v>1</v>
      </c>
      <c r="R29" s="230"/>
      <c r="S29" s="230">
        <v>12</v>
      </c>
      <c r="T29" s="230">
        <v>5</v>
      </c>
      <c r="U29" s="230"/>
      <c r="V29" s="230">
        <v>13</v>
      </c>
      <c r="W29" s="230">
        <v>5</v>
      </c>
      <c r="X29" s="230"/>
      <c r="Y29" s="230">
        <v>9</v>
      </c>
      <c r="Z29" s="230">
        <v>3</v>
      </c>
      <c r="AA29" s="230"/>
      <c r="AB29" s="230">
        <v>27</v>
      </c>
      <c r="AC29" s="230">
        <v>9</v>
      </c>
      <c r="AD29" s="230"/>
      <c r="AE29" s="230">
        <v>21</v>
      </c>
      <c r="AF29" s="230">
        <v>13</v>
      </c>
      <c r="AG29" s="230"/>
      <c r="AH29" s="230">
        <v>18</v>
      </c>
      <c r="AI29" s="230">
        <v>6</v>
      </c>
      <c r="AJ29" s="230"/>
      <c r="AK29" s="230">
        <v>3</v>
      </c>
      <c r="AL29" s="230">
        <v>2</v>
      </c>
      <c r="AM29" s="230"/>
      <c r="AN29" s="230"/>
      <c r="AO29" s="230">
        <v>1</v>
      </c>
      <c r="AP29" s="230"/>
      <c r="AQ29" s="230">
        <v>2</v>
      </c>
      <c r="AR29" s="230"/>
      <c r="AS29" s="230"/>
      <c r="AT29" s="230">
        <v>2</v>
      </c>
      <c r="AU29" s="230"/>
      <c r="AV29" s="601"/>
      <c r="AW29" s="232"/>
      <c r="CA29" s="646"/>
    </row>
    <row r="30" spans="1:89" x14ac:dyDescent="0.3">
      <c r="A30" s="576" t="s">
        <v>657</v>
      </c>
      <c r="B30" s="238"/>
      <c r="C30" s="632">
        <v>152</v>
      </c>
      <c r="D30" s="644">
        <v>124</v>
      </c>
      <c r="E30" s="644">
        <v>28</v>
      </c>
      <c r="F30" s="644"/>
      <c r="G30" s="230"/>
      <c r="H30" s="230"/>
      <c r="I30" s="644"/>
      <c r="J30" s="230">
        <v>2</v>
      </c>
      <c r="K30" s="230"/>
      <c r="L30" s="230"/>
      <c r="M30" s="230">
        <v>11</v>
      </c>
      <c r="N30" s="230">
        <v>1</v>
      </c>
      <c r="O30" s="230"/>
      <c r="P30" s="230">
        <v>20</v>
      </c>
      <c r="Q30" s="230">
        <v>3</v>
      </c>
      <c r="R30" s="230"/>
      <c r="S30" s="230">
        <v>19</v>
      </c>
      <c r="T30" s="230">
        <v>1</v>
      </c>
      <c r="U30" s="230"/>
      <c r="V30" s="230">
        <v>10</v>
      </c>
      <c r="W30" s="230">
        <v>2</v>
      </c>
      <c r="X30" s="230"/>
      <c r="Y30" s="230">
        <v>15</v>
      </c>
      <c r="Z30" s="230">
        <v>4</v>
      </c>
      <c r="AA30" s="230"/>
      <c r="AB30" s="230">
        <v>9</v>
      </c>
      <c r="AC30" s="230">
        <v>5</v>
      </c>
      <c r="AD30" s="230"/>
      <c r="AE30" s="230">
        <v>10</v>
      </c>
      <c r="AF30" s="230">
        <v>3</v>
      </c>
      <c r="AG30" s="230"/>
      <c r="AH30" s="230">
        <v>19</v>
      </c>
      <c r="AI30" s="230">
        <v>4</v>
      </c>
      <c r="AJ30" s="230"/>
      <c r="AK30" s="230">
        <v>2</v>
      </c>
      <c r="AL30" s="230">
        <v>5</v>
      </c>
      <c r="AM30" s="230"/>
      <c r="AN30" s="230">
        <v>2</v>
      </c>
      <c r="AO30" s="230"/>
      <c r="AP30" s="230"/>
      <c r="AQ30" s="230">
        <v>2</v>
      </c>
      <c r="AR30" s="230"/>
      <c r="AS30" s="230"/>
      <c r="AT30" s="230">
        <v>3</v>
      </c>
      <c r="AU30" s="230"/>
      <c r="AV30" s="646"/>
      <c r="AW30" s="232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01"/>
      <c r="BI30" s="646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  <c r="BU30" s="601"/>
      <c r="BV30" s="601"/>
      <c r="BW30" s="601"/>
      <c r="BY30" s="601"/>
      <c r="BZ30" s="601"/>
      <c r="CA30" s="601"/>
      <c r="CB30" s="601"/>
      <c r="CC30" s="601"/>
      <c r="CD30" s="601"/>
      <c r="CE30" s="601"/>
      <c r="CF30" s="601"/>
      <c r="CG30" s="601"/>
      <c r="CH30" s="601"/>
      <c r="CI30" s="601"/>
      <c r="CJ30" s="601"/>
      <c r="CK30" s="601"/>
    </row>
    <row r="31" spans="1:89" x14ac:dyDescent="0.3">
      <c r="A31" s="576" t="s">
        <v>658</v>
      </c>
      <c r="B31" s="238"/>
      <c r="C31" s="632">
        <v>132</v>
      </c>
      <c r="D31" s="644">
        <v>98</v>
      </c>
      <c r="E31" s="644">
        <v>34</v>
      </c>
      <c r="F31" s="644"/>
      <c r="G31" s="230"/>
      <c r="H31" s="230"/>
      <c r="I31" s="644"/>
      <c r="J31" s="230"/>
      <c r="K31" s="230"/>
      <c r="L31" s="230"/>
      <c r="M31" s="230"/>
      <c r="N31" s="230"/>
      <c r="O31" s="230"/>
      <c r="P31" s="230">
        <v>3</v>
      </c>
      <c r="Q31" s="230">
        <v>1</v>
      </c>
      <c r="R31" s="230"/>
      <c r="S31" s="230">
        <v>6</v>
      </c>
      <c r="T31" s="230">
        <v>2</v>
      </c>
      <c r="U31" s="230"/>
      <c r="V31" s="230">
        <v>6</v>
      </c>
      <c r="W31" s="230">
        <v>1</v>
      </c>
      <c r="X31" s="230"/>
      <c r="Y31" s="230">
        <v>7</v>
      </c>
      <c r="Z31" s="230">
        <v>2</v>
      </c>
      <c r="AA31" s="230"/>
      <c r="AB31" s="230">
        <v>22</v>
      </c>
      <c r="AC31" s="230">
        <v>6</v>
      </c>
      <c r="AD31" s="230"/>
      <c r="AE31" s="230">
        <v>23</v>
      </c>
      <c r="AF31" s="230">
        <v>13</v>
      </c>
      <c r="AG31" s="230"/>
      <c r="AH31" s="230">
        <v>21</v>
      </c>
      <c r="AI31" s="230">
        <v>4</v>
      </c>
      <c r="AJ31" s="230"/>
      <c r="AK31" s="230">
        <v>3</v>
      </c>
      <c r="AL31" s="230">
        <v>2</v>
      </c>
      <c r="AM31" s="230"/>
      <c r="AN31" s="230">
        <v>2</v>
      </c>
      <c r="AO31" s="230"/>
      <c r="AP31" s="230"/>
      <c r="AQ31" s="230">
        <v>4</v>
      </c>
      <c r="AR31" s="230">
        <v>1</v>
      </c>
      <c r="AS31" s="230"/>
      <c r="AT31" s="230">
        <v>1</v>
      </c>
      <c r="AU31" s="230">
        <v>2</v>
      </c>
      <c r="AV31" s="646"/>
      <c r="AW31" s="232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01"/>
      <c r="BI31" s="646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  <c r="BU31" s="601"/>
      <c r="BV31" s="601"/>
      <c r="BW31" s="601"/>
      <c r="BY31" s="601"/>
      <c r="BZ31" s="601"/>
      <c r="CA31" s="601"/>
      <c r="CB31" s="601"/>
      <c r="CC31" s="601"/>
      <c r="CD31" s="601"/>
      <c r="CE31" s="601"/>
      <c r="CF31" s="601"/>
      <c r="CG31" s="601"/>
      <c r="CH31" s="601"/>
      <c r="CI31" s="601"/>
      <c r="CJ31" s="601"/>
      <c r="CK31" s="601"/>
    </row>
    <row r="32" spans="1:89" x14ac:dyDescent="0.3">
      <c r="A32" s="576" t="s">
        <v>659</v>
      </c>
      <c r="B32" s="576"/>
      <c r="C32" s="632">
        <v>121</v>
      </c>
      <c r="D32" s="644">
        <v>86</v>
      </c>
      <c r="E32" s="644">
        <v>35</v>
      </c>
      <c r="F32" s="644"/>
      <c r="G32" s="230"/>
      <c r="H32" s="230"/>
      <c r="I32" s="644"/>
      <c r="J32" s="230"/>
      <c r="K32" s="230"/>
      <c r="L32" s="230"/>
      <c r="M32" s="230">
        <v>2</v>
      </c>
      <c r="N32" s="230"/>
      <c r="O32" s="230"/>
      <c r="P32" s="230">
        <v>5</v>
      </c>
      <c r="Q32" s="230">
        <v>1</v>
      </c>
      <c r="R32" s="230"/>
      <c r="S32" s="230">
        <v>5</v>
      </c>
      <c r="T32" s="230">
        <v>4</v>
      </c>
      <c r="U32" s="230"/>
      <c r="V32" s="230">
        <v>12</v>
      </c>
      <c r="W32" s="230">
        <v>3</v>
      </c>
      <c r="X32" s="230"/>
      <c r="Y32" s="230">
        <v>19</v>
      </c>
      <c r="Z32" s="230">
        <v>6</v>
      </c>
      <c r="AA32" s="230"/>
      <c r="AB32" s="230">
        <v>15</v>
      </c>
      <c r="AC32" s="230">
        <v>11</v>
      </c>
      <c r="AD32" s="230"/>
      <c r="AE32" s="230">
        <v>11</v>
      </c>
      <c r="AF32" s="230">
        <v>2</v>
      </c>
      <c r="AG32" s="230"/>
      <c r="AH32" s="230">
        <v>8</v>
      </c>
      <c r="AI32" s="230">
        <v>4</v>
      </c>
      <c r="AJ32" s="230"/>
      <c r="AK32" s="230">
        <v>3</v>
      </c>
      <c r="AL32" s="230">
        <v>3</v>
      </c>
      <c r="AM32" s="230"/>
      <c r="AN32" s="230">
        <v>1</v>
      </c>
      <c r="AO32" s="230"/>
      <c r="AP32" s="230"/>
      <c r="AQ32" s="230">
        <v>2</v>
      </c>
      <c r="AR32" s="230"/>
      <c r="AS32" s="230"/>
      <c r="AT32" s="230">
        <v>3</v>
      </c>
      <c r="AU32" s="230">
        <v>1</v>
      </c>
      <c r="AW32" s="232"/>
      <c r="AX32" s="646"/>
      <c r="AY32" s="646"/>
      <c r="AZ32" s="646"/>
      <c r="BA32" s="646"/>
      <c r="BB32" s="646"/>
      <c r="BC32" s="646"/>
      <c r="BD32" s="646"/>
      <c r="BE32" s="646"/>
      <c r="BF32" s="646"/>
      <c r="BG32" s="646"/>
      <c r="BH32" s="601"/>
      <c r="BI32" s="646"/>
      <c r="BJ32" s="601"/>
      <c r="BK32" s="601"/>
      <c r="BL32" s="601"/>
      <c r="BM32" s="601"/>
      <c r="BN32" s="601"/>
      <c r="BO32" s="601"/>
      <c r="BP32" s="601"/>
      <c r="BQ32" s="601"/>
      <c r="BR32" s="601"/>
      <c r="BS32" s="601"/>
      <c r="BT32" s="601"/>
      <c r="BU32" s="601"/>
      <c r="BV32" s="601"/>
      <c r="BW32" s="601"/>
      <c r="BY32" s="601"/>
      <c r="BZ32" s="601"/>
      <c r="CA32" s="601"/>
      <c r="CB32" s="601"/>
      <c r="CC32" s="601"/>
      <c r="CD32" s="601"/>
      <c r="CE32" s="601"/>
      <c r="CF32" s="601"/>
      <c r="CG32" s="601"/>
      <c r="CH32" s="601"/>
      <c r="CI32" s="601"/>
      <c r="CJ32" s="601"/>
      <c r="CK32" s="601"/>
    </row>
    <row r="33" spans="1:89" x14ac:dyDescent="0.3">
      <c r="A33" s="576" t="s">
        <v>660</v>
      </c>
      <c r="B33" s="238"/>
      <c r="C33" s="632">
        <v>112</v>
      </c>
      <c r="D33" s="644">
        <v>97</v>
      </c>
      <c r="E33" s="644">
        <v>15</v>
      </c>
      <c r="F33" s="644"/>
      <c r="G33" s="230"/>
      <c r="H33" s="230"/>
      <c r="I33" s="644"/>
      <c r="J33" s="230"/>
      <c r="K33" s="230"/>
      <c r="L33" s="230"/>
      <c r="M33" s="230">
        <v>2</v>
      </c>
      <c r="N33" s="230"/>
      <c r="O33" s="230"/>
      <c r="P33" s="230">
        <v>11</v>
      </c>
      <c r="Q33" s="230">
        <v>2</v>
      </c>
      <c r="R33" s="230"/>
      <c r="S33" s="230">
        <v>20</v>
      </c>
      <c r="T33" s="230"/>
      <c r="U33" s="230"/>
      <c r="V33" s="230">
        <v>20</v>
      </c>
      <c r="W33" s="230">
        <v>3</v>
      </c>
      <c r="X33" s="230"/>
      <c r="Y33" s="230">
        <v>17</v>
      </c>
      <c r="Z33" s="230">
        <v>5</v>
      </c>
      <c r="AA33" s="230"/>
      <c r="AB33" s="230">
        <v>17</v>
      </c>
      <c r="AC33" s="230">
        <v>1</v>
      </c>
      <c r="AD33" s="230"/>
      <c r="AE33" s="230">
        <v>7</v>
      </c>
      <c r="AF33" s="230">
        <v>1</v>
      </c>
      <c r="AG33" s="230"/>
      <c r="AH33" s="230">
        <v>3</v>
      </c>
      <c r="AI33" s="230">
        <v>2</v>
      </c>
      <c r="AJ33" s="230"/>
      <c r="AK33" s="230"/>
      <c r="AL33" s="230">
        <v>1</v>
      </c>
      <c r="AM33" s="230"/>
      <c r="AN33" s="230"/>
      <c r="AO33" s="230"/>
      <c r="AP33" s="230"/>
      <c r="AQ33" s="230"/>
      <c r="AR33" s="230"/>
      <c r="AS33" s="230"/>
      <c r="AT33" s="230"/>
      <c r="AU33" s="230"/>
      <c r="AW33" s="232"/>
      <c r="AX33" s="646"/>
      <c r="AY33" s="646"/>
      <c r="AZ33" s="646"/>
      <c r="BA33" s="646"/>
      <c r="BB33" s="646"/>
      <c r="BC33" s="646"/>
      <c r="BD33" s="646"/>
      <c r="BE33" s="646"/>
      <c r="BF33" s="646"/>
      <c r="BG33" s="646"/>
      <c r="BH33" s="601"/>
      <c r="BI33" s="646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  <c r="BU33" s="601"/>
      <c r="BV33" s="601"/>
      <c r="BW33" s="601"/>
      <c r="BY33" s="601"/>
      <c r="BZ33" s="601"/>
      <c r="CA33" s="601"/>
      <c r="CB33" s="601"/>
      <c r="CC33" s="601"/>
      <c r="CD33" s="601"/>
      <c r="CE33" s="601"/>
      <c r="CF33" s="601"/>
      <c r="CG33" s="601"/>
      <c r="CH33" s="601"/>
      <c r="CI33" s="601"/>
      <c r="CJ33" s="601"/>
      <c r="CK33" s="601"/>
    </row>
    <row r="34" spans="1:89" x14ac:dyDescent="0.3">
      <c r="A34" s="576" t="s">
        <v>661</v>
      </c>
      <c r="B34" s="238"/>
      <c r="C34" s="632">
        <v>112</v>
      </c>
      <c r="D34" s="644">
        <v>72</v>
      </c>
      <c r="E34" s="644">
        <v>40</v>
      </c>
      <c r="F34" s="644"/>
      <c r="G34" s="230"/>
      <c r="H34" s="230"/>
      <c r="I34" s="644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>
        <v>1</v>
      </c>
      <c r="W34" s="230">
        <v>1</v>
      </c>
      <c r="X34" s="230"/>
      <c r="Y34" s="230">
        <v>7</v>
      </c>
      <c r="Z34" s="230">
        <v>5</v>
      </c>
      <c r="AA34" s="230"/>
      <c r="AB34" s="230">
        <v>9</v>
      </c>
      <c r="AC34" s="230">
        <v>5</v>
      </c>
      <c r="AD34" s="230"/>
      <c r="AE34" s="230">
        <v>17</v>
      </c>
      <c r="AF34" s="230">
        <v>8</v>
      </c>
      <c r="AG34" s="230"/>
      <c r="AH34" s="230">
        <v>24</v>
      </c>
      <c r="AI34" s="230">
        <v>12</v>
      </c>
      <c r="AJ34" s="230"/>
      <c r="AK34" s="230">
        <v>7</v>
      </c>
      <c r="AL34" s="230">
        <v>2</v>
      </c>
      <c r="AM34" s="230"/>
      <c r="AN34" s="230">
        <v>3</v>
      </c>
      <c r="AO34" s="230">
        <v>3</v>
      </c>
      <c r="AP34" s="230"/>
      <c r="AQ34" s="230">
        <v>2</v>
      </c>
      <c r="AR34" s="230">
        <v>4</v>
      </c>
      <c r="AS34" s="230"/>
      <c r="AT34" s="230">
        <v>2</v>
      </c>
      <c r="AU34" s="230"/>
      <c r="AW34" s="232"/>
      <c r="AX34" s="646"/>
      <c r="AY34" s="646"/>
      <c r="AZ34" s="646"/>
      <c r="BA34" s="646"/>
      <c r="BB34" s="646"/>
      <c r="BC34" s="646"/>
      <c r="BD34" s="646"/>
      <c r="BE34" s="646"/>
      <c r="BF34" s="646"/>
      <c r="BG34" s="646"/>
      <c r="BH34" s="601"/>
      <c r="BI34" s="646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  <c r="BU34" s="601"/>
      <c r="BV34" s="601"/>
      <c r="BW34" s="601"/>
      <c r="BY34" s="601"/>
      <c r="BZ34" s="601"/>
      <c r="CA34" s="601"/>
      <c r="CB34" s="601"/>
      <c r="CC34" s="601"/>
      <c r="CD34" s="601"/>
      <c r="CE34" s="601"/>
      <c r="CF34" s="601"/>
      <c r="CG34" s="601"/>
      <c r="CH34" s="601"/>
      <c r="CI34" s="601"/>
      <c r="CJ34" s="601"/>
      <c r="CK34" s="601"/>
    </row>
    <row r="35" spans="1:89" x14ac:dyDescent="0.3">
      <c r="A35" s="576" t="s">
        <v>662</v>
      </c>
      <c r="B35" s="238"/>
      <c r="C35" s="632">
        <v>101</v>
      </c>
      <c r="D35" s="644">
        <v>59</v>
      </c>
      <c r="E35" s="644">
        <v>42</v>
      </c>
      <c r="F35" s="644"/>
      <c r="G35" s="230"/>
      <c r="H35" s="230"/>
      <c r="I35" s="644"/>
      <c r="J35" s="230"/>
      <c r="K35" s="230"/>
      <c r="L35" s="230"/>
      <c r="M35" s="230"/>
      <c r="N35" s="230">
        <v>1</v>
      </c>
      <c r="O35" s="230"/>
      <c r="P35" s="230"/>
      <c r="Q35" s="230"/>
      <c r="R35" s="230"/>
      <c r="S35" s="230"/>
      <c r="T35" s="230">
        <v>1</v>
      </c>
      <c r="U35" s="230"/>
      <c r="V35" s="230">
        <v>5</v>
      </c>
      <c r="W35" s="230">
        <v>6</v>
      </c>
      <c r="X35" s="230"/>
      <c r="Y35" s="230">
        <v>5</v>
      </c>
      <c r="Z35" s="230">
        <v>2</v>
      </c>
      <c r="AA35" s="230"/>
      <c r="AB35" s="230">
        <v>9</v>
      </c>
      <c r="AC35" s="230">
        <v>11</v>
      </c>
      <c r="AD35" s="230"/>
      <c r="AE35" s="230">
        <v>6</v>
      </c>
      <c r="AF35" s="230">
        <v>5</v>
      </c>
      <c r="AG35" s="230"/>
      <c r="AH35" s="230">
        <v>6</v>
      </c>
      <c r="AI35" s="230">
        <v>2</v>
      </c>
      <c r="AJ35" s="230"/>
      <c r="AK35" s="230">
        <v>11</v>
      </c>
      <c r="AL35" s="230">
        <v>6</v>
      </c>
      <c r="AM35" s="230"/>
      <c r="AN35" s="230">
        <v>6</v>
      </c>
      <c r="AO35" s="230">
        <v>2</v>
      </c>
      <c r="AP35" s="230"/>
      <c r="AQ35" s="230">
        <v>4</v>
      </c>
      <c r="AR35" s="230">
        <v>4</v>
      </c>
      <c r="AS35" s="230"/>
      <c r="AT35" s="230">
        <v>7</v>
      </c>
      <c r="AU35" s="230">
        <v>2</v>
      </c>
      <c r="AW35" s="232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01"/>
      <c r="BI35" s="646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  <c r="BU35" s="601"/>
      <c r="BV35" s="601"/>
      <c r="BW35" s="601"/>
      <c r="BY35" s="601"/>
      <c r="BZ35" s="601"/>
      <c r="CA35" s="601"/>
      <c r="CB35" s="601"/>
      <c r="CC35" s="601"/>
      <c r="CD35" s="601"/>
      <c r="CE35" s="601"/>
      <c r="CF35" s="601"/>
      <c r="CG35" s="601"/>
      <c r="CH35" s="601"/>
      <c r="CI35" s="601"/>
      <c r="CJ35" s="601"/>
      <c r="CK35" s="601"/>
    </row>
    <row r="36" spans="1:89" x14ac:dyDescent="0.3">
      <c r="A36" s="576" t="s">
        <v>663</v>
      </c>
      <c r="B36" s="238"/>
      <c r="C36" s="632">
        <v>74</v>
      </c>
      <c r="D36" s="644">
        <v>60</v>
      </c>
      <c r="E36" s="644">
        <v>14</v>
      </c>
      <c r="F36" s="644"/>
      <c r="G36" s="230"/>
      <c r="H36" s="230"/>
      <c r="I36" s="644"/>
      <c r="J36" s="230"/>
      <c r="K36" s="230"/>
      <c r="L36" s="230"/>
      <c r="M36" s="230"/>
      <c r="N36" s="230"/>
      <c r="O36" s="230"/>
      <c r="P36" s="230">
        <v>2</v>
      </c>
      <c r="Q36" s="230">
        <v>1</v>
      </c>
      <c r="R36" s="230"/>
      <c r="S36" s="230">
        <v>8</v>
      </c>
      <c r="T36" s="230"/>
      <c r="U36" s="230"/>
      <c r="V36" s="230">
        <v>3</v>
      </c>
      <c r="W36" s="230">
        <v>1</v>
      </c>
      <c r="X36" s="230"/>
      <c r="Y36" s="230">
        <v>5</v>
      </c>
      <c r="Z36" s="230">
        <v>3</v>
      </c>
      <c r="AA36" s="230"/>
      <c r="AB36" s="230">
        <v>11</v>
      </c>
      <c r="AC36" s="230">
        <v>5</v>
      </c>
      <c r="AD36" s="230"/>
      <c r="AE36" s="230">
        <v>15</v>
      </c>
      <c r="AF36" s="230">
        <v>3</v>
      </c>
      <c r="AG36" s="230"/>
      <c r="AH36" s="230">
        <v>13</v>
      </c>
      <c r="AI36" s="230">
        <v>1</v>
      </c>
      <c r="AJ36" s="230"/>
      <c r="AK36" s="230">
        <v>1</v>
      </c>
      <c r="AL36" s="230"/>
      <c r="AM36" s="230"/>
      <c r="AN36" s="230"/>
      <c r="AO36" s="230"/>
      <c r="AP36" s="230"/>
      <c r="AQ36" s="230">
        <v>1</v>
      </c>
      <c r="AR36" s="230"/>
      <c r="AS36" s="230"/>
      <c r="AT36" s="230">
        <v>1</v>
      </c>
      <c r="AU36" s="230"/>
      <c r="AW36" s="232"/>
      <c r="CA36" s="646"/>
      <c r="CC36" s="646"/>
      <c r="CD36" s="601"/>
      <c r="CE36" s="601"/>
      <c r="CF36" s="601"/>
      <c r="CG36" s="601"/>
      <c r="CH36" s="601"/>
      <c r="CI36" s="601"/>
      <c r="CJ36" s="601"/>
      <c r="CK36" s="601"/>
    </row>
    <row r="37" spans="1:89" ht="16.5" x14ac:dyDescent="0.3">
      <c r="A37" s="576" t="s">
        <v>798</v>
      </c>
      <c r="B37" s="238"/>
      <c r="C37" s="632">
        <v>19</v>
      </c>
      <c r="D37" s="644">
        <v>16</v>
      </c>
      <c r="E37" s="644">
        <v>3</v>
      </c>
      <c r="F37" s="644"/>
      <c r="G37" s="230"/>
      <c r="H37" s="230"/>
      <c r="I37" s="644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>
        <v>1</v>
      </c>
      <c r="W37" s="230"/>
      <c r="X37" s="230"/>
      <c r="Y37" s="230">
        <v>1</v>
      </c>
      <c r="Z37" s="230"/>
      <c r="AA37" s="230"/>
      <c r="AB37" s="230">
        <v>2</v>
      </c>
      <c r="AC37" s="230">
        <v>1</v>
      </c>
      <c r="AD37" s="230"/>
      <c r="AE37" s="230">
        <v>8</v>
      </c>
      <c r="AF37" s="230"/>
      <c r="AG37" s="230"/>
      <c r="AH37" s="230">
        <v>4</v>
      </c>
      <c r="AI37" s="230">
        <v>1</v>
      </c>
      <c r="AJ37" s="230"/>
      <c r="AK37" s="230"/>
      <c r="AL37" s="230">
        <v>1</v>
      </c>
      <c r="AM37" s="230"/>
      <c r="AN37" s="230"/>
      <c r="AO37" s="230"/>
      <c r="AP37" s="230"/>
      <c r="AQ37" s="230"/>
      <c r="AR37" s="230"/>
      <c r="AS37" s="230"/>
      <c r="AT37" s="230"/>
      <c r="AU37" s="230"/>
      <c r="AW37" s="232"/>
      <c r="CA37" s="646"/>
      <c r="CC37" s="646"/>
      <c r="CD37" s="601"/>
      <c r="CE37" s="601"/>
      <c r="CF37" s="601"/>
      <c r="CG37" s="601"/>
      <c r="CH37" s="601"/>
      <c r="CI37" s="601"/>
      <c r="CJ37" s="601"/>
      <c r="CK37" s="601"/>
    </row>
    <row r="38" spans="1:89" ht="18" customHeight="1" thickBot="1" x14ac:dyDescent="0.35">
      <c r="A38" s="619" t="s">
        <v>672</v>
      </c>
      <c r="B38" s="282"/>
      <c r="C38" s="634">
        <v>5307</v>
      </c>
      <c r="D38" s="647">
        <v>3604</v>
      </c>
      <c r="E38" s="647">
        <v>1703</v>
      </c>
      <c r="F38" s="647"/>
      <c r="G38" s="321"/>
      <c r="H38" s="321"/>
      <c r="I38" s="647"/>
      <c r="J38" s="321">
        <v>7</v>
      </c>
      <c r="K38" s="321">
        <v>1</v>
      </c>
      <c r="L38" s="321"/>
      <c r="M38" s="321">
        <v>126</v>
      </c>
      <c r="N38" s="321">
        <v>38</v>
      </c>
      <c r="O38" s="321"/>
      <c r="P38" s="321">
        <v>278</v>
      </c>
      <c r="Q38" s="321">
        <v>102</v>
      </c>
      <c r="R38" s="321"/>
      <c r="S38" s="321">
        <v>356</v>
      </c>
      <c r="T38" s="321">
        <v>128</v>
      </c>
      <c r="U38" s="321"/>
      <c r="V38" s="321">
        <v>429</v>
      </c>
      <c r="W38" s="321">
        <v>202</v>
      </c>
      <c r="X38" s="321"/>
      <c r="Y38" s="321">
        <v>484</v>
      </c>
      <c r="Z38" s="321">
        <v>236</v>
      </c>
      <c r="AA38" s="321"/>
      <c r="AB38" s="321">
        <v>547</v>
      </c>
      <c r="AC38" s="321">
        <v>313</v>
      </c>
      <c r="AD38" s="321"/>
      <c r="AE38" s="321">
        <v>602</v>
      </c>
      <c r="AF38" s="321">
        <v>320</v>
      </c>
      <c r="AG38" s="321"/>
      <c r="AH38" s="321">
        <v>550</v>
      </c>
      <c r="AI38" s="321">
        <v>268</v>
      </c>
      <c r="AJ38" s="321"/>
      <c r="AK38" s="321">
        <v>122</v>
      </c>
      <c r="AL38" s="321">
        <v>60</v>
      </c>
      <c r="AM38" s="321"/>
      <c r="AN38" s="321">
        <v>46</v>
      </c>
      <c r="AO38" s="321">
        <v>20</v>
      </c>
      <c r="AP38" s="321"/>
      <c r="AQ38" s="321">
        <v>28</v>
      </c>
      <c r="AR38" s="321">
        <v>9</v>
      </c>
      <c r="AS38" s="321"/>
      <c r="AT38" s="321">
        <v>29</v>
      </c>
      <c r="AU38" s="321">
        <v>6</v>
      </c>
      <c r="AW38" s="232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01"/>
      <c r="BI38" s="646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  <c r="BU38" s="601"/>
      <c r="BV38" s="601"/>
      <c r="BW38" s="601"/>
      <c r="BY38" s="601"/>
      <c r="BZ38" s="601"/>
      <c r="CA38" s="601"/>
      <c r="CB38" s="601"/>
      <c r="CC38" s="601"/>
      <c r="CD38" s="601"/>
      <c r="CE38" s="601"/>
      <c r="CF38" s="601"/>
      <c r="CG38" s="601"/>
      <c r="CH38" s="601"/>
      <c r="CI38" s="601"/>
      <c r="CJ38" s="601"/>
      <c r="CK38" s="601"/>
    </row>
    <row r="39" spans="1:89" ht="16.5" customHeight="1" x14ac:dyDescent="0.3">
      <c r="A39" s="26" t="s">
        <v>673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648"/>
      <c r="AX39" s="648"/>
      <c r="AY39" s="648"/>
      <c r="AZ39" s="648"/>
      <c r="BA39" s="648"/>
      <c r="BB39" s="648"/>
      <c r="BC39" s="648"/>
      <c r="BD39" s="648"/>
      <c r="BE39" s="648"/>
      <c r="BF39" s="648"/>
      <c r="BG39" s="648"/>
      <c r="BH39" s="649"/>
      <c r="BI39" s="648"/>
      <c r="BJ39" s="649"/>
      <c r="BK39" s="649"/>
      <c r="BL39" s="649"/>
      <c r="BM39" s="649"/>
      <c r="BN39" s="649"/>
      <c r="BO39" s="649"/>
      <c r="BP39" s="649"/>
      <c r="BQ39" s="649"/>
      <c r="BR39" s="649"/>
      <c r="BS39" s="649"/>
      <c r="BT39" s="649"/>
      <c r="BU39" s="649"/>
      <c r="BV39" s="649"/>
      <c r="BW39" s="649"/>
      <c r="BX39" s="26"/>
      <c r="BY39" s="649"/>
      <c r="BZ39" s="649"/>
      <c r="CA39" s="649"/>
      <c r="CB39" s="649"/>
      <c r="CC39" s="649"/>
      <c r="CD39" s="649"/>
      <c r="CE39" s="649"/>
      <c r="CF39" s="649"/>
      <c r="CG39" s="601"/>
      <c r="CH39" s="601"/>
      <c r="CI39" s="601"/>
      <c r="CJ39" s="601"/>
      <c r="CK39" s="601"/>
    </row>
    <row r="40" spans="1:89" x14ac:dyDescent="0.3">
      <c r="A40" s="586" t="s">
        <v>674</v>
      </c>
      <c r="B40" s="586"/>
      <c r="C40" s="586"/>
      <c r="D40" s="586"/>
      <c r="E40" s="586"/>
      <c r="F40" s="586"/>
      <c r="G40" s="25"/>
      <c r="I40" s="25"/>
      <c r="J40" s="25"/>
      <c r="K40" s="25"/>
      <c r="L40" s="25"/>
      <c r="M40" s="25"/>
      <c r="N40" s="25"/>
      <c r="O40" s="25"/>
    </row>
    <row r="41" spans="1:89" x14ac:dyDescent="0.3">
      <c r="A41" s="736" t="s">
        <v>797</v>
      </c>
      <c r="B41" s="586"/>
      <c r="C41" s="586"/>
      <c r="D41" s="586"/>
      <c r="E41" s="586"/>
      <c r="F41" s="586"/>
      <c r="G41" s="25"/>
      <c r="I41" s="25"/>
      <c r="J41" s="25"/>
      <c r="K41" s="25"/>
      <c r="L41" s="25"/>
      <c r="M41" s="25"/>
      <c r="N41" s="25"/>
      <c r="O41" s="25"/>
    </row>
    <row r="42" spans="1:89" x14ac:dyDescent="0.3">
      <c r="A42" s="26" t="s">
        <v>636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</row>
    <row r="43" spans="1:89" x14ac:dyDescent="0.3">
      <c r="A43" s="866"/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  <c r="AO43" s="866"/>
      <c r="AP43" s="866"/>
      <c r="AQ43" s="866"/>
      <c r="AR43" s="866"/>
      <c r="AS43" s="866"/>
      <c r="AT43" s="866"/>
      <c r="AU43" s="866"/>
      <c r="AV43" s="866"/>
      <c r="BI43" s="646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  <c r="BU43" s="601"/>
      <c r="BV43" s="601"/>
      <c r="BW43" s="601"/>
      <c r="BY43" s="601"/>
      <c r="BZ43" s="601"/>
      <c r="CA43" s="601"/>
      <c r="CB43" s="601"/>
      <c r="CC43" s="601"/>
      <c r="CD43" s="601"/>
      <c r="CE43" s="601"/>
    </row>
    <row r="44" spans="1:89" x14ac:dyDescent="0.3">
      <c r="G44" s="601"/>
      <c r="H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6"/>
      <c r="BH44" s="601"/>
      <c r="BI44" s="646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  <c r="BU44" s="601"/>
      <c r="BV44" s="601"/>
      <c r="BW44" s="601"/>
      <c r="BY44" s="601"/>
      <c r="BZ44" s="601"/>
      <c r="CA44" s="601"/>
      <c r="CB44" s="601"/>
      <c r="CC44" s="601"/>
      <c r="CD44" s="601"/>
      <c r="CE44" s="601"/>
      <c r="CF44" s="601"/>
      <c r="CG44" s="601"/>
      <c r="CH44" s="601"/>
      <c r="CI44" s="601"/>
      <c r="CJ44" s="601"/>
      <c r="CK44" s="601"/>
    </row>
    <row r="45" spans="1:89" x14ac:dyDescent="0.3">
      <c r="G45" s="601"/>
      <c r="H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46"/>
      <c r="AW45" s="646"/>
      <c r="AX45" s="646"/>
      <c r="AY45" s="646"/>
      <c r="AZ45" s="646"/>
      <c r="BA45" s="646"/>
      <c r="BB45" s="646"/>
      <c r="BC45" s="646"/>
      <c r="BD45" s="646"/>
      <c r="BE45" s="646"/>
      <c r="BF45" s="646"/>
      <c r="BG45" s="646"/>
      <c r="BH45" s="601"/>
      <c r="BI45" s="646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  <c r="BU45" s="601"/>
      <c r="BV45" s="601"/>
      <c r="BW45" s="601"/>
      <c r="BY45" s="601"/>
      <c r="BZ45" s="601"/>
      <c r="CA45" s="601"/>
      <c r="CB45" s="601"/>
      <c r="CC45" s="601"/>
      <c r="CD45" s="601"/>
      <c r="CE45" s="601"/>
      <c r="CF45" s="601"/>
      <c r="CG45" s="601"/>
      <c r="CH45" s="601"/>
      <c r="CI45" s="601"/>
      <c r="CJ45" s="601"/>
      <c r="CK45" s="601"/>
    </row>
    <row r="46" spans="1:89" x14ac:dyDescent="0.3">
      <c r="G46" s="601"/>
      <c r="H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46"/>
      <c r="AW46" s="646"/>
      <c r="AX46" s="646"/>
      <c r="AY46" s="646"/>
      <c r="AZ46" s="646"/>
      <c r="BA46" s="646"/>
      <c r="BB46" s="646"/>
      <c r="BC46" s="646"/>
      <c r="BD46" s="646"/>
      <c r="BE46" s="646"/>
      <c r="BF46" s="646"/>
      <c r="BG46" s="646"/>
      <c r="BH46" s="601"/>
      <c r="BI46" s="646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601"/>
      <c r="CI46" s="601"/>
      <c r="CJ46" s="601"/>
      <c r="CK46" s="601"/>
    </row>
    <row r="47" spans="1:89" x14ac:dyDescent="0.3">
      <c r="G47" s="601"/>
      <c r="H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46"/>
      <c r="AW47" s="646"/>
      <c r="AX47" s="646"/>
      <c r="AY47" s="646"/>
      <c r="AZ47" s="646"/>
      <c r="BA47" s="646"/>
      <c r="BB47" s="646"/>
      <c r="BC47" s="646"/>
      <c r="BD47" s="646"/>
      <c r="BE47" s="646"/>
      <c r="BF47" s="646"/>
      <c r="BG47" s="646"/>
      <c r="BH47" s="601"/>
      <c r="BI47" s="646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Y47" s="601"/>
      <c r="BZ47" s="601"/>
      <c r="CA47" s="601"/>
      <c r="CB47" s="601"/>
      <c r="CC47" s="601"/>
      <c r="CD47" s="601"/>
      <c r="CE47" s="601"/>
      <c r="CF47" s="601"/>
      <c r="CG47" s="601"/>
      <c r="CH47" s="601"/>
      <c r="CI47" s="601"/>
      <c r="CJ47" s="601"/>
      <c r="CK47" s="601"/>
    </row>
    <row r="48" spans="1:89" x14ac:dyDescent="0.3">
      <c r="G48" s="601"/>
      <c r="H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01"/>
      <c r="BI48" s="646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</row>
    <row r="49" spans="7:89" x14ac:dyDescent="0.3">
      <c r="G49" s="601"/>
      <c r="H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46"/>
      <c r="AW49" s="646"/>
      <c r="AX49" s="646"/>
      <c r="AY49" s="646"/>
      <c r="AZ49" s="646"/>
      <c r="BA49" s="646"/>
      <c r="BB49" s="646"/>
      <c r="BC49" s="646"/>
      <c r="BD49" s="646"/>
      <c r="BE49" s="646"/>
      <c r="BF49" s="646"/>
      <c r="BG49" s="646"/>
      <c r="BH49" s="601"/>
      <c r="BI49" s="646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Y49" s="601"/>
      <c r="BZ49" s="601"/>
      <c r="CA49" s="601"/>
      <c r="CB49" s="601"/>
      <c r="CC49" s="601"/>
      <c r="CD49" s="601"/>
      <c r="CE49" s="601"/>
      <c r="CF49" s="601"/>
      <c r="CG49" s="601"/>
      <c r="CH49" s="601"/>
      <c r="CI49" s="601"/>
      <c r="CJ49" s="601"/>
      <c r="CK49" s="601"/>
    </row>
    <row r="50" spans="7:89" x14ac:dyDescent="0.3">
      <c r="G50" s="601"/>
      <c r="H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46"/>
      <c r="AW50" s="646"/>
      <c r="AX50" s="646"/>
      <c r="AY50" s="646"/>
      <c r="AZ50" s="646"/>
      <c r="BA50" s="646"/>
      <c r="BB50" s="646"/>
      <c r="BC50" s="646"/>
      <c r="BD50" s="646"/>
      <c r="BE50" s="646"/>
      <c r="BF50" s="646"/>
      <c r="BG50" s="646"/>
      <c r="BH50" s="601"/>
      <c r="BI50" s="646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</row>
    <row r="51" spans="7:89" x14ac:dyDescent="0.3">
      <c r="G51" s="601"/>
      <c r="H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01"/>
      <c r="BI51" s="646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Y51" s="601"/>
      <c r="BZ51" s="601"/>
      <c r="CA51" s="601"/>
      <c r="CB51" s="601"/>
      <c r="CC51" s="601"/>
      <c r="CD51" s="601"/>
      <c r="CE51" s="601"/>
      <c r="CF51" s="601"/>
      <c r="CG51" s="601"/>
      <c r="CH51" s="601"/>
      <c r="CI51" s="601"/>
      <c r="CJ51" s="601"/>
      <c r="CK51" s="601"/>
    </row>
    <row r="52" spans="7:89" x14ac:dyDescent="0.3">
      <c r="G52" s="601"/>
      <c r="H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01"/>
      <c r="BI52" s="646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Y52" s="601"/>
      <c r="BZ52" s="601"/>
      <c r="CA52" s="601"/>
      <c r="CB52" s="601"/>
      <c r="CC52" s="601"/>
      <c r="CD52" s="601"/>
      <c r="CE52" s="601"/>
      <c r="CF52" s="601"/>
      <c r="CG52" s="601"/>
      <c r="CH52" s="601"/>
      <c r="CI52" s="601"/>
      <c r="CJ52" s="601"/>
      <c r="CK52" s="601"/>
    </row>
    <row r="53" spans="7:89" x14ac:dyDescent="0.3">
      <c r="G53" s="601"/>
      <c r="H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46"/>
      <c r="AW53" s="646"/>
      <c r="AX53" s="646"/>
      <c r="AY53" s="646"/>
      <c r="AZ53" s="646"/>
      <c r="BA53" s="646"/>
      <c r="BB53" s="646"/>
      <c r="BC53" s="646"/>
      <c r="BD53" s="646"/>
      <c r="BE53" s="646"/>
      <c r="BF53" s="646"/>
      <c r="BG53" s="646"/>
      <c r="BH53" s="601"/>
      <c r="BI53" s="646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Y53" s="601"/>
      <c r="BZ53" s="601"/>
      <c r="CA53" s="601"/>
      <c r="CB53" s="601"/>
      <c r="CC53" s="601"/>
      <c r="CD53" s="601"/>
      <c r="CE53" s="601"/>
      <c r="CF53" s="601"/>
      <c r="CG53" s="601"/>
      <c r="CH53" s="601"/>
      <c r="CI53" s="601"/>
      <c r="CJ53" s="601"/>
      <c r="CK53" s="601"/>
    </row>
    <row r="54" spans="7:89" x14ac:dyDescent="0.3">
      <c r="G54" s="601"/>
      <c r="H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46"/>
      <c r="AW54" s="646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01"/>
      <c r="BI54" s="646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  <c r="BU54" s="601"/>
      <c r="BV54" s="601"/>
      <c r="BW54" s="601"/>
      <c r="BY54" s="601"/>
      <c r="BZ54" s="601"/>
      <c r="CA54" s="601"/>
      <c r="CB54" s="601"/>
      <c r="CC54" s="601"/>
      <c r="CD54" s="601"/>
      <c r="CE54" s="601"/>
      <c r="CF54" s="601"/>
      <c r="CG54" s="601"/>
      <c r="CH54" s="601"/>
      <c r="CI54" s="601"/>
      <c r="CJ54" s="601"/>
      <c r="CK54" s="601"/>
    </row>
    <row r="55" spans="7:89" x14ac:dyDescent="0.3">
      <c r="G55" s="601"/>
      <c r="H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46"/>
      <c r="AW55" s="646"/>
      <c r="AX55" s="646"/>
      <c r="AY55" s="646"/>
      <c r="AZ55" s="646"/>
      <c r="BA55" s="646"/>
      <c r="BB55" s="646"/>
      <c r="BC55" s="646"/>
      <c r="BD55" s="646"/>
      <c r="BE55" s="646"/>
      <c r="BF55" s="646"/>
      <c r="BG55" s="646"/>
      <c r="BH55" s="601"/>
      <c r="BI55" s="646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  <c r="BU55" s="601"/>
      <c r="BV55" s="601"/>
      <c r="BW55" s="601"/>
      <c r="BY55" s="601"/>
      <c r="BZ55" s="601"/>
      <c r="CA55" s="601"/>
      <c r="CB55" s="601"/>
      <c r="CC55" s="601"/>
      <c r="CD55" s="601"/>
      <c r="CE55" s="601"/>
      <c r="CF55" s="601"/>
      <c r="CG55" s="601"/>
      <c r="CH55" s="601"/>
      <c r="CI55" s="601"/>
      <c r="CJ55" s="601"/>
      <c r="CK55" s="601"/>
    </row>
    <row r="56" spans="7:89" x14ac:dyDescent="0.3">
      <c r="G56" s="601"/>
      <c r="H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46"/>
      <c r="AW56" s="646"/>
      <c r="AX56" s="646"/>
      <c r="AY56" s="646"/>
      <c r="AZ56" s="646"/>
      <c r="BA56" s="646"/>
      <c r="BB56" s="646"/>
      <c r="BC56" s="646"/>
      <c r="BD56" s="646"/>
      <c r="BE56" s="646"/>
      <c r="BF56" s="646"/>
      <c r="BG56" s="646"/>
      <c r="BH56" s="601"/>
      <c r="BI56" s="646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  <c r="BU56" s="601"/>
      <c r="BV56" s="601"/>
      <c r="BW56" s="601"/>
      <c r="BY56" s="601"/>
      <c r="BZ56" s="601"/>
      <c r="CA56" s="601"/>
      <c r="CB56" s="601"/>
      <c r="CC56" s="601"/>
      <c r="CD56" s="601"/>
      <c r="CE56" s="601"/>
      <c r="CF56" s="601"/>
      <c r="CG56" s="601"/>
      <c r="CH56" s="601"/>
      <c r="CI56" s="601"/>
      <c r="CJ56" s="601"/>
      <c r="CK56" s="601"/>
    </row>
    <row r="57" spans="7:89" x14ac:dyDescent="0.3">
      <c r="G57" s="601"/>
      <c r="H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01"/>
      <c r="BI57" s="646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  <c r="BU57" s="601"/>
      <c r="BV57" s="601"/>
      <c r="BW57" s="601"/>
      <c r="BY57" s="601"/>
      <c r="BZ57" s="601"/>
      <c r="CA57" s="601"/>
      <c r="CB57" s="601"/>
      <c r="CC57" s="601"/>
      <c r="CD57" s="601"/>
      <c r="CE57" s="601"/>
      <c r="CF57" s="601"/>
      <c r="CG57" s="601"/>
      <c r="CH57" s="601"/>
      <c r="CI57" s="601"/>
      <c r="CJ57" s="601"/>
      <c r="CK57" s="601"/>
    </row>
    <row r="58" spans="7:89" x14ac:dyDescent="0.3">
      <c r="G58" s="601"/>
      <c r="H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46"/>
      <c r="AW58" s="646"/>
      <c r="AX58" s="646"/>
      <c r="AY58" s="646"/>
      <c r="AZ58" s="646"/>
      <c r="BA58" s="646"/>
      <c r="BB58" s="646"/>
      <c r="BC58" s="646"/>
      <c r="BD58" s="646"/>
      <c r="BE58" s="646"/>
      <c r="BF58" s="646"/>
      <c r="BG58" s="646"/>
      <c r="BH58" s="601"/>
      <c r="BI58" s="646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  <c r="BU58" s="601"/>
      <c r="BV58" s="601"/>
      <c r="BW58" s="601"/>
      <c r="BY58" s="601"/>
      <c r="BZ58" s="601"/>
      <c r="CA58" s="601"/>
      <c r="CB58" s="601"/>
      <c r="CC58" s="601"/>
      <c r="CD58" s="601"/>
      <c r="CE58" s="601"/>
      <c r="CF58" s="601"/>
      <c r="CG58" s="601"/>
      <c r="CH58" s="601"/>
      <c r="CI58" s="601"/>
      <c r="CJ58" s="601"/>
      <c r="CK58" s="601"/>
    </row>
    <row r="59" spans="7:89" x14ac:dyDescent="0.3">
      <c r="G59" s="601"/>
      <c r="H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01"/>
      <c r="BI59" s="646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  <c r="BU59" s="601"/>
      <c r="BV59" s="601"/>
      <c r="BW59" s="601"/>
      <c r="BY59" s="601"/>
      <c r="BZ59" s="601"/>
      <c r="CA59" s="601"/>
      <c r="CB59" s="601"/>
      <c r="CC59" s="601"/>
      <c r="CD59" s="601"/>
      <c r="CE59" s="601"/>
      <c r="CF59" s="601"/>
      <c r="CG59" s="601"/>
      <c r="CH59" s="601"/>
      <c r="CI59" s="601"/>
      <c r="CJ59" s="601"/>
      <c r="CK59" s="601"/>
    </row>
    <row r="60" spans="7:89" x14ac:dyDescent="0.3">
      <c r="G60" s="601"/>
      <c r="H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46"/>
      <c r="AW60" s="646"/>
      <c r="AX60" s="646"/>
      <c r="AY60" s="646"/>
      <c r="AZ60" s="646"/>
      <c r="BA60" s="646"/>
      <c r="BB60" s="646"/>
      <c r="BC60" s="646"/>
      <c r="BD60" s="646"/>
      <c r="BE60" s="646"/>
      <c r="BF60" s="646"/>
      <c r="BG60" s="646"/>
      <c r="BH60" s="601"/>
      <c r="BI60" s="646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  <c r="BU60" s="601"/>
      <c r="BV60" s="601"/>
      <c r="BW60" s="601"/>
      <c r="BY60" s="601"/>
      <c r="BZ60" s="601"/>
      <c r="CA60" s="601"/>
      <c r="CB60" s="601"/>
      <c r="CC60" s="601"/>
      <c r="CD60" s="601"/>
      <c r="CE60" s="601"/>
      <c r="CF60" s="601"/>
      <c r="CG60" s="601"/>
      <c r="CH60" s="601"/>
      <c r="CI60" s="601"/>
      <c r="CJ60" s="601"/>
      <c r="CK60" s="601"/>
    </row>
    <row r="61" spans="7:89" x14ac:dyDescent="0.3">
      <c r="G61" s="601"/>
      <c r="H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01"/>
      <c r="BI61" s="646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  <c r="BU61" s="601"/>
      <c r="BV61" s="601"/>
      <c r="BW61" s="601"/>
      <c r="BY61" s="601"/>
      <c r="BZ61" s="601"/>
      <c r="CA61" s="601"/>
      <c r="CB61" s="601"/>
      <c r="CC61" s="601"/>
      <c r="CD61" s="601"/>
      <c r="CE61" s="601"/>
      <c r="CF61" s="601"/>
      <c r="CG61" s="601"/>
      <c r="CH61" s="601"/>
      <c r="CI61" s="601"/>
      <c r="CJ61" s="601"/>
      <c r="CK61" s="601"/>
    </row>
    <row r="62" spans="7:89" x14ac:dyDescent="0.3">
      <c r="G62" s="601"/>
      <c r="H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01"/>
      <c r="BI62" s="646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  <c r="BU62" s="601"/>
      <c r="BV62" s="601"/>
      <c r="BW62" s="601"/>
      <c r="BY62" s="601"/>
      <c r="BZ62" s="601"/>
      <c r="CA62" s="601"/>
      <c r="CB62" s="601"/>
      <c r="CC62" s="601"/>
      <c r="CD62" s="601"/>
      <c r="CE62" s="601"/>
      <c r="CF62" s="601"/>
      <c r="CG62" s="601"/>
      <c r="CH62" s="601"/>
      <c r="CI62" s="601"/>
      <c r="CJ62" s="601"/>
      <c r="CK62" s="601"/>
    </row>
    <row r="63" spans="7:89" x14ac:dyDescent="0.3">
      <c r="G63" s="601"/>
      <c r="H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4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01"/>
      <c r="BI63" s="646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  <c r="BU63" s="601"/>
      <c r="BV63" s="601"/>
      <c r="BW63" s="601"/>
      <c r="BY63" s="601"/>
      <c r="BZ63" s="601"/>
      <c r="CA63" s="601"/>
      <c r="CB63" s="601"/>
      <c r="CC63" s="601"/>
      <c r="CD63" s="601"/>
      <c r="CE63" s="601"/>
      <c r="CF63" s="601"/>
      <c r="CG63" s="601"/>
      <c r="CH63" s="601"/>
      <c r="CI63" s="601"/>
      <c r="CJ63" s="601"/>
      <c r="CK63" s="601"/>
    </row>
    <row r="64" spans="7:89" x14ac:dyDescent="0.3">
      <c r="G64" s="601"/>
      <c r="H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46"/>
      <c r="AW64" s="646"/>
      <c r="AX64" s="646"/>
      <c r="AY64" s="646"/>
      <c r="AZ64" s="646"/>
      <c r="BA64" s="646"/>
      <c r="BB64" s="646"/>
      <c r="BC64" s="646"/>
      <c r="BD64" s="646"/>
      <c r="BE64" s="646"/>
      <c r="BF64" s="646"/>
      <c r="BG64" s="646"/>
      <c r="BH64" s="601"/>
      <c r="BI64" s="646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  <c r="BU64" s="601"/>
      <c r="BV64" s="601"/>
      <c r="BW64" s="601"/>
      <c r="BY64" s="601"/>
      <c r="BZ64" s="601"/>
      <c r="CA64" s="601"/>
      <c r="CB64" s="601"/>
      <c r="CC64" s="601"/>
      <c r="CD64" s="601"/>
      <c r="CE64" s="601"/>
      <c r="CF64" s="601"/>
      <c r="CG64" s="601"/>
      <c r="CH64" s="601"/>
      <c r="CI64" s="601"/>
      <c r="CJ64" s="601"/>
      <c r="CK64" s="601"/>
    </row>
    <row r="65" spans="1:89" x14ac:dyDescent="0.3">
      <c r="G65" s="601"/>
      <c r="H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01"/>
      <c r="BI65" s="646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Y65" s="601"/>
      <c r="BZ65" s="601"/>
      <c r="CA65" s="601"/>
      <c r="CB65" s="601"/>
      <c r="CC65" s="601"/>
      <c r="CD65" s="601"/>
      <c r="CE65" s="601"/>
      <c r="CF65" s="601"/>
      <c r="CG65" s="601"/>
      <c r="CH65" s="601"/>
      <c r="CI65" s="601"/>
      <c r="CJ65" s="601"/>
      <c r="CK65" s="601"/>
    </row>
    <row r="66" spans="1:89" x14ac:dyDescent="0.3">
      <c r="G66" s="601"/>
      <c r="H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01"/>
      <c r="BI66" s="646"/>
      <c r="BJ66" s="601"/>
      <c r="BK66" s="601"/>
      <c r="BL66" s="601"/>
      <c r="BM66" s="601"/>
      <c r="BN66" s="601"/>
      <c r="BO66" s="601"/>
      <c r="BP66" s="601"/>
      <c r="BQ66" s="601"/>
      <c r="BR66" s="601"/>
      <c r="BS66" s="601"/>
      <c r="BT66" s="601"/>
      <c r="BU66" s="601"/>
      <c r="BV66" s="601"/>
      <c r="BW66" s="601"/>
      <c r="BY66" s="601"/>
      <c r="BZ66" s="601"/>
      <c r="CA66" s="601"/>
      <c r="CB66" s="601"/>
      <c r="CC66" s="601"/>
      <c r="CD66" s="601"/>
      <c r="CE66" s="601"/>
      <c r="CF66" s="601"/>
      <c r="CG66" s="601"/>
      <c r="CH66" s="601"/>
      <c r="CI66" s="601"/>
      <c r="CJ66" s="601"/>
      <c r="CK66" s="601"/>
    </row>
    <row r="67" spans="1:89" x14ac:dyDescent="0.3">
      <c r="G67" s="601"/>
      <c r="H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01"/>
      <c r="BI67" s="646"/>
      <c r="BJ67" s="601"/>
      <c r="BK67" s="601"/>
      <c r="BL67" s="601"/>
      <c r="BM67" s="601"/>
      <c r="BN67" s="601"/>
      <c r="BO67" s="601"/>
      <c r="BP67" s="601"/>
      <c r="BQ67" s="601"/>
      <c r="BR67" s="601"/>
      <c r="BS67" s="601"/>
      <c r="BT67" s="601"/>
      <c r="BU67" s="601"/>
      <c r="BV67" s="601"/>
      <c r="BW67" s="601"/>
      <c r="BY67" s="601"/>
      <c r="BZ67" s="601"/>
      <c r="CA67" s="601"/>
      <c r="CB67" s="601"/>
      <c r="CC67" s="601"/>
      <c r="CD67" s="601"/>
      <c r="CE67" s="601"/>
      <c r="CF67" s="601"/>
      <c r="CG67" s="601"/>
      <c r="CH67" s="601"/>
      <c r="CI67" s="601"/>
      <c r="CJ67" s="601"/>
      <c r="CK67" s="601"/>
    </row>
    <row r="68" spans="1:89" x14ac:dyDescent="0.3">
      <c r="G68" s="601"/>
      <c r="H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01"/>
      <c r="BI68" s="646"/>
      <c r="BJ68" s="601"/>
      <c r="BK68" s="601"/>
      <c r="BL68" s="601"/>
      <c r="BM68" s="601"/>
      <c r="BN68" s="601"/>
      <c r="BO68" s="601"/>
      <c r="BP68" s="601"/>
      <c r="BQ68" s="601"/>
      <c r="BR68" s="601"/>
      <c r="BS68" s="601"/>
      <c r="BT68" s="601"/>
      <c r="BU68" s="601"/>
      <c r="BV68" s="601"/>
      <c r="BW68" s="601"/>
      <c r="BY68" s="601"/>
      <c r="BZ68" s="601"/>
      <c r="CA68" s="601"/>
      <c r="CB68" s="601"/>
      <c r="CC68" s="601"/>
      <c r="CD68" s="601"/>
      <c r="CE68" s="601"/>
      <c r="CF68" s="601"/>
      <c r="CG68" s="601"/>
      <c r="CH68" s="601"/>
      <c r="CI68" s="601"/>
      <c r="CJ68" s="601"/>
      <c r="CK68" s="601"/>
    </row>
    <row r="69" spans="1:89" x14ac:dyDescent="0.3">
      <c r="G69" s="601"/>
      <c r="H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46"/>
      <c r="AW69" s="646"/>
      <c r="AX69" s="646"/>
      <c r="AY69" s="646"/>
      <c r="AZ69" s="646"/>
      <c r="BA69" s="646"/>
      <c r="BB69" s="646"/>
      <c r="BC69" s="646"/>
      <c r="BD69" s="646"/>
      <c r="BE69" s="646"/>
      <c r="BF69" s="646"/>
      <c r="BG69" s="646"/>
      <c r="BH69" s="601"/>
      <c r="BI69" s="646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Y69" s="601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</row>
    <row r="70" spans="1:89" x14ac:dyDescent="0.3">
      <c r="G70" s="601"/>
      <c r="H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46"/>
      <c r="AW70" s="646"/>
      <c r="AX70" s="646"/>
      <c r="AY70" s="646"/>
      <c r="AZ70" s="646"/>
      <c r="BA70" s="646"/>
      <c r="BB70" s="646"/>
      <c r="BC70" s="646"/>
      <c r="BD70" s="646"/>
      <c r="BE70" s="646"/>
      <c r="BF70" s="646"/>
      <c r="BG70" s="646"/>
      <c r="BH70" s="601"/>
      <c r="BI70" s="646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</row>
    <row r="71" spans="1:89" x14ac:dyDescent="0.3">
      <c r="G71" s="601"/>
      <c r="H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01"/>
      <c r="BI71" s="646"/>
      <c r="BJ71" s="601"/>
      <c r="BK71" s="601"/>
      <c r="BL71" s="601"/>
      <c r="BM71" s="601"/>
      <c r="BN71" s="601"/>
      <c r="BO71" s="601"/>
      <c r="BP71" s="601"/>
      <c r="BQ71" s="601"/>
      <c r="BR71" s="601"/>
      <c r="BS71" s="601"/>
      <c r="BT71" s="601"/>
      <c r="BU71" s="601"/>
      <c r="BV71" s="601"/>
      <c r="BW71" s="601"/>
      <c r="BY71" s="601"/>
      <c r="BZ71" s="601"/>
      <c r="CA71" s="601"/>
      <c r="CB71" s="601"/>
      <c r="CC71" s="601"/>
      <c r="CD71" s="601"/>
      <c r="CE71" s="601"/>
      <c r="CF71" s="601"/>
      <c r="CG71" s="601"/>
      <c r="CH71" s="601"/>
      <c r="CI71" s="601"/>
      <c r="CJ71" s="601"/>
      <c r="CK71" s="601"/>
    </row>
    <row r="72" spans="1:89" x14ac:dyDescent="0.3">
      <c r="G72" s="601"/>
      <c r="H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01"/>
      <c r="BI72" s="646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</row>
    <row r="73" spans="1:89" x14ac:dyDescent="0.3">
      <c r="G73" s="601"/>
      <c r="H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01"/>
      <c r="BI73" s="646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</row>
    <row r="74" spans="1:89" x14ac:dyDescent="0.3">
      <c r="G74" s="601"/>
      <c r="H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01"/>
      <c r="BI74" s="646"/>
      <c r="BJ74" s="601"/>
      <c r="BK74" s="601"/>
      <c r="BL74" s="601"/>
      <c r="BM74" s="601"/>
      <c r="BN74" s="601"/>
      <c r="BO74" s="601"/>
      <c r="BP74" s="601"/>
      <c r="BQ74" s="601"/>
      <c r="BR74" s="601"/>
      <c r="BS74" s="601"/>
      <c r="BT74" s="601"/>
      <c r="BU74" s="601"/>
      <c r="BV74" s="601"/>
      <c r="BW74" s="601"/>
      <c r="BY74" s="601"/>
      <c r="BZ74" s="601"/>
      <c r="CA74" s="601"/>
      <c r="CB74" s="601"/>
      <c r="CC74" s="601"/>
      <c r="CD74" s="601"/>
      <c r="CE74" s="601"/>
      <c r="CF74" s="601"/>
      <c r="CG74" s="601"/>
      <c r="CH74" s="601"/>
      <c r="CI74" s="601"/>
      <c r="CJ74" s="601"/>
      <c r="CK74" s="601"/>
    </row>
    <row r="75" spans="1:89" x14ac:dyDescent="0.3">
      <c r="G75" s="601"/>
      <c r="H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01"/>
      <c r="BI75" s="646"/>
      <c r="BJ75" s="601"/>
      <c r="BK75" s="601"/>
      <c r="BL75" s="601"/>
      <c r="BM75" s="601"/>
      <c r="BN75" s="601"/>
      <c r="BO75" s="601"/>
      <c r="BP75" s="601"/>
      <c r="BQ75" s="601"/>
      <c r="BR75" s="601"/>
      <c r="BS75" s="601"/>
      <c r="BT75" s="601"/>
      <c r="BU75" s="601"/>
      <c r="BV75" s="601"/>
      <c r="BW75" s="601"/>
      <c r="BY75" s="601"/>
      <c r="BZ75" s="601"/>
      <c r="CA75" s="601"/>
      <c r="CB75" s="601"/>
      <c r="CC75" s="601"/>
      <c r="CD75" s="601"/>
      <c r="CE75" s="601"/>
      <c r="CF75" s="601"/>
      <c r="CG75" s="601"/>
      <c r="CH75" s="601"/>
      <c r="CI75" s="601"/>
      <c r="CJ75" s="601"/>
      <c r="CK75" s="601"/>
    </row>
    <row r="76" spans="1:89" x14ac:dyDescent="0.3">
      <c r="G76" s="601"/>
      <c r="H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46"/>
      <c r="AW76" s="646"/>
      <c r="AX76" s="646"/>
      <c r="AY76" s="646"/>
      <c r="AZ76" s="646"/>
      <c r="BA76" s="646"/>
      <c r="BB76" s="646"/>
      <c r="BC76" s="646"/>
      <c r="BD76" s="646"/>
      <c r="BE76" s="646"/>
      <c r="BF76" s="646"/>
      <c r="BG76" s="646"/>
      <c r="BH76" s="601"/>
      <c r="BI76" s="646"/>
      <c r="BJ76" s="601"/>
      <c r="BK76" s="601"/>
      <c r="BL76" s="601"/>
      <c r="BM76" s="601"/>
      <c r="BN76" s="601"/>
      <c r="BO76" s="601"/>
      <c r="BP76" s="601"/>
      <c r="BQ76" s="601"/>
      <c r="BR76" s="601"/>
      <c r="BS76" s="601"/>
      <c r="BT76" s="601"/>
      <c r="BU76" s="601"/>
      <c r="BV76" s="601"/>
      <c r="BW76" s="601"/>
      <c r="BY76" s="601"/>
      <c r="BZ76" s="601"/>
      <c r="CA76" s="601"/>
      <c r="CB76" s="601"/>
      <c r="CC76" s="601"/>
      <c r="CD76" s="601"/>
      <c r="CE76" s="601"/>
      <c r="CF76" s="601"/>
      <c r="CG76" s="601"/>
      <c r="CH76" s="601"/>
      <c r="CI76" s="601"/>
      <c r="CJ76" s="601"/>
      <c r="CK76" s="601"/>
    </row>
    <row r="77" spans="1:89" x14ac:dyDescent="0.3">
      <c r="G77" s="601"/>
      <c r="H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46"/>
      <c r="AW77" s="646"/>
      <c r="AX77" s="646"/>
      <c r="AY77" s="646"/>
      <c r="AZ77" s="646"/>
      <c r="BA77" s="646"/>
      <c r="BB77" s="646"/>
      <c r="BC77" s="646"/>
      <c r="BD77" s="646"/>
      <c r="BE77" s="646"/>
      <c r="BF77" s="646"/>
      <c r="BG77" s="646"/>
      <c r="BH77" s="601"/>
      <c r="BI77" s="646"/>
      <c r="BJ77" s="601"/>
      <c r="BK77" s="601"/>
      <c r="BL77" s="601"/>
      <c r="BM77" s="601"/>
      <c r="BN77" s="601"/>
      <c r="BO77" s="601"/>
      <c r="BP77" s="601"/>
      <c r="BQ77" s="601"/>
      <c r="BR77" s="601"/>
      <c r="BS77" s="601"/>
      <c r="BT77" s="601"/>
      <c r="BU77" s="601"/>
      <c r="BV77" s="601"/>
      <c r="BW77" s="601"/>
      <c r="BY77" s="601"/>
      <c r="BZ77" s="601"/>
      <c r="CA77" s="601"/>
      <c r="CB77" s="601"/>
      <c r="CC77" s="601"/>
      <c r="CD77" s="601"/>
      <c r="CE77" s="601"/>
      <c r="CF77" s="601"/>
      <c r="CG77" s="601"/>
      <c r="CH77" s="601"/>
      <c r="CI77" s="601"/>
      <c r="CJ77" s="601"/>
      <c r="CK77" s="601"/>
    </row>
    <row r="78" spans="1:89" x14ac:dyDescent="0.3">
      <c r="G78" s="601"/>
      <c r="H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46"/>
      <c r="AW78" s="646"/>
      <c r="AX78" s="646"/>
      <c r="AY78" s="646"/>
      <c r="AZ78" s="646"/>
      <c r="BA78" s="646"/>
      <c r="BB78" s="646"/>
      <c r="BC78" s="646"/>
      <c r="BD78" s="646"/>
      <c r="BE78" s="646"/>
      <c r="BF78" s="646"/>
      <c r="BG78" s="646"/>
      <c r="BH78" s="601"/>
      <c r="BI78" s="646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01"/>
      <c r="BU78" s="601"/>
      <c r="BV78" s="601"/>
      <c r="BW78" s="601"/>
      <c r="BY78" s="601"/>
      <c r="BZ78" s="601"/>
      <c r="CA78" s="601"/>
      <c r="CB78" s="601"/>
      <c r="CC78" s="601"/>
      <c r="CD78" s="601"/>
      <c r="CE78" s="601"/>
      <c r="CF78" s="601"/>
      <c r="CG78" s="601"/>
      <c r="CH78" s="601"/>
      <c r="CI78" s="601"/>
      <c r="CJ78" s="601"/>
      <c r="CK78" s="601"/>
    </row>
    <row r="79" spans="1:89" x14ac:dyDescent="0.3">
      <c r="G79" s="601"/>
      <c r="H79" s="601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W79" s="646"/>
      <c r="BI79" s="646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1"/>
      <c r="BV79" s="601"/>
      <c r="BW79" s="601"/>
      <c r="BY79" s="601"/>
      <c r="BZ79" s="601"/>
      <c r="CA79" s="601"/>
      <c r="CB79" s="601"/>
      <c r="CC79" s="601"/>
      <c r="CD79" s="601"/>
      <c r="CE79" s="601"/>
    </row>
    <row r="80" spans="1:89" x14ac:dyDescent="0.3">
      <c r="A80" s="232"/>
      <c r="G80" s="601"/>
      <c r="H80" s="601"/>
      <c r="J80" s="601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BI80" s="646"/>
      <c r="BJ80" s="601"/>
      <c r="BK80" s="601"/>
      <c r="BL80" s="601"/>
      <c r="BM80" s="601"/>
      <c r="BN80" s="601"/>
      <c r="BO80" s="601"/>
      <c r="BP80" s="601"/>
      <c r="BQ80" s="601"/>
      <c r="BR80" s="601"/>
      <c r="BS80" s="601"/>
      <c r="BT80" s="601"/>
      <c r="BU80" s="601"/>
      <c r="BV80" s="601"/>
      <c r="BW80" s="601"/>
      <c r="BY80" s="601"/>
      <c r="BZ80" s="601"/>
      <c r="CA80" s="601"/>
      <c r="CB80" s="601"/>
      <c r="CC80" s="601"/>
      <c r="CD80" s="601"/>
      <c r="CE80" s="601"/>
    </row>
    <row r="81" spans="1:90" x14ac:dyDescent="0.3">
      <c r="G81" s="601"/>
      <c r="H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BH81" s="601"/>
      <c r="BI81" s="646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Y81" s="601"/>
      <c r="BZ81" s="601"/>
      <c r="CA81" s="601"/>
      <c r="CB81" s="601"/>
      <c r="CC81" s="601"/>
      <c r="CD81" s="601"/>
      <c r="CE81" s="601"/>
    </row>
    <row r="82" spans="1:90" x14ac:dyDescent="0.3">
      <c r="G82" s="601"/>
      <c r="H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BH82" s="601"/>
      <c r="BI82" s="646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Y82" s="601"/>
      <c r="BZ82" s="601"/>
      <c r="CA82" s="601"/>
      <c r="CB82" s="601"/>
      <c r="CC82" s="601"/>
      <c r="CD82" s="601"/>
      <c r="CE82" s="601"/>
    </row>
    <row r="83" spans="1:90" x14ac:dyDescent="0.3">
      <c r="G83" s="601"/>
      <c r="H83" s="601"/>
      <c r="J83" s="601"/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  <c r="BH83" s="601"/>
      <c r="BI83" s="646"/>
      <c r="BJ83" s="601"/>
      <c r="BK83" s="601"/>
      <c r="BL83" s="601"/>
      <c r="BM83" s="601"/>
      <c r="BN83" s="601"/>
      <c r="BO83" s="601"/>
      <c r="BP83" s="601"/>
      <c r="BQ83" s="601"/>
      <c r="BR83" s="601"/>
      <c r="BS83" s="601"/>
      <c r="BT83" s="601"/>
      <c r="BU83" s="601"/>
      <c r="BV83" s="601"/>
      <c r="BW83" s="601"/>
      <c r="BY83" s="601"/>
      <c r="BZ83" s="601"/>
      <c r="CA83" s="601"/>
      <c r="CB83" s="601"/>
      <c r="CC83" s="601"/>
      <c r="CD83" s="601"/>
      <c r="CE83" s="601"/>
    </row>
    <row r="84" spans="1:90" x14ac:dyDescent="0.3">
      <c r="G84" s="601"/>
      <c r="H84" s="601"/>
      <c r="J84" s="601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BH84" s="601"/>
      <c r="BI84" s="646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Y84" s="601"/>
      <c r="BZ84" s="601"/>
      <c r="CA84" s="601"/>
      <c r="CB84" s="601"/>
      <c r="CC84" s="601"/>
      <c r="CD84" s="601"/>
      <c r="CE84" s="601"/>
    </row>
    <row r="85" spans="1:90" x14ac:dyDescent="0.3">
      <c r="G85" s="601"/>
      <c r="H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BH85" s="601"/>
      <c r="BI85" s="646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Y85" s="601"/>
      <c r="BZ85" s="601"/>
      <c r="CA85" s="601"/>
      <c r="CB85" s="601"/>
      <c r="CC85" s="601"/>
      <c r="CD85" s="601"/>
      <c r="CE85" s="601"/>
    </row>
    <row r="86" spans="1:90" x14ac:dyDescent="0.3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</row>
    <row r="87" spans="1:90" x14ac:dyDescent="0.3"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601"/>
      <c r="BZ87" s="601"/>
      <c r="CA87" s="601"/>
      <c r="CB87" s="601"/>
      <c r="CC87" s="601"/>
      <c r="CD87" s="601"/>
      <c r="CE87" s="601"/>
    </row>
    <row r="88" spans="1:90" x14ac:dyDescent="0.3">
      <c r="BJ88" s="601"/>
      <c r="BK88" s="601"/>
      <c r="BL88" s="601"/>
      <c r="BM88" s="601"/>
      <c r="BN88" s="601"/>
      <c r="BO88" s="601"/>
      <c r="BP88" s="601"/>
      <c r="BQ88" s="601"/>
      <c r="BR88" s="601"/>
      <c r="BS88" s="601"/>
      <c r="BT88" s="601"/>
      <c r="BU88" s="601"/>
      <c r="BV88" s="601"/>
      <c r="BW88" s="601"/>
      <c r="BX88" s="601"/>
      <c r="BY88" s="601"/>
      <c r="BZ88" s="601"/>
      <c r="CA88" s="601"/>
      <c r="CB88" s="601"/>
      <c r="CC88" s="601"/>
      <c r="CD88" s="601"/>
      <c r="CE88" s="601"/>
    </row>
    <row r="89" spans="1:90" x14ac:dyDescent="0.3">
      <c r="BJ89" s="601"/>
      <c r="BK89" s="601"/>
      <c r="BL89" s="601"/>
      <c r="BM89" s="601"/>
      <c r="BN89" s="601"/>
      <c r="BO89" s="601"/>
      <c r="BP89" s="601"/>
      <c r="BQ89" s="601"/>
      <c r="BR89" s="601"/>
      <c r="BS89" s="601"/>
      <c r="BT89" s="601"/>
      <c r="BU89" s="601"/>
      <c r="BV89" s="601"/>
      <c r="BW89" s="601"/>
      <c r="BX89" s="601"/>
      <c r="BY89" s="601"/>
      <c r="BZ89" s="601"/>
      <c r="CA89" s="601"/>
      <c r="CB89" s="601"/>
      <c r="CC89" s="601"/>
      <c r="CD89" s="601"/>
      <c r="CE89" s="601"/>
      <c r="CF89" s="601"/>
      <c r="CG89" s="601"/>
      <c r="CH89" s="601"/>
      <c r="CI89" s="601"/>
      <c r="CJ89" s="601"/>
      <c r="CK89" s="601"/>
      <c r="CL89" s="601"/>
    </row>
    <row r="90" spans="1:90" x14ac:dyDescent="0.3">
      <c r="BJ90" s="601"/>
      <c r="BK90" s="601"/>
      <c r="BL90" s="601"/>
      <c r="BM90" s="601"/>
      <c r="BN90" s="601"/>
      <c r="BO90" s="601"/>
      <c r="BP90" s="601"/>
      <c r="BQ90" s="601"/>
      <c r="BR90" s="601"/>
      <c r="BS90" s="601"/>
      <c r="BT90" s="601"/>
      <c r="BU90" s="601"/>
      <c r="BV90" s="601"/>
      <c r="BW90" s="601"/>
      <c r="BX90" s="601"/>
      <c r="BY90" s="601"/>
      <c r="BZ90" s="601"/>
      <c r="CA90" s="601"/>
      <c r="CB90" s="601"/>
      <c r="CC90" s="601"/>
      <c r="CD90" s="601"/>
      <c r="CE90" s="601"/>
      <c r="CF90" s="601"/>
      <c r="CG90" s="601"/>
      <c r="CH90" s="601"/>
      <c r="CI90" s="601"/>
      <c r="CJ90" s="601"/>
      <c r="CK90" s="601"/>
      <c r="CL90" s="601"/>
    </row>
    <row r="91" spans="1:90" x14ac:dyDescent="0.3">
      <c r="BJ91" s="601"/>
      <c r="BK91" s="601"/>
      <c r="BL91" s="601"/>
      <c r="BM91" s="601"/>
      <c r="BN91" s="601"/>
      <c r="BO91" s="601"/>
      <c r="BP91" s="601"/>
      <c r="BQ91" s="601"/>
      <c r="BR91" s="601"/>
      <c r="BS91" s="601"/>
      <c r="BT91" s="601"/>
      <c r="BU91" s="601"/>
      <c r="BV91" s="601"/>
      <c r="BW91" s="601"/>
      <c r="BX91" s="601"/>
      <c r="BY91" s="601"/>
      <c r="BZ91" s="601"/>
      <c r="CA91" s="601"/>
      <c r="CB91" s="601"/>
      <c r="CC91" s="601"/>
      <c r="CD91" s="601"/>
      <c r="CE91" s="601"/>
      <c r="CF91" s="601"/>
      <c r="CG91" s="601"/>
      <c r="CH91" s="601"/>
      <c r="CI91" s="601"/>
      <c r="CJ91" s="601"/>
      <c r="CK91" s="601"/>
      <c r="CL91" s="601"/>
    </row>
    <row r="92" spans="1:90" x14ac:dyDescent="0.3">
      <c r="G92" s="650"/>
      <c r="H92" s="650"/>
      <c r="J92" s="650"/>
      <c r="K92" s="650"/>
      <c r="L92" s="650"/>
      <c r="M92" s="650"/>
      <c r="N92" s="650"/>
      <c r="O92" s="650"/>
      <c r="P92" s="650"/>
      <c r="Q92" s="650"/>
      <c r="R92" s="650"/>
      <c r="S92" s="650"/>
      <c r="T92" s="650"/>
      <c r="U92" s="650"/>
      <c r="V92" s="650"/>
      <c r="W92" s="650"/>
      <c r="X92" s="650"/>
      <c r="Y92" s="650"/>
      <c r="Z92" s="650"/>
      <c r="AA92" s="650"/>
      <c r="AB92" s="650"/>
      <c r="AC92" s="650"/>
      <c r="AD92" s="650"/>
      <c r="AE92" s="650"/>
      <c r="AF92" s="650"/>
      <c r="AG92" s="650"/>
      <c r="AH92" s="650"/>
      <c r="AI92" s="650"/>
      <c r="AJ92" s="650"/>
      <c r="AK92" s="650"/>
      <c r="AL92" s="650"/>
      <c r="AM92" s="650"/>
      <c r="AN92" s="650"/>
      <c r="AO92" s="650"/>
      <c r="AP92" s="650"/>
      <c r="AQ92" s="650"/>
      <c r="AR92" s="650"/>
      <c r="AS92" s="650"/>
      <c r="AT92" s="650"/>
      <c r="AU92" s="650"/>
      <c r="BJ92" s="601"/>
      <c r="BK92" s="601"/>
      <c r="BL92" s="601"/>
      <c r="BM92" s="601"/>
      <c r="BN92" s="601"/>
      <c r="BO92" s="601"/>
      <c r="BP92" s="601"/>
      <c r="BQ92" s="601"/>
      <c r="BR92" s="601"/>
      <c r="BS92" s="601"/>
      <c r="BT92" s="601"/>
      <c r="BU92" s="601"/>
      <c r="BV92" s="601"/>
      <c r="BW92" s="601"/>
      <c r="BX92" s="601"/>
      <c r="BY92" s="601"/>
      <c r="BZ92" s="601"/>
      <c r="CA92" s="601"/>
      <c r="CB92" s="601"/>
      <c r="CC92" s="601"/>
      <c r="CD92" s="601"/>
      <c r="CE92" s="601"/>
      <c r="CF92" s="601"/>
      <c r="CG92" s="601"/>
      <c r="CH92" s="601"/>
      <c r="CI92" s="601"/>
      <c r="CJ92" s="601"/>
      <c r="CK92" s="601"/>
      <c r="CL92" s="601"/>
    </row>
    <row r="93" spans="1:90" x14ac:dyDescent="0.3">
      <c r="G93" s="650"/>
      <c r="H93" s="650"/>
      <c r="J93" s="650"/>
      <c r="K93" s="650"/>
      <c r="L93" s="650"/>
      <c r="M93" s="650"/>
      <c r="N93" s="650"/>
      <c r="O93" s="650"/>
      <c r="P93" s="650"/>
      <c r="Q93" s="650"/>
      <c r="R93" s="650"/>
      <c r="S93" s="650"/>
      <c r="T93" s="650"/>
      <c r="U93" s="650"/>
      <c r="V93" s="650"/>
      <c r="W93" s="650"/>
      <c r="X93" s="650"/>
      <c r="Y93" s="650"/>
      <c r="Z93" s="650"/>
      <c r="AA93" s="650"/>
      <c r="AB93" s="650"/>
      <c r="AC93" s="650"/>
      <c r="AD93" s="650"/>
      <c r="AE93" s="650"/>
      <c r="AF93" s="650"/>
      <c r="AG93" s="650"/>
      <c r="AH93" s="650"/>
      <c r="AI93" s="650"/>
      <c r="AJ93" s="650"/>
      <c r="AK93" s="650"/>
      <c r="AL93" s="650"/>
      <c r="AM93" s="650"/>
      <c r="AN93" s="650"/>
      <c r="AO93" s="650"/>
      <c r="AP93" s="650"/>
      <c r="AQ93" s="650"/>
      <c r="AR93" s="650"/>
      <c r="AS93" s="650"/>
      <c r="AT93" s="650"/>
      <c r="AU93" s="650"/>
      <c r="BJ93" s="601"/>
      <c r="BK93" s="601"/>
      <c r="BL93" s="601"/>
      <c r="BM93" s="601"/>
      <c r="BN93" s="601"/>
      <c r="BO93" s="601"/>
      <c r="BP93" s="601"/>
      <c r="BQ93" s="601"/>
      <c r="BR93" s="601"/>
      <c r="BS93" s="601"/>
      <c r="BT93" s="601"/>
      <c r="BU93" s="601"/>
      <c r="BV93" s="601"/>
      <c r="BW93" s="601"/>
      <c r="BX93" s="601"/>
      <c r="BY93" s="601"/>
      <c r="BZ93" s="601"/>
      <c r="CA93" s="601"/>
      <c r="CB93" s="601"/>
      <c r="CC93" s="601"/>
      <c r="CD93" s="601"/>
      <c r="CE93" s="601"/>
      <c r="CF93" s="601"/>
      <c r="CG93" s="601"/>
      <c r="CH93" s="601"/>
      <c r="CI93" s="601"/>
      <c r="CJ93" s="601"/>
      <c r="CK93" s="601"/>
      <c r="CL93" s="601"/>
    </row>
    <row r="94" spans="1:90" x14ac:dyDescent="0.3">
      <c r="G94" s="650"/>
      <c r="H94" s="650"/>
      <c r="J94" s="650"/>
      <c r="K94" s="650"/>
      <c r="L94" s="650"/>
      <c r="M94" s="650"/>
      <c r="N94" s="650"/>
      <c r="O94" s="650"/>
      <c r="P94" s="650"/>
      <c r="Q94" s="650"/>
      <c r="R94" s="650"/>
      <c r="S94" s="650"/>
      <c r="T94" s="650"/>
      <c r="U94" s="650"/>
      <c r="V94" s="650"/>
      <c r="W94" s="650"/>
      <c r="X94" s="650"/>
      <c r="Y94" s="650"/>
      <c r="Z94" s="650"/>
      <c r="AA94" s="650"/>
      <c r="AB94" s="650"/>
      <c r="AC94" s="650"/>
      <c r="AD94" s="650"/>
      <c r="AE94" s="650"/>
      <c r="AF94" s="650"/>
      <c r="AG94" s="650"/>
      <c r="AH94" s="650"/>
      <c r="AI94" s="650"/>
      <c r="AJ94" s="650"/>
      <c r="AK94" s="650"/>
      <c r="AL94" s="650"/>
      <c r="AM94" s="650"/>
      <c r="AN94" s="650"/>
      <c r="AO94" s="650"/>
      <c r="AP94" s="650"/>
      <c r="AQ94" s="650"/>
      <c r="AR94" s="650"/>
      <c r="AS94" s="650"/>
      <c r="AT94" s="650"/>
      <c r="AU94" s="650"/>
      <c r="BJ94" s="601"/>
      <c r="BK94" s="601"/>
      <c r="BL94" s="601"/>
      <c r="BM94" s="601"/>
      <c r="BN94" s="601"/>
      <c r="BO94" s="601"/>
      <c r="BP94" s="601"/>
      <c r="BQ94" s="601"/>
      <c r="BR94" s="601"/>
      <c r="BS94" s="601"/>
      <c r="BT94" s="601"/>
      <c r="BU94" s="601"/>
      <c r="BV94" s="601"/>
      <c r="BW94" s="601"/>
      <c r="BX94" s="601"/>
      <c r="BY94" s="601"/>
      <c r="BZ94" s="601"/>
      <c r="CA94" s="601"/>
      <c r="CB94" s="601"/>
      <c r="CC94" s="601"/>
      <c r="CD94" s="601"/>
      <c r="CE94" s="601"/>
      <c r="CF94" s="601"/>
      <c r="CG94" s="601"/>
      <c r="CH94" s="601"/>
      <c r="CI94" s="601"/>
      <c r="CJ94" s="601"/>
      <c r="CK94" s="601"/>
      <c r="CL94" s="601"/>
    </row>
    <row r="95" spans="1:90" x14ac:dyDescent="0.3">
      <c r="G95" s="650"/>
      <c r="H95" s="650"/>
      <c r="J95" s="650"/>
      <c r="K95" s="650"/>
      <c r="L95" s="650"/>
      <c r="M95" s="650"/>
      <c r="N95" s="650"/>
      <c r="O95" s="650"/>
      <c r="P95" s="650"/>
      <c r="Q95" s="650"/>
      <c r="R95" s="650"/>
      <c r="S95" s="650"/>
      <c r="T95" s="650"/>
      <c r="U95" s="650"/>
      <c r="V95" s="650"/>
      <c r="W95" s="650"/>
      <c r="X95" s="650"/>
      <c r="Y95" s="650"/>
      <c r="Z95" s="650"/>
      <c r="AA95" s="650"/>
      <c r="AB95" s="650"/>
      <c r="AC95" s="650"/>
      <c r="AD95" s="650"/>
      <c r="AE95" s="650"/>
      <c r="AF95" s="650"/>
      <c r="AG95" s="650"/>
      <c r="AH95" s="650"/>
      <c r="AI95" s="650"/>
      <c r="AJ95" s="650"/>
      <c r="AK95" s="650"/>
      <c r="AL95" s="650"/>
      <c r="AM95" s="650"/>
      <c r="AN95" s="650"/>
      <c r="AO95" s="650"/>
      <c r="AP95" s="650"/>
      <c r="AQ95" s="650"/>
      <c r="AR95" s="650"/>
      <c r="AS95" s="650"/>
      <c r="AT95" s="650"/>
      <c r="AU95" s="650"/>
      <c r="BJ95" s="601"/>
      <c r="BK95" s="601"/>
      <c r="BL95" s="601"/>
      <c r="BM95" s="601"/>
      <c r="BN95" s="601"/>
      <c r="BO95" s="601"/>
      <c r="BP95" s="601"/>
      <c r="BQ95" s="601"/>
      <c r="BR95" s="601"/>
      <c r="BS95" s="601"/>
      <c r="BT95" s="601"/>
      <c r="BU95" s="601"/>
      <c r="BV95" s="601"/>
      <c r="BW95" s="601"/>
      <c r="BX95" s="601"/>
      <c r="BY95" s="601"/>
      <c r="BZ95" s="601"/>
      <c r="CA95" s="601"/>
      <c r="CB95" s="601"/>
      <c r="CC95" s="601"/>
      <c r="CD95" s="601"/>
      <c r="CE95" s="601"/>
      <c r="CF95" s="601"/>
      <c r="CG95" s="601"/>
      <c r="CH95" s="601"/>
      <c r="CI95" s="601"/>
      <c r="CJ95" s="601"/>
      <c r="CK95" s="601"/>
      <c r="CL95" s="601"/>
    </row>
    <row r="96" spans="1:90" x14ac:dyDescent="0.3">
      <c r="G96" s="650"/>
      <c r="H96" s="650"/>
      <c r="J96" s="650"/>
      <c r="K96" s="650"/>
      <c r="L96" s="650"/>
      <c r="M96" s="650"/>
      <c r="N96" s="650"/>
      <c r="O96" s="650"/>
      <c r="P96" s="650"/>
      <c r="Q96" s="650"/>
      <c r="R96" s="650"/>
      <c r="S96" s="650"/>
      <c r="T96" s="650"/>
      <c r="U96" s="650"/>
      <c r="V96" s="650"/>
      <c r="W96" s="650"/>
      <c r="X96" s="650"/>
      <c r="Y96" s="650"/>
      <c r="Z96" s="650"/>
      <c r="AA96" s="650"/>
      <c r="AB96" s="650"/>
      <c r="AC96" s="650"/>
      <c r="AD96" s="650"/>
      <c r="AE96" s="650"/>
      <c r="AF96" s="650"/>
      <c r="AG96" s="650"/>
      <c r="AH96" s="650"/>
      <c r="AI96" s="650"/>
      <c r="AJ96" s="650"/>
      <c r="AK96" s="650"/>
      <c r="AL96" s="650"/>
      <c r="AM96" s="650"/>
      <c r="AN96" s="650"/>
      <c r="AO96" s="650"/>
      <c r="AP96" s="650"/>
      <c r="AQ96" s="650"/>
      <c r="AR96" s="650"/>
      <c r="AS96" s="650"/>
      <c r="AT96" s="650"/>
      <c r="AU96" s="650"/>
      <c r="BJ96" s="601"/>
      <c r="BK96" s="601"/>
      <c r="BL96" s="601"/>
      <c r="BM96" s="601"/>
      <c r="BN96" s="601"/>
      <c r="BO96" s="601"/>
      <c r="BP96" s="601"/>
      <c r="BQ96" s="601"/>
      <c r="BR96" s="601"/>
      <c r="BS96" s="601"/>
      <c r="BT96" s="601"/>
      <c r="BU96" s="601"/>
      <c r="BV96" s="601"/>
      <c r="BW96" s="601"/>
      <c r="BX96" s="601"/>
      <c r="BY96" s="601"/>
      <c r="BZ96" s="601"/>
      <c r="CA96" s="601"/>
      <c r="CB96" s="601"/>
      <c r="CC96" s="601"/>
      <c r="CD96" s="601"/>
      <c r="CE96" s="601"/>
      <c r="CF96" s="601"/>
      <c r="CG96" s="601"/>
      <c r="CH96" s="601"/>
      <c r="CI96" s="601"/>
      <c r="CJ96" s="601"/>
      <c r="CK96" s="601"/>
      <c r="CL96" s="601"/>
    </row>
    <row r="97" spans="7:90" x14ac:dyDescent="0.3">
      <c r="G97" s="650"/>
      <c r="H97" s="650"/>
      <c r="J97" s="650"/>
      <c r="K97" s="650"/>
      <c r="L97" s="650"/>
      <c r="M97" s="650"/>
      <c r="N97" s="650"/>
      <c r="O97" s="650"/>
      <c r="P97" s="650"/>
      <c r="Q97" s="650"/>
      <c r="R97" s="650"/>
      <c r="S97" s="650"/>
      <c r="T97" s="650"/>
      <c r="U97" s="650"/>
      <c r="V97" s="650"/>
      <c r="W97" s="650"/>
      <c r="X97" s="650"/>
      <c r="Y97" s="650"/>
      <c r="Z97" s="650"/>
      <c r="AA97" s="650"/>
      <c r="AB97" s="650"/>
      <c r="AC97" s="650"/>
      <c r="AD97" s="650"/>
      <c r="AE97" s="650"/>
      <c r="AF97" s="650"/>
      <c r="AG97" s="650"/>
      <c r="AH97" s="650"/>
      <c r="AI97" s="650"/>
      <c r="AJ97" s="650"/>
      <c r="AK97" s="650"/>
      <c r="AL97" s="650"/>
      <c r="AM97" s="650"/>
      <c r="AN97" s="650"/>
      <c r="AO97" s="650"/>
      <c r="AP97" s="650"/>
      <c r="AQ97" s="650"/>
      <c r="AR97" s="650"/>
      <c r="AS97" s="650"/>
      <c r="AT97" s="650"/>
      <c r="AU97" s="650"/>
      <c r="BJ97" s="601"/>
      <c r="BK97" s="601"/>
      <c r="BL97" s="601"/>
      <c r="BM97" s="601"/>
      <c r="BN97" s="601"/>
      <c r="BO97" s="601"/>
      <c r="BP97" s="601"/>
      <c r="BQ97" s="601"/>
      <c r="BR97" s="601"/>
      <c r="BS97" s="601"/>
      <c r="BT97" s="601"/>
      <c r="BU97" s="601"/>
      <c r="BV97" s="601"/>
      <c r="BW97" s="601"/>
      <c r="BX97" s="601"/>
      <c r="BY97" s="601"/>
      <c r="BZ97" s="601"/>
      <c r="CA97" s="601"/>
      <c r="CB97" s="601"/>
      <c r="CC97" s="601"/>
      <c r="CD97" s="601"/>
      <c r="CE97" s="601"/>
      <c r="CF97" s="601"/>
      <c r="CG97" s="601"/>
      <c r="CH97" s="601"/>
      <c r="CI97" s="601"/>
      <c r="CJ97" s="601"/>
      <c r="CK97" s="601"/>
      <c r="CL97" s="601"/>
    </row>
    <row r="98" spans="7:90" x14ac:dyDescent="0.3">
      <c r="G98" s="650"/>
      <c r="H98" s="650"/>
      <c r="J98" s="650"/>
      <c r="K98" s="650"/>
      <c r="L98" s="650"/>
      <c r="M98" s="650"/>
      <c r="N98" s="650"/>
      <c r="O98" s="650"/>
      <c r="P98" s="650"/>
      <c r="Q98" s="650"/>
      <c r="R98" s="650"/>
      <c r="S98" s="650"/>
      <c r="T98" s="650"/>
      <c r="U98" s="650"/>
      <c r="V98" s="650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650"/>
      <c r="AU98" s="650"/>
      <c r="BJ98" s="601"/>
      <c r="BK98" s="601"/>
      <c r="BL98" s="601"/>
      <c r="BM98" s="601"/>
      <c r="BN98" s="601"/>
      <c r="BO98" s="601"/>
      <c r="BP98" s="601"/>
      <c r="BQ98" s="601"/>
      <c r="BR98" s="601"/>
      <c r="BS98" s="601"/>
      <c r="BT98" s="601"/>
      <c r="BU98" s="601"/>
      <c r="BV98" s="601"/>
      <c r="BW98" s="601"/>
      <c r="BX98" s="601"/>
      <c r="BY98" s="601"/>
      <c r="BZ98" s="601"/>
      <c r="CA98" s="601"/>
      <c r="CB98" s="601"/>
      <c r="CC98" s="601"/>
      <c r="CD98" s="601"/>
      <c r="CE98" s="601"/>
      <c r="CF98" s="601"/>
      <c r="CG98" s="601"/>
      <c r="CH98" s="601"/>
      <c r="CI98" s="601"/>
      <c r="CJ98" s="601"/>
      <c r="CK98" s="601"/>
      <c r="CL98" s="601"/>
    </row>
    <row r="99" spans="7:90" x14ac:dyDescent="0.3">
      <c r="G99" s="650"/>
      <c r="H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0"/>
      <c r="AB99" s="650"/>
      <c r="AC99" s="650"/>
      <c r="AD99" s="650"/>
      <c r="AE99" s="650"/>
      <c r="AF99" s="650"/>
      <c r="AG99" s="650"/>
      <c r="AH99" s="650"/>
      <c r="AI99" s="650"/>
      <c r="AJ99" s="650"/>
      <c r="AK99" s="650"/>
      <c r="AL99" s="650"/>
      <c r="AM99" s="650"/>
      <c r="AN99" s="650"/>
      <c r="AO99" s="650"/>
      <c r="AP99" s="650"/>
      <c r="AQ99" s="650"/>
      <c r="AR99" s="650"/>
      <c r="AS99" s="650"/>
      <c r="AT99" s="650"/>
      <c r="AU99" s="650"/>
      <c r="BJ99" s="601"/>
      <c r="BK99" s="601"/>
      <c r="BL99" s="601"/>
      <c r="BM99" s="601"/>
      <c r="BN99" s="601"/>
      <c r="BO99" s="601"/>
      <c r="BP99" s="601"/>
      <c r="BQ99" s="601"/>
      <c r="BR99" s="601"/>
      <c r="BS99" s="601"/>
      <c r="BT99" s="601"/>
      <c r="BU99" s="601"/>
      <c r="BV99" s="601"/>
      <c r="BW99" s="601"/>
      <c r="BX99" s="601"/>
      <c r="BY99" s="601"/>
      <c r="BZ99" s="601"/>
      <c r="CA99" s="601"/>
      <c r="CB99" s="601"/>
      <c r="CC99" s="601"/>
      <c r="CD99" s="601"/>
      <c r="CE99" s="601"/>
      <c r="CF99" s="601"/>
      <c r="CG99" s="601"/>
      <c r="CH99" s="601"/>
      <c r="CI99" s="601"/>
      <c r="CJ99" s="601"/>
      <c r="CK99" s="601"/>
      <c r="CL99" s="601"/>
    </row>
    <row r="100" spans="7:90" x14ac:dyDescent="0.3">
      <c r="G100" s="650"/>
      <c r="H100" s="650"/>
      <c r="J100" s="650"/>
      <c r="K100" s="650"/>
      <c r="L100" s="650"/>
      <c r="M100" s="650"/>
      <c r="N100" s="650"/>
      <c r="O100" s="650"/>
      <c r="P100" s="650"/>
      <c r="Q100" s="650"/>
      <c r="R100" s="650"/>
      <c r="S100" s="650"/>
      <c r="T100" s="650"/>
      <c r="U100" s="650"/>
      <c r="V100" s="650"/>
      <c r="W100" s="650"/>
      <c r="X100" s="650"/>
      <c r="Y100" s="650"/>
      <c r="Z100" s="650"/>
      <c r="AA100" s="650"/>
      <c r="AB100" s="650"/>
      <c r="AC100" s="650"/>
      <c r="AD100" s="650"/>
      <c r="AE100" s="650"/>
      <c r="AF100" s="650"/>
      <c r="AG100" s="650"/>
      <c r="AH100" s="650"/>
      <c r="AI100" s="650"/>
      <c r="AJ100" s="650"/>
      <c r="AK100" s="650"/>
      <c r="AL100" s="650"/>
      <c r="AM100" s="650"/>
      <c r="AN100" s="650"/>
      <c r="AO100" s="650"/>
      <c r="AP100" s="650"/>
      <c r="AQ100" s="650"/>
      <c r="AR100" s="650"/>
      <c r="AS100" s="650"/>
      <c r="AT100" s="650"/>
      <c r="AU100" s="650"/>
      <c r="BJ100" s="601"/>
      <c r="BK100" s="601"/>
      <c r="BL100" s="601"/>
      <c r="BM100" s="601"/>
      <c r="BN100" s="601"/>
      <c r="BO100" s="601"/>
      <c r="BP100" s="601"/>
      <c r="BQ100" s="601"/>
      <c r="BR100" s="601"/>
      <c r="BS100" s="601"/>
      <c r="BT100" s="601"/>
      <c r="BU100" s="601"/>
      <c r="BV100" s="601"/>
      <c r="BW100" s="601"/>
      <c r="BX100" s="601"/>
      <c r="BY100" s="601"/>
      <c r="BZ100" s="601"/>
      <c r="CA100" s="601"/>
      <c r="CB100" s="601"/>
      <c r="CC100" s="601"/>
      <c r="CD100" s="601"/>
      <c r="CE100" s="601"/>
      <c r="CF100" s="601"/>
      <c r="CG100" s="601"/>
      <c r="CH100" s="601"/>
      <c r="CI100" s="601"/>
      <c r="CJ100" s="601"/>
      <c r="CK100" s="601"/>
      <c r="CL100" s="601"/>
    </row>
    <row r="101" spans="7:90" x14ac:dyDescent="0.3">
      <c r="G101" s="650"/>
      <c r="H101" s="650"/>
      <c r="J101" s="650"/>
      <c r="K101" s="650"/>
      <c r="L101" s="650"/>
      <c r="M101" s="650"/>
      <c r="N101" s="650"/>
      <c r="O101" s="650"/>
      <c r="P101" s="650"/>
      <c r="Q101" s="650"/>
      <c r="R101" s="650"/>
      <c r="S101" s="650"/>
      <c r="T101" s="650"/>
      <c r="U101" s="650"/>
      <c r="V101" s="650"/>
      <c r="W101" s="650"/>
      <c r="X101" s="650"/>
      <c r="Y101" s="650"/>
      <c r="Z101" s="650"/>
      <c r="AA101" s="650"/>
      <c r="AB101" s="650"/>
      <c r="AC101" s="650"/>
      <c r="AD101" s="650"/>
      <c r="AE101" s="650"/>
      <c r="AF101" s="650"/>
      <c r="AG101" s="650"/>
      <c r="AH101" s="650"/>
      <c r="AI101" s="650"/>
      <c r="AJ101" s="650"/>
      <c r="AK101" s="650"/>
      <c r="AL101" s="650"/>
      <c r="AM101" s="650"/>
      <c r="AN101" s="650"/>
      <c r="AO101" s="650"/>
      <c r="AP101" s="650"/>
      <c r="AQ101" s="650"/>
      <c r="AR101" s="650"/>
      <c r="AS101" s="650"/>
      <c r="AT101" s="650"/>
      <c r="AU101" s="650"/>
      <c r="BJ101" s="601"/>
      <c r="BK101" s="601"/>
      <c r="BL101" s="601"/>
      <c r="BM101" s="601"/>
      <c r="BN101" s="601"/>
      <c r="BO101" s="601"/>
      <c r="BP101" s="601"/>
      <c r="BQ101" s="601"/>
      <c r="BR101" s="601"/>
      <c r="BS101" s="601"/>
      <c r="BT101" s="601"/>
      <c r="BU101" s="601"/>
      <c r="BV101" s="601"/>
      <c r="BW101" s="601"/>
      <c r="BX101" s="601"/>
      <c r="BY101" s="601"/>
      <c r="BZ101" s="601"/>
      <c r="CA101" s="601"/>
      <c r="CB101" s="601"/>
      <c r="CC101" s="601"/>
      <c r="CD101" s="601"/>
      <c r="CE101" s="601"/>
      <c r="CF101" s="601"/>
      <c r="CG101" s="601"/>
      <c r="CH101" s="601"/>
      <c r="CI101" s="601"/>
      <c r="CJ101" s="601"/>
      <c r="CK101" s="601"/>
      <c r="CL101" s="601"/>
    </row>
    <row r="102" spans="7:90" x14ac:dyDescent="0.3">
      <c r="G102" s="650"/>
      <c r="H102" s="650"/>
      <c r="J102" s="650"/>
      <c r="K102" s="650"/>
      <c r="L102" s="650"/>
      <c r="M102" s="650"/>
      <c r="N102" s="650"/>
      <c r="O102" s="650"/>
      <c r="P102" s="650"/>
      <c r="Q102" s="650"/>
      <c r="R102" s="650"/>
      <c r="S102" s="650"/>
      <c r="T102" s="650"/>
      <c r="U102" s="650"/>
      <c r="V102" s="650"/>
      <c r="W102" s="650"/>
      <c r="X102" s="650"/>
      <c r="Y102" s="650"/>
      <c r="Z102" s="650"/>
      <c r="AA102" s="650"/>
      <c r="AB102" s="650"/>
      <c r="AC102" s="650"/>
      <c r="AD102" s="650"/>
      <c r="AE102" s="650"/>
      <c r="AF102" s="650"/>
      <c r="AG102" s="650"/>
      <c r="AH102" s="650"/>
      <c r="AI102" s="650"/>
      <c r="AJ102" s="650"/>
      <c r="AK102" s="650"/>
      <c r="AL102" s="650"/>
      <c r="AM102" s="650"/>
      <c r="AN102" s="650"/>
      <c r="AO102" s="650"/>
      <c r="AP102" s="650"/>
      <c r="AQ102" s="650"/>
      <c r="AR102" s="650"/>
      <c r="AS102" s="650"/>
      <c r="AT102" s="650"/>
      <c r="AU102" s="650"/>
      <c r="BJ102" s="601"/>
      <c r="BK102" s="601"/>
      <c r="BL102" s="601"/>
      <c r="BM102" s="601"/>
      <c r="BN102" s="601"/>
      <c r="BO102" s="601"/>
      <c r="BP102" s="601"/>
      <c r="BQ102" s="601"/>
      <c r="BR102" s="601"/>
      <c r="BS102" s="601"/>
      <c r="BT102" s="601"/>
      <c r="BU102" s="601"/>
      <c r="BV102" s="601"/>
      <c r="BW102" s="601"/>
      <c r="BX102" s="601"/>
      <c r="BY102" s="601"/>
      <c r="BZ102" s="601"/>
      <c r="CA102" s="601"/>
      <c r="CB102" s="601"/>
      <c r="CC102" s="601"/>
      <c r="CD102" s="601"/>
      <c r="CE102" s="601"/>
      <c r="CF102" s="601"/>
      <c r="CG102" s="601"/>
      <c r="CH102" s="601"/>
      <c r="CI102" s="601"/>
      <c r="CJ102" s="601"/>
      <c r="CK102" s="601"/>
      <c r="CL102" s="601"/>
    </row>
    <row r="103" spans="7:90" x14ac:dyDescent="0.3">
      <c r="G103" s="650"/>
      <c r="H103" s="650"/>
      <c r="J103" s="650"/>
      <c r="K103" s="650"/>
      <c r="L103" s="650"/>
      <c r="M103" s="650"/>
      <c r="N103" s="650"/>
      <c r="O103" s="650"/>
      <c r="P103" s="650"/>
      <c r="Q103" s="650"/>
      <c r="R103" s="650"/>
      <c r="S103" s="650"/>
      <c r="T103" s="650"/>
      <c r="U103" s="650"/>
      <c r="V103" s="650"/>
      <c r="W103" s="650"/>
      <c r="X103" s="650"/>
      <c r="Y103" s="650"/>
      <c r="Z103" s="650"/>
      <c r="AA103" s="650"/>
      <c r="AB103" s="650"/>
      <c r="AC103" s="650"/>
      <c r="AD103" s="650"/>
      <c r="AE103" s="650"/>
      <c r="AF103" s="650"/>
      <c r="AG103" s="650"/>
      <c r="AH103" s="650"/>
      <c r="AI103" s="650"/>
      <c r="AJ103" s="650"/>
      <c r="AK103" s="650"/>
      <c r="AL103" s="650"/>
      <c r="AM103" s="650"/>
      <c r="AN103" s="650"/>
      <c r="AO103" s="650"/>
      <c r="AP103" s="650"/>
      <c r="AQ103" s="650"/>
      <c r="AR103" s="650"/>
      <c r="AS103" s="650"/>
      <c r="AT103" s="650"/>
      <c r="AU103" s="650"/>
      <c r="BJ103" s="601"/>
      <c r="BK103" s="601"/>
      <c r="BL103" s="601"/>
      <c r="BM103" s="601"/>
      <c r="BN103" s="601"/>
      <c r="BO103" s="601"/>
      <c r="BP103" s="601"/>
      <c r="BQ103" s="601"/>
      <c r="BR103" s="601"/>
      <c r="BS103" s="601"/>
      <c r="BT103" s="601"/>
      <c r="BU103" s="601"/>
      <c r="BV103" s="601"/>
      <c r="BW103" s="601"/>
      <c r="BX103" s="601"/>
      <c r="BY103" s="601"/>
      <c r="BZ103" s="601"/>
      <c r="CA103" s="601"/>
      <c r="CB103" s="601"/>
      <c r="CC103" s="601"/>
      <c r="CD103" s="601"/>
      <c r="CE103" s="601"/>
      <c r="CF103" s="601"/>
      <c r="CG103" s="601"/>
      <c r="CH103" s="601"/>
      <c r="CI103" s="601"/>
      <c r="CJ103" s="601"/>
      <c r="CK103" s="601"/>
      <c r="CL103" s="601"/>
    </row>
    <row r="104" spans="7:90" x14ac:dyDescent="0.3">
      <c r="G104" s="650"/>
      <c r="H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50"/>
      <c r="Z104" s="650"/>
      <c r="AA104" s="650"/>
      <c r="AB104" s="650"/>
      <c r="AC104" s="650"/>
      <c r="AD104" s="650"/>
      <c r="AE104" s="650"/>
      <c r="AF104" s="650"/>
      <c r="AG104" s="650"/>
      <c r="AH104" s="650"/>
      <c r="AI104" s="650"/>
      <c r="AJ104" s="650"/>
      <c r="AK104" s="650"/>
      <c r="AL104" s="650"/>
      <c r="AM104" s="650"/>
      <c r="AN104" s="650"/>
      <c r="AO104" s="650"/>
      <c r="AP104" s="650"/>
      <c r="AQ104" s="650"/>
      <c r="AR104" s="650"/>
      <c r="AS104" s="650"/>
      <c r="AT104" s="650"/>
      <c r="AU104" s="650"/>
      <c r="BJ104" s="601"/>
      <c r="BK104" s="601"/>
      <c r="BL104" s="601"/>
      <c r="BM104" s="601"/>
      <c r="BN104" s="601"/>
      <c r="BO104" s="601"/>
      <c r="BP104" s="601"/>
      <c r="BQ104" s="601"/>
      <c r="BR104" s="601"/>
      <c r="BS104" s="601"/>
      <c r="BT104" s="601"/>
      <c r="BU104" s="601"/>
      <c r="BV104" s="601"/>
      <c r="BW104" s="601"/>
      <c r="BX104" s="601"/>
      <c r="BY104" s="601"/>
      <c r="BZ104" s="601"/>
      <c r="CA104" s="601"/>
      <c r="CB104" s="601"/>
      <c r="CC104" s="601"/>
      <c r="CD104" s="601"/>
      <c r="CE104" s="601"/>
      <c r="CF104" s="601"/>
      <c r="CG104" s="601"/>
      <c r="CH104" s="601"/>
      <c r="CI104" s="601"/>
      <c r="CJ104" s="601"/>
      <c r="CK104" s="601"/>
      <c r="CL104" s="601"/>
    </row>
    <row r="105" spans="7:90" x14ac:dyDescent="0.3">
      <c r="G105" s="650"/>
      <c r="H105" s="650"/>
      <c r="J105" s="650"/>
      <c r="K105" s="650"/>
      <c r="L105" s="650"/>
      <c r="M105" s="650"/>
      <c r="N105" s="650"/>
      <c r="O105" s="650"/>
      <c r="P105" s="650"/>
      <c r="Q105" s="650"/>
      <c r="R105" s="650"/>
      <c r="S105" s="650"/>
      <c r="T105" s="650"/>
      <c r="U105" s="650"/>
      <c r="V105" s="650"/>
      <c r="W105" s="650"/>
      <c r="X105" s="650"/>
      <c r="Y105" s="650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650"/>
      <c r="AL105" s="650"/>
      <c r="AM105" s="650"/>
      <c r="AN105" s="650"/>
      <c r="AO105" s="650"/>
      <c r="AP105" s="650"/>
      <c r="AQ105" s="650"/>
      <c r="AR105" s="650"/>
      <c r="AS105" s="650"/>
      <c r="AT105" s="650"/>
      <c r="AU105" s="650"/>
      <c r="BJ105" s="601"/>
      <c r="BK105" s="601"/>
      <c r="BL105" s="601"/>
      <c r="BM105" s="601"/>
      <c r="BN105" s="601"/>
      <c r="BO105" s="601"/>
      <c r="BP105" s="601"/>
      <c r="BQ105" s="601"/>
      <c r="BR105" s="601"/>
      <c r="BS105" s="601"/>
      <c r="BT105" s="601"/>
      <c r="BU105" s="601"/>
      <c r="BV105" s="601"/>
      <c r="BW105" s="601"/>
      <c r="BX105" s="601"/>
      <c r="BY105" s="601"/>
      <c r="BZ105" s="601"/>
      <c r="CA105" s="601"/>
      <c r="CB105" s="601"/>
      <c r="CC105" s="601"/>
      <c r="CD105" s="601"/>
      <c r="CE105" s="601"/>
      <c r="CF105" s="601"/>
      <c r="CG105" s="601"/>
      <c r="CH105" s="601"/>
      <c r="CI105" s="601"/>
      <c r="CJ105" s="601"/>
      <c r="CK105" s="601"/>
      <c r="CL105" s="601"/>
    </row>
    <row r="106" spans="7:90" x14ac:dyDescent="0.3">
      <c r="G106" s="650"/>
      <c r="H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0"/>
      <c r="AU106" s="650"/>
      <c r="BJ106" s="601"/>
      <c r="BK106" s="601"/>
      <c r="BL106" s="601"/>
      <c r="BM106" s="601"/>
      <c r="BN106" s="601"/>
      <c r="BO106" s="601"/>
      <c r="BP106" s="601"/>
      <c r="BQ106" s="601"/>
      <c r="BR106" s="601"/>
      <c r="BS106" s="601"/>
      <c r="BT106" s="601"/>
      <c r="BU106" s="601"/>
      <c r="BV106" s="601"/>
      <c r="BW106" s="601"/>
      <c r="BX106" s="601"/>
      <c r="BY106" s="601"/>
      <c r="BZ106" s="601"/>
      <c r="CA106" s="601"/>
      <c r="CB106" s="601"/>
      <c r="CC106" s="601"/>
      <c r="CD106" s="601"/>
      <c r="CE106" s="601"/>
      <c r="CF106" s="601"/>
      <c r="CG106" s="601"/>
      <c r="CH106" s="601"/>
      <c r="CI106" s="601"/>
      <c r="CJ106" s="601"/>
      <c r="CK106" s="601"/>
      <c r="CL106" s="601"/>
    </row>
    <row r="107" spans="7:90" x14ac:dyDescent="0.3">
      <c r="G107" s="650"/>
      <c r="H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650"/>
      <c r="AM107" s="650"/>
      <c r="AN107" s="650"/>
      <c r="AO107" s="650"/>
      <c r="AP107" s="650"/>
      <c r="AQ107" s="650"/>
      <c r="AR107" s="650"/>
      <c r="AS107" s="650"/>
      <c r="AT107" s="650"/>
      <c r="AU107" s="650"/>
      <c r="BJ107" s="601"/>
      <c r="BK107" s="601"/>
      <c r="BL107" s="601"/>
      <c r="BM107" s="601"/>
      <c r="BN107" s="601"/>
      <c r="BO107" s="601"/>
      <c r="BP107" s="601"/>
      <c r="BQ107" s="601"/>
      <c r="BR107" s="601"/>
      <c r="BS107" s="601"/>
      <c r="BT107" s="601"/>
      <c r="BU107" s="601"/>
      <c r="BV107" s="601"/>
      <c r="BW107" s="601"/>
      <c r="BX107" s="601"/>
      <c r="BY107" s="601"/>
      <c r="BZ107" s="601"/>
      <c r="CA107" s="601"/>
      <c r="CB107" s="601"/>
      <c r="CC107" s="601"/>
      <c r="CD107" s="601"/>
      <c r="CE107" s="601"/>
      <c r="CF107" s="601"/>
      <c r="CG107" s="601"/>
      <c r="CH107" s="601"/>
      <c r="CI107" s="601"/>
      <c r="CJ107" s="601"/>
      <c r="CK107" s="601"/>
      <c r="CL107" s="601"/>
    </row>
    <row r="108" spans="7:90" x14ac:dyDescent="0.3">
      <c r="G108" s="650"/>
      <c r="H108" s="650"/>
      <c r="J108" s="650"/>
      <c r="K108" s="650"/>
      <c r="L108" s="650"/>
      <c r="M108" s="650"/>
      <c r="N108" s="650"/>
      <c r="O108" s="650"/>
      <c r="P108" s="650"/>
      <c r="Q108" s="650"/>
      <c r="R108" s="650"/>
      <c r="S108" s="650"/>
      <c r="T108" s="650"/>
      <c r="U108" s="650"/>
      <c r="V108" s="650"/>
      <c r="W108" s="650"/>
      <c r="X108" s="650"/>
      <c r="Y108" s="650"/>
      <c r="Z108" s="650"/>
      <c r="AA108" s="650"/>
      <c r="AB108" s="650"/>
      <c r="AC108" s="650"/>
      <c r="AD108" s="650"/>
      <c r="AE108" s="650"/>
      <c r="AF108" s="650"/>
      <c r="AG108" s="650"/>
      <c r="AH108" s="650"/>
      <c r="AI108" s="650"/>
      <c r="AJ108" s="650"/>
      <c r="AK108" s="650"/>
      <c r="AL108" s="650"/>
      <c r="AM108" s="650"/>
      <c r="AN108" s="650"/>
      <c r="AO108" s="650"/>
      <c r="AP108" s="650"/>
      <c r="AQ108" s="650"/>
      <c r="AR108" s="650"/>
      <c r="AS108" s="650"/>
      <c r="AT108" s="650"/>
      <c r="AU108" s="650"/>
      <c r="BJ108" s="601"/>
      <c r="BK108" s="601"/>
      <c r="BL108" s="601"/>
      <c r="BM108" s="601"/>
      <c r="BN108" s="601"/>
      <c r="BO108" s="601"/>
      <c r="BP108" s="601"/>
      <c r="BQ108" s="601"/>
      <c r="BR108" s="601"/>
      <c r="BS108" s="601"/>
      <c r="BT108" s="601"/>
      <c r="BU108" s="601"/>
      <c r="BV108" s="601"/>
      <c r="BW108" s="601"/>
      <c r="BX108" s="601"/>
      <c r="BY108" s="601"/>
      <c r="BZ108" s="601"/>
      <c r="CA108" s="601"/>
      <c r="CB108" s="601"/>
      <c r="CC108" s="601"/>
      <c r="CD108" s="601"/>
      <c r="CE108" s="601"/>
      <c r="CF108" s="601"/>
      <c r="CG108" s="601"/>
      <c r="CH108" s="601"/>
      <c r="CI108" s="601"/>
      <c r="CJ108" s="601"/>
      <c r="CK108" s="601"/>
      <c r="CL108" s="601"/>
    </row>
    <row r="109" spans="7:90" x14ac:dyDescent="0.3">
      <c r="G109" s="650"/>
      <c r="H109" s="650"/>
      <c r="J109" s="650"/>
      <c r="K109" s="650"/>
      <c r="L109" s="650"/>
      <c r="M109" s="650"/>
      <c r="N109" s="650"/>
      <c r="O109" s="650"/>
      <c r="P109" s="650"/>
      <c r="Q109" s="650"/>
      <c r="R109" s="650"/>
      <c r="S109" s="650"/>
      <c r="T109" s="650"/>
      <c r="U109" s="650"/>
      <c r="V109" s="650"/>
      <c r="W109" s="650"/>
      <c r="X109" s="650"/>
      <c r="Y109" s="650"/>
      <c r="Z109" s="650"/>
      <c r="AA109" s="650"/>
      <c r="AB109" s="650"/>
      <c r="AC109" s="650"/>
      <c r="AD109" s="650"/>
      <c r="AE109" s="650"/>
      <c r="AF109" s="650"/>
      <c r="AG109" s="650"/>
      <c r="AH109" s="650"/>
      <c r="AI109" s="650"/>
      <c r="AJ109" s="650"/>
      <c r="AK109" s="650"/>
      <c r="AL109" s="650"/>
      <c r="AM109" s="650"/>
      <c r="AN109" s="650"/>
      <c r="AO109" s="650"/>
      <c r="AP109" s="650"/>
      <c r="AQ109" s="650"/>
      <c r="AR109" s="650"/>
      <c r="AS109" s="650"/>
      <c r="AT109" s="650"/>
      <c r="AU109" s="650"/>
      <c r="BJ109" s="601"/>
      <c r="BK109" s="601"/>
      <c r="BL109" s="601"/>
      <c r="BM109" s="601"/>
      <c r="BN109" s="601"/>
      <c r="BO109" s="601"/>
      <c r="BP109" s="601"/>
      <c r="BQ109" s="601"/>
      <c r="BR109" s="601"/>
      <c r="BS109" s="601"/>
      <c r="BT109" s="601"/>
      <c r="BU109" s="601"/>
      <c r="BV109" s="601"/>
      <c r="BW109" s="601"/>
      <c r="BX109" s="601"/>
      <c r="BY109" s="601"/>
      <c r="BZ109" s="601"/>
      <c r="CA109" s="601"/>
      <c r="CB109" s="601"/>
      <c r="CC109" s="601"/>
      <c r="CD109" s="601"/>
      <c r="CE109" s="601"/>
      <c r="CF109" s="601"/>
      <c r="CG109" s="601"/>
      <c r="CH109" s="601"/>
      <c r="CI109" s="601"/>
      <c r="CJ109" s="601"/>
      <c r="CK109" s="601"/>
      <c r="CL109" s="601"/>
    </row>
    <row r="110" spans="7:90" x14ac:dyDescent="0.3">
      <c r="G110" s="650"/>
      <c r="H110" s="650"/>
      <c r="J110" s="650"/>
      <c r="K110" s="650"/>
      <c r="L110" s="650"/>
      <c r="M110" s="650"/>
      <c r="N110" s="650"/>
      <c r="O110" s="650"/>
      <c r="P110" s="650"/>
      <c r="Q110" s="650"/>
      <c r="R110" s="650"/>
      <c r="S110" s="650"/>
      <c r="T110" s="650"/>
      <c r="U110" s="650"/>
      <c r="V110" s="650"/>
      <c r="W110" s="650"/>
      <c r="X110" s="650"/>
      <c r="Y110" s="650"/>
      <c r="Z110" s="650"/>
      <c r="AA110" s="650"/>
      <c r="AB110" s="650"/>
      <c r="AC110" s="650"/>
      <c r="AD110" s="650"/>
      <c r="AE110" s="650"/>
      <c r="AF110" s="650"/>
      <c r="AG110" s="650"/>
      <c r="AH110" s="650"/>
      <c r="AI110" s="650"/>
      <c r="AJ110" s="650"/>
      <c r="AK110" s="650"/>
      <c r="AL110" s="650"/>
      <c r="AM110" s="650"/>
      <c r="AN110" s="650"/>
      <c r="AO110" s="650"/>
      <c r="AP110" s="650"/>
      <c r="AQ110" s="650"/>
      <c r="AR110" s="650"/>
      <c r="AS110" s="650"/>
      <c r="AT110" s="650"/>
      <c r="AU110" s="650"/>
      <c r="BJ110" s="601"/>
      <c r="BK110" s="601"/>
      <c r="BL110" s="601"/>
      <c r="BM110" s="601"/>
      <c r="BN110" s="601"/>
      <c r="BO110" s="601"/>
      <c r="BP110" s="601"/>
      <c r="BQ110" s="601"/>
      <c r="BR110" s="601"/>
      <c r="BS110" s="601"/>
      <c r="BT110" s="601"/>
      <c r="BU110" s="601"/>
      <c r="BV110" s="601"/>
      <c r="BW110" s="601"/>
      <c r="BX110" s="601"/>
      <c r="BY110" s="601"/>
      <c r="BZ110" s="601"/>
      <c r="CA110" s="601"/>
      <c r="CB110" s="601"/>
      <c r="CC110" s="601"/>
      <c r="CD110" s="601"/>
      <c r="CE110" s="601"/>
      <c r="CF110" s="601"/>
      <c r="CG110" s="601"/>
      <c r="CH110" s="601"/>
      <c r="CI110" s="601"/>
      <c r="CJ110" s="601"/>
      <c r="CK110" s="601"/>
      <c r="CL110" s="601"/>
    </row>
    <row r="111" spans="7:90" x14ac:dyDescent="0.3">
      <c r="G111" s="650"/>
      <c r="H111" s="650"/>
      <c r="J111" s="650"/>
      <c r="K111" s="650"/>
      <c r="L111" s="650"/>
      <c r="M111" s="650"/>
      <c r="N111" s="650"/>
      <c r="O111" s="650"/>
      <c r="P111" s="650"/>
      <c r="Q111" s="650"/>
      <c r="R111" s="650"/>
      <c r="S111" s="650"/>
      <c r="T111" s="650"/>
      <c r="U111" s="650"/>
      <c r="V111" s="650"/>
      <c r="W111" s="650"/>
      <c r="X111" s="650"/>
      <c r="Y111" s="650"/>
      <c r="Z111" s="650"/>
      <c r="AA111" s="650"/>
      <c r="AB111" s="650"/>
      <c r="AC111" s="650"/>
      <c r="AD111" s="650"/>
      <c r="AE111" s="650"/>
      <c r="AF111" s="650"/>
      <c r="AG111" s="650"/>
      <c r="AH111" s="650"/>
      <c r="AI111" s="650"/>
      <c r="AJ111" s="650"/>
      <c r="AK111" s="650"/>
      <c r="AL111" s="650"/>
      <c r="AM111" s="650"/>
      <c r="AN111" s="650"/>
      <c r="AO111" s="650"/>
      <c r="AP111" s="650"/>
      <c r="AQ111" s="650"/>
      <c r="AR111" s="650"/>
      <c r="AS111" s="650"/>
      <c r="AT111" s="650"/>
      <c r="AU111" s="650"/>
      <c r="BJ111" s="601"/>
      <c r="BK111" s="601"/>
      <c r="BL111" s="601"/>
      <c r="BM111" s="601"/>
      <c r="BN111" s="601"/>
      <c r="BO111" s="601"/>
      <c r="BP111" s="601"/>
      <c r="BQ111" s="601"/>
      <c r="BR111" s="601"/>
      <c r="BS111" s="601"/>
      <c r="BT111" s="601"/>
      <c r="BU111" s="601"/>
      <c r="BV111" s="601"/>
      <c r="BW111" s="601"/>
      <c r="BX111" s="601"/>
      <c r="BY111" s="601"/>
      <c r="BZ111" s="601"/>
      <c r="CA111" s="601"/>
      <c r="CB111" s="601"/>
      <c r="CC111" s="601"/>
      <c r="CD111" s="601"/>
      <c r="CE111" s="601"/>
      <c r="CF111" s="601"/>
      <c r="CG111" s="601"/>
      <c r="CH111" s="601"/>
      <c r="CI111" s="601"/>
      <c r="CJ111" s="601"/>
      <c r="CK111" s="601"/>
      <c r="CL111" s="601"/>
    </row>
    <row r="112" spans="7:90" x14ac:dyDescent="0.3">
      <c r="G112" s="650"/>
      <c r="H112" s="650"/>
      <c r="J112" s="650"/>
      <c r="K112" s="650"/>
      <c r="L112" s="650"/>
      <c r="M112" s="650"/>
      <c r="N112" s="650"/>
      <c r="O112" s="650"/>
      <c r="P112" s="650"/>
      <c r="Q112" s="650"/>
      <c r="R112" s="650"/>
      <c r="S112" s="650"/>
      <c r="T112" s="650"/>
      <c r="U112" s="650"/>
      <c r="V112" s="650"/>
      <c r="W112" s="650"/>
      <c r="X112" s="650"/>
      <c r="Y112" s="650"/>
      <c r="Z112" s="650"/>
      <c r="AA112" s="650"/>
      <c r="AB112" s="650"/>
      <c r="AC112" s="650"/>
      <c r="AD112" s="650"/>
      <c r="AE112" s="650"/>
      <c r="AF112" s="650"/>
      <c r="AG112" s="650"/>
      <c r="AH112" s="650"/>
      <c r="AI112" s="650"/>
      <c r="AJ112" s="650"/>
      <c r="AK112" s="650"/>
      <c r="AL112" s="650"/>
      <c r="AM112" s="650"/>
      <c r="AN112" s="650"/>
      <c r="AO112" s="650"/>
      <c r="AP112" s="650"/>
      <c r="AQ112" s="650"/>
      <c r="AR112" s="650"/>
      <c r="AS112" s="650"/>
      <c r="AT112" s="650"/>
      <c r="AU112" s="650"/>
      <c r="BJ112" s="601"/>
      <c r="BK112" s="601"/>
      <c r="BL112" s="601"/>
      <c r="BM112" s="601"/>
      <c r="BN112" s="601"/>
      <c r="BO112" s="601"/>
      <c r="BP112" s="601"/>
      <c r="BQ112" s="601"/>
      <c r="BR112" s="601"/>
      <c r="BS112" s="601"/>
      <c r="BT112" s="601"/>
      <c r="BU112" s="601"/>
      <c r="BV112" s="601"/>
      <c r="BW112" s="601"/>
      <c r="BX112" s="601"/>
      <c r="BY112" s="601"/>
      <c r="BZ112" s="601"/>
      <c r="CA112" s="601"/>
      <c r="CB112" s="601"/>
      <c r="CC112" s="601"/>
      <c r="CD112" s="601"/>
      <c r="CE112" s="601"/>
      <c r="CF112" s="601"/>
      <c r="CG112" s="601"/>
      <c r="CH112" s="601"/>
      <c r="CI112" s="601"/>
      <c r="CJ112" s="601"/>
      <c r="CK112" s="601"/>
      <c r="CL112" s="601"/>
    </row>
    <row r="113" spans="7:90" x14ac:dyDescent="0.3">
      <c r="G113" s="650"/>
      <c r="H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0"/>
      <c r="AU113" s="650"/>
      <c r="BJ113" s="601"/>
      <c r="BK113" s="601"/>
      <c r="BL113" s="601"/>
      <c r="BM113" s="601"/>
      <c r="BN113" s="601"/>
      <c r="BO113" s="601"/>
      <c r="BP113" s="601"/>
      <c r="BQ113" s="601"/>
      <c r="BR113" s="601"/>
      <c r="BS113" s="601"/>
      <c r="BT113" s="601"/>
      <c r="BU113" s="601"/>
      <c r="BV113" s="601"/>
      <c r="BW113" s="601"/>
      <c r="BX113" s="601"/>
      <c r="BY113" s="601"/>
      <c r="BZ113" s="601"/>
      <c r="CA113" s="601"/>
      <c r="CB113" s="601"/>
      <c r="CC113" s="601"/>
      <c r="CD113" s="601"/>
      <c r="CE113" s="601"/>
      <c r="CF113" s="601"/>
      <c r="CG113" s="601"/>
      <c r="CH113" s="601"/>
      <c r="CI113" s="601"/>
      <c r="CJ113" s="601"/>
      <c r="CK113" s="601"/>
      <c r="CL113" s="601"/>
    </row>
    <row r="114" spans="7:90" x14ac:dyDescent="0.3">
      <c r="G114" s="650"/>
      <c r="H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0"/>
      <c r="Y114" s="650"/>
      <c r="Z114" s="650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650"/>
      <c r="AK114" s="650"/>
      <c r="AL114" s="650"/>
      <c r="AM114" s="650"/>
      <c r="AN114" s="650"/>
      <c r="AO114" s="650"/>
      <c r="AP114" s="650"/>
      <c r="AQ114" s="650"/>
      <c r="AR114" s="650"/>
      <c r="AS114" s="650"/>
      <c r="AT114" s="650"/>
      <c r="AU114" s="650"/>
      <c r="BJ114" s="601"/>
      <c r="BK114" s="601"/>
      <c r="BL114" s="601"/>
      <c r="BM114" s="601"/>
      <c r="BN114" s="601"/>
      <c r="BO114" s="601"/>
      <c r="BP114" s="601"/>
      <c r="BQ114" s="601"/>
      <c r="BR114" s="601"/>
      <c r="BS114" s="601"/>
      <c r="BT114" s="601"/>
      <c r="BU114" s="601"/>
      <c r="BV114" s="601"/>
      <c r="BW114" s="601"/>
      <c r="BX114" s="601"/>
      <c r="BY114" s="601"/>
      <c r="BZ114" s="601"/>
      <c r="CA114" s="601"/>
      <c r="CB114" s="601"/>
      <c r="CC114" s="601"/>
      <c r="CD114" s="601"/>
      <c r="CE114" s="601"/>
      <c r="CF114" s="601"/>
      <c r="CG114" s="601"/>
      <c r="CH114" s="601"/>
      <c r="CI114" s="601"/>
      <c r="CJ114" s="601"/>
      <c r="CK114" s="601"/>
      <c r="CL114" s="601"/>
    </row>
    <row r="115" spans="7:90" x14ac:dyDescent="0.3">
      <c r="G115" s="650"/>
      <c r="H115" s="650"/>
      <c r="J115" s="650"/>
      <c r="K115" s="650"/>
      <c r="L115" s="650"/>
      <c r="M115" s="650"/>
      <c r="N115" s="650"/>
      <c r="O115" s="650"/>
      <c r="P115" s="650"/>
      <c r="Q115" s="650"/>
      <c r="R115" s="650"/>
      <c r="S115" s="650"/>
      <c r="T115" s="650"/>
      <c r="U115" s="650"/>
      <c r="V115" s="650"/>
      <c r="W115" s="650"/>
      <c r="X115" s="650"/>
      <c r="Y115" s="650"/>
      <c r="Z115" s="650"/>
      <c r="AA115" s="650"/>
      <c r="AB115" s="650"/>
      <c r="AC115" s="650"/>
      <c r="AD115" s="650"/>
      <c r="AE115" s="650"/>
      <c r="AF115" s="650"/>
      <c r="AG115" s="650"/>
      <c r="AH115" s="650"/>
      <c r="AI115" s="650"/>
      <c r="AJ115" s="650"/>
      <c r="AK115" s="650"/>
      <c r="AL115" s="650"/>
      <c r="AM115" s="650"/>
      <c r="AN115" s="650"/>
      <c r="AO115" s="650"/>
      <c r="AP115" s="650"/>
      <c r="AQ115" s="650"/>
      <c r="AR115" s="650"/>
      <c r="AS115" s="650"/>
      <c r="AT115" s="650"/>
      <c r="AU115" s="650"/>
      <c r="BJ115" s="601"/>
      <c r="BK115" s="601"/>
      <c r="BL115" s="601"/>
      <c r="BM115" s="601"/>
      <c r="BN115" s="601"/>
      <c r="BO115" s="601"/>
      <c r="BP115" s="601"/>
      <c r="BQ115" s="601"/>
      <c r="BR115" s="601"/>
      <c r="BS115" s="601"/>
      <c r="BT115" s="601"/>
      <c r="BU115" s="601"/>
      <c r="BV115" s="601"/>
      <c r="BW115" s="601"/>
      <c r="BX115" s="601"/>
      <c r="BY115" s="601"/>
      <c r="BZ115" s="601"/>
      <c r="CA115" s="601"/>
      <c r="CB115" s="601"/>
      <c r="CC115" s="601"/>
      <c r="CD115" s="601"/>
      <c r="CE115" s="601"/>
      <c r="CF115" s="601"/>
      <c r="CG115" s="601"/>
      <c r="CH115" s="601"/>
      <c r="CI115" s="601"/>
      <c r="CJ115" s="601"/>
      <c r="CK115" s="601"/>
      <c r="CL115" s="601"/>
    </row>
    <row r="116" spans="7:90" x14ac:dyDescent="0.3">
      <c r="G116" s="650"/>
      <c r="H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0"/>
      <c r="W116" s="650"/>
      <c r="X116" s="650"/>
      <c r="Y116" s="650"/>
      <c r="Z116" s="650"/>
      <c r="AA116" s="650"/>
      <c r="AB116" s="650"/>
      <c r="AC116" s="650"/>
      <c r="AD116" s="650"/>
      <c r="AE116" s="650"/>
      <c r="AF116" s="650"/>
      <c r="AG116" s="650"/>
      <c r="AH116" s="650"/>
      <c r="AI116" s="650"/>
      <c r="AJ116" s="650"/>
      <c r="AK116" s="650"/>
      <c r="AL116" s="650"/>
      <c r="AM116" s="650"/>
      <c r="AN116" s="650"/>
      <c r="AO116" s="650"/>
      <c r="AP116" s="650"/>
      <c r="AQ116" s="650"/>
      <c r="AR116" s="650"/>
      <c r="AS116" s="650"/>
      <c r="AT116" s="650"/>
      <c r="AU116" s="650"/>
      <c r="BJ116" s="601"/>
      <c r="BK116" s="601"/>
      <c r="BL116" s="601"/>
      <c r="BM116" s="601"/>
      <c r="BN116" s="601"/>
      <c r="BO116" s="601"/>
      <c r="BP116" s="601"/>
      <c r="BQ116" s="601"/>
      <c r="BR116" s="601"/>
      <c r="BS116" s="601"/>
      <c r="BT116" s="601"/>
      <c r="BU116" s="601"/>
      <c r="BV116" s="601"/>
      <c r="BW116" s="601"/>
      <c r="BX116" s="601"/>
      <c r="BY116" s="601"/>
      <c r="BZ116" s="601"/>
      <c r="CA116" s="601"/>
      <c r="CB116" s="601"/>
      <c r="CC116" s="601"/>
      <c r="CD116" s="601"/>
      <c r="CE116" s="601"/>
      <c r="CF116" s="601"/>
      <c r="CG116" s="601"/>
      <c r="CH116" s="601"/>
      <c r="CI116" s="601"/>
      <c r="CJ116" s="601"/>
      <c r="CK116" s="601"/>
      <c r="CL116" s="601"/>
    </row>
    <row r="117" spans="7:90" x14ac:dyDescent="0.3">
      <c r="G117" s="650"/>
      <c r="H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0"/>
      <c r="W117" s="650"/>
      <c r="X117" s="650"/>
      <c r="Y117" s="650"/>
      <c r="Z117" s="650"/>
      <c r="AA117" s="650"/>
      <c r="AB117" s="650"/>
      <c r="AC117" s="650"/>
      <c r="AD117" s="650"/>
      <c r="AE117" s="650"/>
      <c r="AF117" s="650"/>
      <c r="AG117" s="650"/>
      <c r="AH117" s="650"/>
      <c r="AI117" s="650"/>
      <c r="AJ117" s="650"/>
      <c r="AK117" s="650"/>
      <c r="AL117" s="650"/>
      <c r="AM117" s="650"/>
      <c r="AN117" s="650"/>
      <c r="AO117" s="650"/>
      <c r="AP117" s="650"/>
      <c r="AQ117" s="650"/>
      <c r="AR117" s="650"/>
      <c r="AS117" s="650"/>
      <c r="AT117" s="650"/>
      <c r="AU117" s="650"/>
      <c r="BJ117" s="601"/>
      <c r="BK117" s="601"/>
      <c r="BL117" s="601"/>
      <c r="BM117" s="601"/>
      <c r="BN117" s="601"/>
      <c r="BO117" s="601"/>
      <c r="BP117" s="601"/>
      <c r="BQ117" s="601"/>
      <c r="BR117" s="601"/>
      <c r="BS117" s="601"/>
      <c r="BT117" s="601"/>
      <c r="BU117" s="601"/>
      <c r="BV117" s="601"/>
      <c r="BW117" s="601"/>
      <c r="BX117" s="601"/>
      <c r="BY117" s="601"/>
      <c r="BZ117" s="601"/>
      <c r="CA117" s="601"/>
      <c r="CB117" s="601"/>
      <c r="CC117" s="601"/>
      <c r="CD117" s="601"/>
      <c r="CE117" s="601"/>
      <c r="CF117" s="601"/>
      <c r="CG117" s="601"/>
      <c r="CH117" s="601"/>
      <c r="CI117" s="601"/>
      <c r="CJ117" s="601"/>
      <c r="CK117" s="601"/>
      <c r="CL117" s="601"/>
    </row>
    <row r="118" spans="7:90" x14ac:dyDescent="0.3">
      <c r="G118" s="650"/>
      <c r="H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50"/>
      <c r="V118" s="650"/>
      <c r="W118" s="650"/>
      <c r="X118" s="650"/>
      <c r="Y118" s="650"/>
      <c r="Z118" s="650"/>
      <c r="AA118" s="650"/>
      <c r="AB118" s="650"/>
      <c r="AC118" s="650"/>
      <c r="AD118" s="650"/>
      <c r="AE118" s="650"/>
      <c r="AF118" s="650"/>
      <c r="AG118" s="650"/>
      <c r="AH118" s="650"/>
      <c r="AI118" s="650"/>
      <c r="AJ118" s="650"/>
      <c r="AK118" s="650"/>
      <c r="AL118" s="650"/>
      <c r="AM118" s="650"/>
      <c r="AN118" s="650"/>
      <c r="AO118" s="650"/>
      <c r="AP118" s="650"/>
      <c r="AQ118" s="650"/>
      <c r="AR118" s="650"/>
      <c r="AS118" s="650"/>
      <c r="AT118" s="650"/>
      <c r="AU118" s="650"/>
      <c r="BJ118" s="601"/>
      <c r="BK118" s="601"/>
      <c r="BL118" s="601"/>
      <c r="BM118" s="601"/>
      <c r="BN118" s="601"/>
      <c r="BO118" s="601"/>
      <c r="BP118" s="601"/>
      <c r="BQ118" s="601"/>
      <c r="BR118" s="601"/>
      <c r="BS118" s="601"/>
      <c r="BT118" s="601"/>
      <c r="BU118" s="601"/>
      <c r="BV118" s="601"/>
      <c r="BW118" s="601"/>
      <c r="BX118" s="601"/>
      <c r="BY118" s="601"/>
      <c r="BZ118" s="601"/>
      <c r="CA118" s="601"/>
      <c r="CB118" s="601"/>
      <c r="CC118" s="601"/>
      <c r="CD118" s="601"/>
      <c r="CE118" s="601"/>
      <c r="CF118" s="601"/>
      <c r="CG118" s="601"/>
      <c r="CH118" s="601"/>
      <c r="CI118" s="601"/>
      <c r="CJ118" s="601"/>
      <c r="CK118" s="601"/>
      <c r="CL118" s="601"/>
    </row>
    <row r="119" spans="7:90" x14ac:dyDescent="0.3">
      <c r="G119" s="650"/>
      <c r="H119" s="650"/>
      <c r="J119" s="650"/>
      <c r="K119" s="650"/>
      <c r="L119" s="650"/>
      <c r="M119" s="650"/>
      <c r="N119" s="650"/>
      <c r="O119" s="650"/>
      <c r="P119" s="650"/>
      <c r="Q119" s="650"/>
      <c r="R119" s="650"/>
      <c r="S119" s="650"/>
      <c r="T119" s="650"/>
      <c r="U119" s="650"/>
      <c r="V119" s="650"/>
      <c r="W119" s="650"/>
      <c r="X119" s="650"/>
      <c r="Y119" s="650"/>
      <c r="Z119" s="650"/>
      <c r="AA119" s="650"/>
      <c r="AB119" s="650"/>
      <c r="AC119" s="650"/>
      <c r="AD119" s="650"/>
      <c r="AE119" s="650"/>
      <c r="AF119" s="650"/>
      <c r="AG119" s="650"/>
      <c r="AH119" s="650"/>
      <c r="AI119" s="650"/>
      <c r="AJ119" s="650"/>
      <c r="AK119" s="650"/>
      <c r="AL119" s="650"/>
      <c r="AM119" s="650"/>
      <c r="AN119" s="650"/>
      <c r="AO119" s="650"/>
      <c r="AP119" s="650"/>
      <c r="AQ119" s="650"/>
      <c r="AR119" s="650"/>
      <c r="AS119" s="650"/>
      <c r="AT119" s="650"/>
      <c r="AU119" s="650"/>
      <c r="BJ119" s="601"/>
      <c r="BK119" s="601"/>
      <c r="BL119" s="601"/>
      <c r="BM119" s="601"/>
      <c r="BN119" s="601"/>
      <c r="BO119" s="601"/>
      <c r="BP119" s="601"/>
      <c r="BQ119" s="601"/>
      <c r="BR119" s="601"/>
      <c r="BS119" s="601"/>
      <c r="BT119" s="601"/>
      <c r="BU119" s="601"/>
      <c r="BV119" s="601"/>
      <c r="BW119" s="601"/>
      <c r="BX119" s="601"/>
      <c r="BY119" s="601"/>
      <c r="BZ119" s="601"/>
      <c r="CA119" s="601"/>
      <c r="CB119" s="601"/>
      <c r="CC119" s="601"/>
      <c r="CD119" s="601"/>
      <c r="CE119" s="601"/>
      <c r="CF119" s="601"/>
      <c r="CG119" s="601"/>
      <c r="CH119" s="601"/>
      <c r="CI119" s="601"/>
      <c r="CJ119" s="601"/>
      <c r="CK119" s="601"/>
      <c r="CL119" s="601"/>
    </row>
    <row r="120" spans="7:90" x14ac:dyDescent="0.3">
      <c r="G120" s="650"/>
      <c r="H120" s="650"/>
      <c r="J120" s="650"/>
      <c r="K120" s="650"/>
      <c r="L120" s="650"/>
      <c r="M120" s="650"/>
      <c r="N120" s="650"/>
      <c r="O120" s="650"/>
      <c r="P120" s="650"/>
      <c r="Q120" s="650"/>
      <c r="R120" s="650"/>
      <c r="S120" s="650"/>
      <c r="T120" s="650"/>
      <c r="U120" s="650"/>
      <c r="V120" s="650"/>
      <c r="W120" s="650"/>
      <c r="X120" s="650"/>
      <c r="Y120" s="650"/>
      <c r="Z120" s="650"/>
      <c r="AA120" s="650"/>
      <c r="AB120" s="650"/>
      <c r="AC120" s="650"/>
      <c r="AD120" s="650"/>
      <c r="AE120" s="650"/>
      <c r="AF120" s="650"/>
      <c r="AG120" s="650"/>
      <c r="AH120" s="650"/>
      <c r="AI120" s="650"/>
      <c r="AJ120" s="650"/>
      <c r="AK120" s="650"/>
      <c r="AL120" s="650"/>
      <c r="AM120" s="650"/>
      <c r="AN120" s="650"/>
      <c r="AO120" s="650"/>
      <c r="AP120" s="650"/>
      <c r="AQ120" s="650"/>
      <c r="AR120" s="650"/>
      <c r="AS120" s="650"/>
      <c r="AT120" s="650"/>
      <c r="AU120" s="650"/>
      <c r="BJ120" s="601"/>
      <c r="BK120" s="601"/>
      <c r="BL120" s="601"/>
      <c r="BM120" s="601"/>
      <c r="BN120" s="601"/>
      <c r="BO120" s="601"/>
      <c r="BP120" s="601"/>
      <c r="BQ120" s="601"/>
      <c r="BR120" s="601"/>
      <c r="BS120" s="601"/>
      <c r="BT120" s="601"/>
      <c r="BU120" s="601"/>
      <c r="BV120" s="601"/>
      <c r="BW120" s="601"/>
      <c r="BX120" s="601"/>
      <c r="BY120" s="601"/>
      <c r="BZ120" s="601"/>
      <c r="CA120" s="601"/>
      <c r="CB120" s="601"/>
      <c r="CC120" s="601"/>
      <c r="CD120" s="601"/>
      <c r="CE120" s="601"/>
      <c r="CF120" s="601"/>
      <c r="CG120" s="601"/>
      <c r="CH120" s="601"/>
      <c r="CI120" s="601"/>
      <c r="CJ120" s="601"/>
      <c r="CK120" s="601"/>
      <c r="CL120" s="601"/>
    </row>
    <row r="121" spans="7:90" x14ac:dyDescent="0.3">
      <c r="G121" s="650"/>
      <c r="H121" s="650"/>
      <c r="J121" s="650"/>
      <c r="K121" s="650"/>
      <c r="L121" s="650"/>
      <c r="M121" s="650"/>
      <c r="N121" s="650"/>
      <c r="O121" s="650"/>
      <c r="P121" s="650"/>
      <c r="Q121" s="650"/>
      <c r="R121" s="650"/>
      <c r="S121" s="650"/>
      <c r="T121" s="650"/>
      <c r="U121" s="650"/>
      <c r="V121" s="650"/>
      <c r="W121" s="650"/>
      <c r="X121" s="650"/>
      <c r="Y121" s="650"/>
      <c r="Z121" s="650"/>
      <c r="AA121" s="650"/>
      <c r="AB121" s="650"/>
      <c r="AC121" s="650"/>
      <c r="AD121" s="650"/>
      <c r="AE121" s="650"/>
      <c r="AF121" s="650"/>
      <c r="AG121" s="650"/>
      <c r="AH121" s="650"/>
      <c r="AI121" s="650"/>
      <c r="AJ121" s="650"/>
      <c r="AK121" s="650"/>
      <c r="AL121" s="650"/>
      <c r="AM121" s="650"/>
      <c r="AN121" s="650"/>
      <c r="AO121" s="650"/>
      <c r="AP121" s="650"/>
      <c r="AQ121" s="650"/>
      <c r="AR121" s="650"/>
      <c r="AS121" s="650"/>
      <c r="AT121" s="650"/>
      <c r="AU121" s="650"/>
      <c r="BJ121" s="601"/>
      <c r="BK121" s="601"/>
      <c r="BL121" s="601"/>
      <c r="BM121" s="601"/>
      <c r="BN121" s="601"/>
      <c r="BO121" s="601"/>
      <c r="BP121" s="601"/>
      <c r="BQ121" s="601"/>
      <c r="BR121" s="601"/>
      <c r="BS121" s="601"/>
      <c r="BT121" s="601"/>
      <c r="BU121" s="601"/>
      <c r="BV121" s="601"/>
      <c r="BW121" s="601"/>
      <c r="BX121" s="601"/>
      <c r="BY121" s="601"/>
      <c r="BZ121" s="601"/>
      <c r="CA121" s="601"/>
      <c r="CB121" s="601"/>
      <c r="CC121" s="601"/>
      <c r="CD121" s="601"/>
      <c r="CE121" s="601"/>
      <c r="CF121" s="601"/>
      <c r="CG121" s="601"/>
      <c r="CH121" s="601"/>
      <c r="CI121" s="601"/>
      <c r="CJ121" s="601"/>
      <c r="CK121" s="601"/>
      <c r="CL121" s="601"/>
    </row>
    <row r="122" spans="7:90" x14ac:dyDescent="0.3">
      <c r="G122" s="650"/>
      <c r="H122" s="650"/>
      <c r="J122" s="650"/>
      <c r="K122" s="650"/>
      <c r="L122" s="650"/>
      <c r="M122" s="650"/>
      <c r="N122" s="650"/>
      <c r="O122" s="650"/>
      <c r="P122" s="650"/>
      <c r="Q122" s="650"/>
      <c r="R122" s="650"/>
      <c r="S122" s="650"/>
      <c r="T122" s="650"/>
      <c r="U122" s="650"/>
      <c r="V122" s="650"/>
      <c r="W122" s="650"/>
      <c r="X122" s="650"/>
      <c r="Y122" s="650"/>
      <c r="Z122" s="650"/>
      <c r="AA122" s="650"/>
      <c r="AB122" s="650"/>
      <c r="AC122" s="650"/>
      <c r="AD122" s="650"/>
      <c r="AE122" s="650"/>
      <c r="AF122" s="650"/>
      <c r="AG122" s="650"/>
      <c r="AH122" s="650"/>
      <c r="AI122" s="650"/>
      <c r="AJ122" s="650"/>
      <c r="AK122" s="650"/>
      <c r="AL122" s="650"/>
      <c r="AM122" s="650"/>
      <c r="AN122" s="650"/>
      <c r="AO122" s="650"/>
      <c r="AP122" s="650"/>
      <c r="AQ122" s="650"/>
      <c r="AR122" s="650"/>
      <c r="AS122" s="650"/>
      <c r="AT122" s="650"/>
      <c r="AU122" s="650"/>
      <c r="BJ122" s="601"/>
      <c r="BK122" s="601"/>
      <c r="BL122" s="601"/>
      <c r="BM122" s="601"/>
      <c r="BN122" s="601"/>
      <c r="BO122" s="601"/>
      <c r="BP122" s="601"/>
      <c r="BQ122" s="601"/>
      <c r="BR122" s="601"/>
      <c r="BS122" s="601"/>
      <c r="BT122" s="601"/>
      <c r="BU122" s="601"/>
      <c r="BV122" s="601"/>
      <c r="BW122" s="601"/>
      <c r="BX122" s="601"/>
      <c r="BY122" s="601"/>
      <c r="BZ122" s="601"/>
      <c r="CA122" s="601"/>
      <c r="CB122" s="601"/>
      <c r="CC122" s="601"/>
      <c r="CD122" s="601"/>
      <c r="CE122" s="601"/>
      <c r="CF122" s="601"/>
      <c r="CG122" s="601"/>
      <c r="CH122" s="601"/>
      <c r="CI122" s="601"/>
      <c r="CJ122" s="601"/>
      <c r="CK122" s="601"/>
      <c r="CL122" s="601"/>
    </row>
    <row r="123" spans="7:90" x14ac:dyDescent="0.3">
      <c r="G123" s="650"/>
      <c r="H123" s="650"/>
      <c r="J123" s="650"/>
      <c r="K123" s="650"/>
      <c r="L123" s="650"/>
      <c r="M123" s="650"/>
      <c r="N123" s="650"/>
      <c r="O123" s="650"/>
      <c r="P123" s="650"/>
      <c r="Q123" s="650"/>
      <c r="R123" s="650"/>
      <c r="S123" s="650"/>
      <c r="T123" s="650"/>
      <c r="U123" s="650"/>
      <c r="V123" s="650"/>
      <c r="W123" s="650"/>
      <c r="X123" s="650"/>
      <c r="Y123" s="650"/>
      <c r="Z123" s="650"/>
      <c r="AA123" s="650"/>
      <c r="AB123" s="650"/>
      <c r="AC123" s="650"/>
      <c r="AD123" s="650"/>
      <c r="AE123" s="650"/>
      <c r="AF123" s="650"/>
      <c r="AG123" s="650"/>
      <c r="AH123" s="650"/>
      <c r="AI123" s="650"/>
      <c r="AJ123" s="650"/>
      <c r="AK123" s="650"/>
      <c r="AL123" s="650"/>
      <c r="AM123" s="650"/>
      <c r="AN123" s="650"/>
      <c r="AO123" s="650"/>
      <c r="AP123" s="650"/>
      <c r="AQ123" s="650"/>
      <c r="AR123" s="650"/>
      <c r="AS123" s="650"/>
      <c r="AT123" s="650"/>
      <c r="AU123" s="650"/>
      <c r="BJ123" s="601"/>
      <c r="BK123" s="601"/>
      <c r="BL123" s="601"/>
      <c r="BM123" s="601"/>
      <c r="BN123" s="601"/>
      <c r="BO123" s="601"/>
      <c r="BP123" s="601"/>
      <c r="BQ123" s="601"/>
      <c r="BR123" s="601"/>
      <c r="BS123" s="601"/>
      <c r="BT123" s="601"/>
      <c r="BU123" s="601"/>
      <c r="BV123" s="601"/>
      <c r="BW123" s="601"/>
      <c r="BX123" s="601"/>
      <c r="BY123" s="601"/>
      <c r="BZ123" s="601"/>
      <c r="CA123" s="601"/>
      <c r="CB123" s="601"/>
      <c r="CC123" s="601"/>
      <c r="CD123" s="601"/>
      <c r="CE123" s="601"/>
      <c r="CF123" s="601"/>
      <c r="CG123" s="601"/>
      <c r="CH123" s="601"/>
      <c r="CI123" s="601"/>
      <c r="CJ123" s="601"/>
      <c r="CK123" s="601"/>
      <c r="CL123" s="601"/>
    </row>
    <row r="124" spans="7:90" x14ac:dyDescent="0.3">
      <c r="G124" s="650"/>
      <c r="H124" s="650"/>
      <c r="J124" s="650"/>
      <c r="K124" s="650"/>
      <c r="L124" s="650"/>
      <c r="M124" s="650"/>
      <c r="N124" s="650"/>
      <c r="O124" s="650"/>
      <c r="P124" s="650"/>
      <c r="Q124" s="650"/>
      <c r="R124" s="650"/>
      <c r="S124" s="650"/>
      <c r="T124" s="650"/>
      <c r="U124" s="650"/>
      <c r="V124" s="650"/>
      <c r="W124" s="650"/>
      <c r="X124" s="650"/>
      <c r="Y124" s="650"/>
      <c r="Z124" s="650"/>
      <c r="AA124" s="650"/>
      <c r="AB124" s="650"/>
      <c r="AC124" s="650"/>
      <c r="AD124" s="650"/>
      <c r="AE124" s="650"/>
      <c r="AF124" s="650"/>
      <c r="AG124" s="650"/>
      <c r="AH124" s="650"/>
      <c r="AI124" s="650"/>
      <c r="AJ124" s="650"/>
      <c r="AK124" s="650"/>
      <c r="AL124" s="650"/>
      <c r="AM124" s="650"/>
      <c r="AN124" s="650"/>
      <c r="AO124" s="650"/>
      <c r="AP124" s="650"/>
      <c r="AQ124" s="650"/>
      <c r="AR124" s="650"/>
      <c r="AS124" s="650"/>
      <c r="AT124" s="650"/>
      <c r="AU124" s="650"/>
      <c r="BJ124" s="601"/>
      <c r="BK124" s="601"/>
      <c r="BL124" s="601"/>
      <c r="BM124" s="601"/>
      <c r="BN124" s="601"/>
      <c r="BO124" s="601"/>
      <c r="BP124" s="601"/>
      <c r="BQ124" s="601"/>
      <c r="BR124" s="601"/>
      <c r="BS124" s="601"/>
      <c r="BT124" s="601"/>
      <c r="BU124" s="601"/>
      <c r="BV124" s="601"/>
      <c r="BW124" s="601"/>
      <c r="BX124" s="601"/>
      <c r="BY124" s="601"/>
      <c r="BZ124" s="601"/>
      <c r="CA124" s="601"/>
      <c r="CB124" s="601"/>
      <c r="CC124" s="601"/>
      <c r="CD124" s="601"/>
      <c r="CE124" s="601"/>
      <c r="CF124" s="601"/>
      <c r="CG124" s="601"/>
      <c r="CH124" s="601"/>
      <c r="CI124" s="601"/>
      <c r="CJ124" s="601"/>
      <c r="CK124" s="601"/>
      <c r="CL124" s="601"/>
    </row>
    <row r="125" spans="7:90" x14ac:dyDescent="0.3">
      <c r="G125" s="650"/>
      <c r="H125" s="650"/>
      <c r="J125" s="650"/>
      <c r="K125" s="650"/>
      <c r="L125" s="650"/>
      <c r="M125" s="650"/>
      <c r="N125" s="650"/>
      <c r="O125" s="650"/>
      <c r="P125" s="650"/>
      <c r="Q125" s="650"/>
      <c r="R125" s="650"/>
      <c r="S125" s="650"/>
      <c r="T125" s="650"/>
      <c r="U125" s="650"/>
      <c r="V125" s="650"/>
      <c r="W125" s="650"/>
      <c r="X125" s="650"/>
      <c r="Y125" s="650"/>
      <c r="Z125" s="650"/>
      <c r="AA125" s="650"/>
      <c r="AB125" s="650"/>
      <c r="AC125" s="650"/>
      <c r="AD125" s="650"/>
      <c r="AE125" s="650"/>
      <c r="AF125" s="650"/>
      <c r="AG125" s="650"/>
      <c r="AH125" s="650"/>
      <c r="AI125" s="650"/>
      <c r="AJ125" s="650"/>
      <c r="AK125" s="650"/>
      <c r="AL125" s="650"/>
      <c r="AM125" s="650"/>
      <c r="AN125" s="650"/>
      <c r="AO125" s="650"/>
      <c r="AP125" s="650"/>
      <c r="AQ125" s="650"/>
      <c r="AR125" s="650"/>
      <c r="AS125" s="650"/>
      <c r="AT125" s="650"/>
      <c r="AU125" s="650"/>
      <c r="BJ125" s="601"/>
      <c r="BK125" s="601"/>
      <c r="BL125" s="601"/>
      <c r="BM125" s="601"/>
      <c r="BN125" s="601"/>
      <c r="BO125" s="601"/>
      <c r="BP125" s="601"/>
      <c r="BQ125" s="601"/>
      <c r="BR125" s="601"/>
      <c r="BS125" s="601"/>
      <c r="BT125" s="601"/>
      <c r="BU125" s="601"/>
      <c r="BV125" s="601"/>
      <c r="BW125" s="601"/>
      <c r="BX125" s="601"/>
      <c r="BY125" s="601"/>
      <c r="BZ125" s="601"/>
      <c r="CA125" s="601"/>
      <c r="CB125" s="601"/>
      <c r="CC125" s="601"/>
      <c r="CD125" s="601"/>
      <c r="CE125" s="601"/>
      <c r="CF125" s="601"/>
      <c r="CG125" s="601"/>
      <c r="CH125" s="601"/>
      <c r="CI125" s="601"/>
      <c r="CJ125" s="601"/>
      <c r="CK125" s="601"/>
    </row>
    <row r="126" spans="7:90" x14ac:dyDescent="0.3">
      <c r="G126" s="650"/>
      <c r="H126" s="650"/>
      <c r="J126" s="650"/>
      <c r="K126" s="650"/>
      <c r="L126" s="650"/>
      <c r="M126" s="650"/>
      <c r="N126" s="650"/>
      <c r="O126" s="650"/>
      <c r="P126" s="650"/>
      <c r="Q126" s="650"/>
      <c r="R126" s="650"/>
      <c r="S126" s="650"/>
      <c r="T126" s="650"/>
      <c r="U126" s="650"/>
      <c r="V126" s="650"/>
      <c r="W126" s="650"/>
      <c r="X126" s="650"/>
      <c r="Y126" s="650"/>
      <c r="Z126" s="650"/>
      <c r="AA126" s="650"/>
      <c r="AB126" s="650"/>
      <c r="AC126" s="650"/>
      <c r="AD126" s="650"/>
      <c r="AE126" s="650"/>
      <c r="AF126" s="650"/>
      <c r="AG126" s="650"/>
      <c r="AH126" s="650"/>
      <c r="AI126" s="650"/>
      <c r="AJ126" s="650"/>
      <c r="AK126" s="650"/>
      <c r="AL126" s="650"/>
      <c r="AM126" s="650"/>
      <c r="AN126" s="650"/>
      <c r="AO126" s="650"/>
      <c r="AP126" s="650"/>
      <c r="AQ126" s="650"/>
      <c r="AR126" s="650"/>
      <c r="AS126" s="650"/>
      <c r="AT126" s="650"/>
      <c r="AU126" s="650"/>
      <c r="BJ126" s="601"/>
      <c r="BK126" s="601"/>
      <c r="BL126" s="601"/>
      <c r="BM126" s="601"/>
      <c r="BN126" s="601"/>
      <c r="BO126" s="601"/>
      <c r="BP126" s="601"/>
      <c r="BQ126" s="601"/>
      <c r="BR126" s="601"/>
      <c r="BS126" s="601"/>
      <c r="BT126" s="601"/>
      <c r="BU126" s="601"/>
      <c r="BV126" s="601"/>
      <c r="BW126" s="601"/>
      <c r="BX126" s="601"/>
      <c r="BY126" s="601"/>
      <c r="BZ126" s="601"/>
      <c r="CA126" s="601"/>
      <c r="CB126" s="601"/>
      <c r="CC126" s="601"/>
      <c r="CD126" s="601"/>
      <c r="CE126" s="601"/>
      <c r="CF126" s="601"/>
      <c r="CG126" s="601"/>
      <c r="CH126" s="601"/>
      <c r="CI126" s="601"/>
      <c r="CJ126" s="601"/>
      <c r="CK126" s="601"/>
    </row>
    <row r="127" spans="7:90" x14ac:dyDescent="0.3">
      <c r="G127" s="650"/>
      <c r="H127" s="650"/>
      <c r="J127" s="650"/>
      <c r="K127" s="650"/>
      <c r="L127" s="650"/>
      <c r="M127" s="650"/>
      <c r="N127" s="650"/>
      <c r="O127" s="650"/>
      <c r="P127" s="650"/>
      <c r="Q127" s="650"/>
      <c r="R127" s="650"/>
      <c r="S127" s="650"/>
      <c r="T127" s="650"/>
      <c r="U127" s="650"/>
      <c r="V127" s="650"/>
      <c r="W127" s="650"/>
      <c r="X127" s="650"/>
      <c r="Y127" s="650"/>
      <c r="Z127" s="650"/>
      <c r="AA127" s="650"/>
      <c r="AB127" s="650"/>
      <c r="AC127" s="650"/>
      <c r="AD127" s="650"/>
      <c r="AE127" s="650"/>
      <c r="AF127" s="650"/>
      <c r="AG127" s="650"/>
      <c r="AH127" s="650"/>
      <c r="AI127" s="650"/>
      <c r="AJ127" s="650"/>
      <c r="AK127" s="650"/>
      <c r="AL127" s="650"/>
      <c r="AM127" s="650"/>
      <c r="AN127" s="650"/>
      <c r="AO127" s="650"/>
      <c r="AP127" s="650"/>
      <c r="AQ127" s="650"/>
      <c r="AR127" s="650"/>
      <c r="AS127" s="650"/>
      <c r="AT127" s="650"/>
      <c r="AU127" s="650"/>
      <c r="BJ127" s="601"/>
      <c r="BK127" s="601"/>
      <c r="BL127" s="601"/>
      <c r="BM127" s="601"/>
      <c r="BN127" s="601"/>
      <c r="BO127" s="601"/>
      <c r="BP127" s="601"/>
      <c r="BQ127" s="601"/>
      <c r="BR127" s="601"/>
      <c r="BS127" s="601"/>
      <c r="BT127" s="601"/>
      <c r="BU127" s="601"/>
      <c r="BV127" s="601"/>
      <c r="BW127" s="601"/>
      <c r="BX127" s="601"/>
      <c r="BY127" s="601"/>
      <c r="BZ127" s="601"/>
      <c r="CA127" s="601"/>
      <c r="CB127" s="601"/>
      <c r="CC127" s="601"/>
      <c r="CD127" s="601"/>
      <c r="CE127" s="601"/>
      <c r="CF127" s="601"/>
      <c r="CG127" s="601"/>
      <c r="CH127" s="601"/>
      <c r="CI127" s="601"/>
      <c r="CJ127" s="601"/>
      <c r="CK127" s="601"/>
    </row>
    <row r="128" spans="7:90" x14ac:dyDescent="0.3">
      <c r="BJ128" s="601"/>
      <c r="BK128" s="601"/>
      <c r="BL128" s="601"/>
      <c r="BM128" s="601"/>
      <c r="BN128" s="601"/>
      <c r="BO128" s="601"/>
      <c r="BP128" s="601"/>
      <c r="BQ128" s="601"/>
      <c r="BR128" s="601"/>
      <c r="BS128" s="601"/>
      <c r="BT128" s="601"/>
      <c r="BU128" s="601"/>
      <c r="BV128" s="601"/>
      <c r="BW128" s="601"/>
      <c r="BX128" s="601"/>
      <c r="BY128" s="601"/>
      <c r="BZ128" s="601"/>
      <c r="CA128" s="601"/>
      <c r="CB128" s="601"/>
      <c r="CC128" s="601"/>
      <c r="CD128" s="601"/>
      <c r="CE128" s="601"/>
      <c r="CF128" s="601"/>
      <c r="CG128" s="601"/>
      <c r="CH128" s="601"/>
      <c r="CI128" s="601"/>
      <c r="CJ128" s="601"/>
      <c r="CK128" s="601"/>
      <c r="CL128" s="601"/>
    </row>
    <row r="129" spans="1:90" x14ac:dyDescent="0.3">
      <c r="A129" s="232"/>
      <c r="G129" s="232"/>
      <c r="H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BJ129" s="601"/>
      <c r="BK129" s="601"/>
      <c r="BL129" s="601"/>
      <c r="BM129" s="601"/>
      <c r="BN129" s="601"/>
      <c r="BO129" s="601"/>
      <c r="BP129" s="601"/>
      <c r="BQ129" s="601"/>
      <c r="BR129" s="601"/>
      <c r="BS129" s="601"/>
      <c r="BT129" s="601"/>
      <c r="BU129" s="601"/>
      <c r="BV129" s="601"/>
      <c r="BW129" s="601"/>
      <c r="BX129" s="601"/>
      <c r="BY129" s="601"/>
      <c r="BZ129" s="601"/>
      <c r="CA129" s="601"/>
      <c r="CB129" s="601"/>
      <c r="CC129" s="601"/>
      <c r="CD129" s="601"/>
      <c r="CE129" s="601"/>
      <c r="CF129" s="601"/>
      <c r="CG129" s="601"/>
      <c r="CH129" s="601"/>
      <c r="CI129" s="601"/>
      <c r="CJ129" s="601"/>
      <c r="CK129" s="601"/>
    </row>
    <row r="130" spans="1:90" x14ac:dyDescent="0.3">
      <c r="G130" s="650"/>
      <c r="H130" s="650"/>
      <c r="J130" s="650"/>
      <c r="K130" s="650"/>
      <c r="L130" s="650"/>
      <c r="M130" s="650"/>
      <c r="N130" s="650"/>
      <c r="O130" s="650"/>
      <c r="P130" s="650"/>
      <c r="Q130" s="650"/>
      <c r="R130" s="650"/>
      <c r="S130" s="650"/>
      <c r="T130" s="650"/>
      <c r="U130" s="650"/>
      <c r="V130" s="650"/>
      <c r="W130" s="650"/>
      <c r="X130" s="650"/>
      <c r="Y130" s="650"/>
      <c r="Z130" s="650"/>
      <c r="AA130" s="650"/>
      <c r="AB130" s="650"/>
      <c r="AC130" s="650"/>
      <c r="AD130" s="650"/>
      <c r="AE130" s="650"/>
      <c r="AF130" s="650"/>
      <c r="AG130" s="650"/>
      <c r="AH130" s="650"/>
      <c r="AI130" s="650"/>
      <c r="AJ130" s="650"/>
      <c r="AK130" s="650"/>
      <c r="AL130" s="650"/>
      <c r="AM130" s="650"/>
      <c r="AN130" s="650"/>
      <c r="AO130" s="650"/>
      <c r="AP130" s="650"/>
      <c r="AQ130" s="650"/>
      <c r="AR130" s="650"/>
      <c r="AS130" s="650"/>
      <c r="AT130" s="650"/>
      <c r="AU130" s="650"/>
      <c r="BJ130" s="601"/>
      <c r="BK130" s="601"/>
      <c r="BL130" s="601"/>
      <c r="BM130" s="601"/>
      <c r="BN130" s="601"/>
      <c r="BO130" s="601"/>
      <c r="BP130" s="601"/>
      <c r="BQ130" s="601"/>
      <c r="BR130" s="601"/>
      <c r="BS130" s="601"/>
      <c r="BT130" s="601"/>
      <c r="BU130" s="601"/>
      <c r="BV130" s="601"/>
      <c r="BW130" s="601"/>
      <c r="BX130" s="601"/>
      <c r="BY130" s="601"/>
      <c r="BZ130" s="601"/>
      <c r="CA130" s="601"/>
      <c r="CB130" s="601"/>
      <c r="CC130" s="601"/>
      <c r="CD130" s="601"/>
      <c r="CE130" s="601"/>
      <c r="CF130" s="601"/>
      <c r="CG130" s="601"/>
      <c r="CH130" s="601"/>
      <c r="CI130" s="601"/>
      <c r="CJ130" s="601"/>
      <c r="CK130" s="601"/>
      <c r="CL130" s="601"/>
    </row>
    <row r="131" spans="1:90" x14ac:dyDescent="0.3">
      <c r="BJ131" s="601"/>
      <c r="BK131" s="601"/>
      <c r="BL131" s="601"/>
      <c r="BM131" s="601"/>
      <c r="BN131" s="601"/>
      <c r="BO131" s="601"/>
      <c r="BP131" s="601"/>
      <c r="BQ131" s="601"/>
      <c r="BR131" s="601"/>
      <c r="BS131" s="601"/>
      <c r="BT131" s="601"/>
      <c r="BU131" s="601"/>
      <c r="BV131" s="601"/>
      <c r="BW131" s="601"/>
      <c r="BX131" s="601"/>
      <c r="BY131" s="601"/>
      <c r="BZ131" s="601"/>
      <c r="CA131" s="601"/>
      <c r="CB131" s="601"/>
      <c r="CC131" s="601"/>
      <c r="CD131" s="601"/>
      <c r="CE131" s="601"/>
      <c r="CF131" s="601"/>
      <c r="CG131" s="601"/>
      <c r="CH131" s="601"/>
      <c r="CI131" s="601"/>
      <c r="CJ131" s="601"/>
      <c r="CK131" s="601"/>
    </row>
    <row r="132" spans="1:90" x14ac:dyDescent="0.3">
      <c r="G132" s="650"/>
      <c r="H132" s="650"/>
      <c r="J132" s="650"/>
      <c r="K132" s="650"/>
      <c r="L132" s="650"/>
      <c r="M132" s="650"/>
      <c r="N132" s="650"/>
      <c r="O132" s="650"/>
      <c r="P132" s="650"/>
      <c r="Q132" s="650"/>
      <c r="R132" s="650"/>
      <c r="S132" s="650"/>
      <c r="T132" s="650"/>
      <c r="U132" s="650"/>
      <c r="V132" s="650"/>
      <c r="W132" s="650"/>
      <c r="X132" s="650"/>
      <c r="Y132" s="650"/>
      <c r="Z132" s="650"/>
      <c r="AA132" s="650"/>
      <c r="AB132" s="650"/>
      <c r="AC132" s="650"/>
      <c r="AD132" s="650"/>
      <c r="AE132" s="650"/>
      <c r="AF132" s="650"/>
      <c r="AG132" s="650"/>
      <c r="AH132" s="650"/>
      <c r="AI132" s="650"/>
      <c r="AJ132" s="650"/>
      <c r="AK132" s="650"/>
      <c r="AL132" s="650"/>
      <c r="AM132" s="650"/>
      <c r="AN132" s="650"/>
      <c r="AO132" s="650"/>
      <c r="AP132" s="650"/>
      <c r="AQ132" s="650"/>
      <c r="AR132" s="650"/>
      <c r="AS132" s="650"/>
      <c r="AT132" s="650"/>
      <c r="AU132" s="650"/>
      <c r="BJ132" s="601"/>
      <c r="BK132" s="601"/>
      <c r="BL132" s="601"/>
      <c r="BM132" s="601"/>
      <c r="BN132" s="601"/>
      <c r="BO132" s="601"/>
      <c r="BP132" s="601"/>
      <c r="BQ132" s="601"/>
      <c r="BR132" s="601"/>
      <c r="BS132" s="601"/>
      <c r="BT132" s="601"/>
      <c r="BU132" s="601"/>
      <c r="BV132" s="601"/>
      <c r="BW132" s="601"/>
      <c r="BX132" s="601"/>
      <c r="BY132" s="601"/>
      <c r="BZ132" s="601"/>
      <c r="CA132" s="601"/>
      <c r="CB132" s="601"/>
      <c r="CC132" s="601"/>
      <c r="CD132" s="601"/>
      <c r="CE132" s="601"/>
      <c r="CF132" s="601"/>
      <c r="CG132" s="601"/>
      <c r="CH132" s="601"/>
      <c r="CI132" s="601"/>
      <c r="CJ132" s="601"/>
      <c r="CK132" s="601"/>
    </row>
    <row r="133" spans="1:90" x14ac:dyDescent="0.3">
      <c r="BJ133" s="601"/>
      <c r="BK133" s="601"/>
      <c r="BL133" s="601"/>
      <c r="BM133" s="601"/>
      <c r="BN133" s="601"/>
      <c r="BO133" s="601"/>
      <c r="BP133" s="601"/>
      <c r="BQ133" s="601"/>
      <c r="BR133" s="601"/>
      <c r="BS133" s="601"/>
      <c r="BT133" s="601"/>
      <c r="BU133" s="601"/>
      <c r="BV133" s="601"/>
      <c r="BW133" s="601"/>
      <c r="BX133" s="601"/>
      <c r="BY133" s="601"/>
      <c r="BZ133" s="601"/>
      <c r="CA133" s="601"/>
      <c r="CB133" s="601"/>
      <c r="CC133" s="601"/>
      <c r="CD133" s="601"/>
      <c r="CE133" s="601"/>
      <c r="CF133" s="601"/>
      <c r="CG133" s="601"/>
      <c r="CH133" s="601"/>
      <c r="CI133" s="601"/>
      <c r="CJ133" s="601"/>
      <c r="CK133" s="601"/>
    </row>
    <row r="134" spans="1:90" x14ac:dyDescent="0.3">
      <c r="G134" s="650"/>
      <c r="H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0"/>
      <c r="AF134" s="650"/>
      <c r="AG134" s="650"/>
      <c r="AH134" s="650"/>
      <c r="AI134" s="650"/>
      <c r="AJ134" s="650"/>
      <c r="AK134" s="650"/>
      <c r="AL134" s="650"/>
      <c r="AM134" s="650"/>
      <c r="AN134" s="650"/>
      <c r="AO134" s="650"/>
      <c r="AP134" s="650"/>
      <c r="AQ134" s="650"/>
      <c r="AR134" s="650"/>
      <c r="AS134" s="650"/>
      <c r="AT134" s="650"/>
      <c r="AU134" s="650"/>
      <c r="BJ134" s="601"/>
      <c r="BK134" s="601"/>
      <c r="BL134" s="601"/>
      <c r="BM134" s="601"/>
      <c r="BN134" s="601"/>
      <c r="BO134" s="601"/>
      <c r="BP134" s="601"/>
      <c r="BQ134" s="601"/>
      <c r="BR134" s="601"/>
      <c r="BS134" s="601"/>
      <c r="BT134" s="601"/>
      <c r="BU134" s="601"/>
      <c r="BV134" s="601"/>
      <c r="BW134" s="601"/>
      <c r="BX134" s="601"/>
      <c r="BY134" s="601"/>
      <c r="BZ134" s="601"/>
      <c r="CA134" s="601"/>
      <c r="CB134" s="601"/>
      <c r="CC134" s="601"/>
      <c r="CD134" s="601"/>
      <c r="CE134" s="601"/>
    </row>
    <row r="135" spans="1:90" x14ac:dyDescent="0.3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BJ135" s="601"/>
      <c r="BK135" s="601"/>
      <c r="BL135" s="601"/>
      <c r="BM135" s="601"/>
      <c r="BN135" s="601"/>
      <c r="BO135" s="601"/>
      <c r="BP135" s="601"/>
      <c r="BQ135" s="601"/>
      <c r="BR135" s="601"/>
      <c r="BS135" s="601"/>
      <c r="BT135" s="601"/>
      <c r="BU135" s="601"/>
      <c r="BV135" s="601"/>
      <c r="BW135" s="601"/>
      <c r="BX135" s="601"/>
      <c r="BY135" s="601"/>
      <c r="BZ135" s="601"/>
      <c r="CA135" s="601"/>
      <c r="CB135" s="601"/>
      <c r="CC135" s="601"/>
      <c r="CD135" s="601"/>
      <c r="CE135" s="601"/>
    </row>
    <row r="136" spans="1:90" x14ac:dyDescent="0.3">
      <c r="BJ136" s="601"/>
      <c r="BK136" s="601"/>
      <c r="BL136" s="601"/>
      <c r="BM136" s="601"/>
      <c r="BN136" s="601"/>
      <c r="BO136" s="601"/>
      <c r="BP136" s="601"/>
      <c r="BQ136" s="601"/>
      <c r="BR136" s="601"/>
      <c r="BS136" s="601"/>
      <c r="BT136" s="601"/>
      <c r="BU136" s="601"/>
      <c r="BV136" s="601"/>
      <c r="BW136" s="601"/>
      <c r="BX136" s="601"/>
      <c r="BY136" s="601"/>
      <c r="BZ136" s="601"/>
      <c r="CA136" s="601"/>
      <c r="CB136" s="601"/>
      <c r="CC136" s="601"/>
      <c r="CD136" s="601"/>
      <c r="CE136" s="601"/>
    </row>
    <row r="137" spans="1:90" x14ac:dyDescent="0.3">
      <c r="BJ137" s="601"/>
      <c r="BK137" s="601"/>
      <c r="BL137" s="601"/>
      <c r="BM137" s="601"/>
      <c r="BN137" s="601"/>
      <c r="BO137" s="601"/>
      <c r="BP137" s="601"/>
      <c r="BQ137" s="601"/>
      <c r="BR137" s="601"/>
      <c r="BS137" s="601"/>
      <c r="BT137" s="601"/>
      <c r="BU137" s="601"/>
      <c r="BV137" s="601"/>
      <c r="BW137" s="601"/>
      <c r="BX137" s="601"/>
      <c r="BY137" s="601"/>
      <c r="BZ137" s="601"/>
      <c r="CA137" s="601"/>
      <c r="CB137" s="601"/>
      <c r="CC137" s="601"/>
      <c r="CD137" s="601"/>
      <c r="CE137" s="601"/>
    </row>
    <row r="138" spans="1:90" x14ac:dyDescent="0.3">
      <c r="BJ138" s="601"/>
      <c r="BK138" s="601"/>
      <c r="BL138" s="601"/>
      <c r="BM138" s="601"/>
      <c r="BN138" s="601"/>
      <c r="BO138" s="601"/>
      <c r="BP138" s="601"/>
      <c r="BQ138" s="601"/>
      <c r="BR138" s="601"/>
      <c r="BS138" s="601"/>
      <c r="BT138" s="601"/>
      <c r="BU138" s="601"/>
      <c r="BV138" s="601"/>
      <c r="BW138" s="601"/>
      <c r="BX138" s="601"/>
      <c r="BY138" s="601"/>
      <c r="BZ138" s="601"/>
      <c r="CA138" s="601"/>
      <c r="CB138" s="601"/>
      <c r="CC138" s="601"/>
      <c r="CD138" s="601"/>
      <c r="CE138" s="601"/>
    </row>
    <row r="139" spans="1:90" x14ac:dyDescent="0.3">
      <c r="BJ139" s="601"/>
      <c r="BK139" s="601"/>
      <c r="BL139" s="601"/>
      <c r="BM139" s="601"/>
      <c r="BN139" s="601"/>
      <c r="BO139" s="601"/>
      <c r="BP139" s="601"/>
      <c r="BQ139" s="601"/>
      <c r="BR139" s="601"/>
      <c r="BS139" s="601"/>
      <c r="BT139" s="601"/>
      <c r="BU139" s="601"/>
      <c r="BV139" s="601"/>
      <c r="BW139" s="601"/>
      <c r="BX139" s="601"/>
      <c r="BY139" s="601"/>
      <c r="BZ139" s="601"/>
      <c r="CA139" s="601"/>
      <c r="CB139" s="601"/>
      <c r="CC139" s="601"/>
      <c r="CD139" s="601"/>
      <c r="CE139" s="601"/>
    </row>
    <row r="140" spans="1:90" x14ac:dyDescent="0.3">
      <c r="BJ140" s="601"/>
      <c r="BK140" s="601"/>
      <c r="BL140" s="601"/>
      <c r="BM140" s="601"/>
      <c r="BN140" s="601"/>
      <c r="BO140" s="601"/>
      <c r="BP140" s="601"/>
      <c r="BQ140" s="601"/>
      <c r="BR140" s="601"/>
      <c r="BS140" s="601"/>
      <c r="BT140" s="601"/>
      <c r="BU140" s="601"/>
      <c r="BV140" s="601"/>
      <c r="BW140" s="601"/>
      <c r="BX140" s="601"/>
      <c r="BY140" s="601"/>
      <c r="BZ140" s="601"/>
      <c r="CA140" s="601"/>
      <c r="CB140" s="601"/>
      <c r="CC140" s="601"/>
      <c r="CD140" s="601"/>
      <c r="CE140" s="601"/>
    </row>
    <row r="141" spans="1:90" x14ac:dyDescent="0.3">
      <c r="BJ141" s="601"/>
      <c r="BK141" s="601"/>
      <c r="BL141" s="601"/>
      <c r="BM141" s="601"/>
      <c r="BN141" s="601"/>
      <c r="BO141" s="601"/>
      <c r="BP141" s="601"/>
      <c r="BQ141" s="601"/>
      <c r="BR141" s="601"/>
      <c r="BS141" s="601"/>
      <c r="BT141" s="601"/>
      <c r="BU141" s="601"/>
      <c r="BV141" s="601"/>
      <c r="BW141" s="601"/>
      <c r="BX141" s="601"/>
      <c r="BY141" s="601"/>
      <c r="BZ141" s="601"/>
      <c r="CA141" s="601"/>
      <c r="CB141" s="601"/>
      <c r="CC141" s="601"/>
      <c r="CD141" s="601"/>
      <c r="CE141" s="601"/>
    </row>
    <row r="142" spans="1:90" x14ac:dyDescent="0.3">
      <c r="BJ142" s="601"/>
      <c r="BK142" s="601"/>
      <c r="BL142" s="601"/>
      <c r="BM142" s="601"/>
      <c r="BN142" s="601"/>
      <c r="BO142" s="601"/>
      <c r="BP142" s="601"/>
      <c r="BQ142" s="601"/>
      <c r="BR142" s="601"/>
      <c r="BS142" s="601"/>
      <c r="BT142" s="601"/>
      <c r="BU142" s="601"/>
      <c r="BV142" s="601"/>
      <c r="BW142" s="601"/>
      <c r="BX142" s="601"/>
      <c r="BY142" s="601"/>
      <c r="BZ142" s="601"/>
      <c r="CA142" s="601"/>
      <c r="CB142" s="601"/>
      <c r="CC142" s="601"/>
      <c r="CD142" s="601"/>
      <c r="CE142" s="601"/>
    </row>
    <row r="143" spans="1:90" x14ac:dyDescent="0.3">
      <c r="BJ143" s="601"/>
      <c r="BK143" s="601"/>
      <c r="BL143" s="601"/>
      <c r="BM143" s="601"/>
      <c r="BN143" s="601"/>
      <c r="BO143" s="601"/>
      <c r="BP143" s="601"/>
      <c r="BQ143" s="601"/>
      <c r="BR143" s="601"/>
      <c r="BS143" s="601"/>
      <c r="BT143" s="601"/>
      <c r="BU143" s="601"/>
      <c r="BV143" s="601"/>
      <c r="BW143" s="601"/>
      <c r="BX143" s="601"/>
      <c r="BY143" s="601"/>
      <c r="BZ143" s="601"/>
      <c r="CA143" s="601"/>
      <c r="CB143" s="601"/>
      <c r="CC143" s="601"/>
      <c r="CD143" s="601"/>
      <c r="CE143" s="601"/>
    </row>
    <row r="144" spans="1:90" x14ac:dyDescent="0.3">
      <c r="BJ144" s="601"/>
      <c r="BK144" s="601"/>
      <c r="BL144" s="601"/>
      <c r="BM144" s="601"/>
      <c r="BN144" s="601"/>
      <c r="BO144" s="601"/>
      <c r="BP144" s="601"/>
      <c r="BQ144" s="601"/>
      <c r="BR144" s="601"/>
      <c r="BS144" s="601"/>
      <c r="BT144" s="601"/>
      <c r="BU144" s="601"/>
      <c r="BV144" s="601"/>
      <c r="BW144" s="601"/>
      <c r="BX144" s="601"/>
      <c r="BY144" s="601"/>
      <c r="BZ144" s="601"/>
      <c r="CA144" s="601"/>
      <c r="CB144" s="601"/>
      <c r="CC144" s="601"/>
      <c r="CD144" s="601"/>
      <c r="CE144" s="601"/>
    </row>
    <row r="145" spans="62:83" x14ac:dyDescent="0.3">
      <c r="BJ145" s="601"/>
      <c r="BK145" s="601"/>
      <c r="BL145" s="601"/>
      <c r="BM145" s="601"/>
      <c r="BN145" s="601"/>
      <c r="BO145" s="601"/>
      <c r="BP145" s="601"/>
      <c r="BQ145" s="601"/>
      <c r="BR145" s="601"/>
      <c r="BS145" s="601"/>
      <c r="BT145" s="601"/>
      <c r="BU145" s="601"/>
      <c r="BV145" s="601"/>
      <c r="BW145" s="601"/>
      <c r="BX145" s="601"/>
      <c r="BY145" s="601"/>
      <c r="BZ145" s="601"/>
      <c r="CA145" s="601"/>
      <c r="CB145" s="601"/>
      <c r="CC145" s="601"/>
      <c r="CD145" s="601"/>
      <c r="CE145" s="601"/>
    </row>
    <row r="146" spans="62:83" x14ac:dyDescent="0.3">
      <c r="BJ146" s="601"/>
      <c r="BK146" s="601"/>
      <c r="BL146" s="601"/>
      <c r="BM146" s="601"/>
      <c r="BN146" s="601"/>
      <c r="BO146" s="601"/>
      <c r="BP146" s="601"/>
      <c r="BQ146" s="601"/>
      <c r="BR146" s="601"/>
      <c r="BS146" s="601"/>
      <c r="BT146" s="601"/>
      <c r="BU146" s="601"/>
      <c r="BV146" s="601"/>
      <c r="BW146" s="601"/>
      <c r="BX146" s="601"/>
      <c r="BY146" s="601"/>
      <c r="BZ146" s="601"/>
      <c r="CA146" s="601"/>
      <c r="CB146" s="601"/>
      <c r="CC146" s="601"/>
      <c r="CD146" s="601"/>
      <c r="CE146" s="601"/>
    </row>
    <row r="147" spans="62:83" x14ac:dyDescent="0.3">
      <c r="BJ147" s="601"/>
      <c r="BK147" s="601"/>
      <c r="BL147" s="601"/>
      <c r="BM147" s="601"/>
      <c r="BN147" s="601"/>
      <c r="BO147" s="601"/>
      <c r="BP147" s="601"/>
      <c r="BQ147" s="601"/>
      <c r="BR147" s="601"/>
      <c r="BS147" s="601"/>
      <c r="BT147" s="601"/>
      <c r="BU147" s="601"/>
      <c r="BV147" s="601"/>
      <c r="BW147" s="601"/>
      <c r="BX147" s="601"/>
      <c r="BY147" s="601"/>
      <c r="BZ147" s="601"/>
      <c r="CA147" s="601"/>
      <c r="CB147" s="601"/>
      <c r="CC147" s="601"/>
      <c r="CD147" s="601"/>
      <c r="CE147" s="601"/>
    </row>
    <row r="148" spans="62:83" x14ac:dyDescent="0.3">
      <c r="BJ148" s="601"/>
      <c r="BK148" s="601"/>
      <c r="BL148" s="601"/>
      <c r="BM148" s="601"/>
      <c r="BN148" s="601"/>
      <c r="BO148" s="601"/>
      <c r="BP148" s="601"/>
      <c r="BQ148" s="601"/>
      <c r="BR148" s="601"/>
      <c r="BS148" s="601"/>
      <c r="BT148" s="601"/>
      <c r="BU148" s="601"/>
      <c r="BV148" s="601"/>
      <c r="BW148" s="601"/>
      <c r="BX148" s="601"/>
      <c r="BY148" s="601"/>
      <c r="BZ148" s="601"/>
      <c r="CA148" s="601"/>
      <c r="CB148" s="601"/>
      <c r="CC148" s="601"/>
      <c r="CD148" s="601"/>
      <c r="CE148" s="601"/>
    </row>
  </sheetData>
  <mergeCells count="19">
    <mergeCell ref="A2:AV2"/>
    <mergeCell ref="A5:A7"/>
    <mergeCell ref="C5:E6"/>
    <mergeCell ref="J5:AU5"/>
    <mergeCell ref="G6:H6"/>
    <mergeCell ref="J6:K6"/>
    <mergeCell ref="M6:N6"/>
    <mergeCell ref="P6:Q6"/>
    <mergeCell ref="S6:T6"/>
    <mergeCell ref="V6:W6"/>
    <mergeCell ref="AQ6:AR6"/>
    <mergeCell ref="AT6:AU6"/>
    <mergeCell ref="A43:AV43"/>
    <mergeCell ref="Y6:Z6"/>
    <mergeCell ref="AB6:AC6"/>
    <mergeCell ref="AE6:AF6"/>
    <mergeCell ref="AH6:AI6"/>
    <mergeCell ref="AK6:AL6"/>
    <mergeCell ref="AN6:AO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32" firstPageNumber="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showGridLines="0" zoomScale="80" zoomScaleNormal="80" workbookViewId="0">
      <selection activeCell="N18" sqref="N18"/>
    </sheetView>
  </sheetViews>
  <sheetFormatPr baseColWidth="10" defaultRowHeight="15" x14ac:dyDescent="0.3"/>
  <cols>
    <col min="1" max="1" width="86.7109375" style="3" customWidth="1"/>
    <col min="2" max="2" width="1.85546875" style="3" customWidth="1"/>
    <col min="3" max="3" width="8.85546875" style="3" bestFit="1" customWidth="1"/>
    <col min="4" max="5" width="8.140625" style="3" bestFit="1" customWidth="1"/>
    <col min="6" max="6" width="1.5703125" style="3" customWidth="1"/>
    <col min="7" max="7" width="8" style="3" bestFit="1" customWidth="1"/>
    <col min="8" max="8" width="8.7109375" style="3" customWidth="1"/>
    <col min="9" max="9" width="1.5703125" style="3" customWidth="1"/>
    <col min="10" max="10" width="7.42578125" style="3" bestFit="1" customWidth="1"/>
    <col min="11" max="11" width="7.28515625" style="3" bestFit="1" customWidth="1"/>
    <col min="12" max="12" width="1.5703125" style="3" customWidth="1"/>
    <col min="13" max="13" width="7.28515625" style="3" bestFit="1" customWidth="1"/>
    <col min="14" max="14" width="7" style="3" customWidth="1"/>
    <col min="15" max="15" width="1.5703125" style="3" customWidth="1"/>
    <col min="16" max="16" width="7" style="3" bestFit="1" customWidth="1"/>
    <col min="17" max="17" width="7.28515625" style="3" bestFit="1" customWidth="1"/>
    <col min="18" max="18" width="1.5703125" style="3" customWidth="1"/>
    <col min="19" max="20" width="9.28515625" style="3" customWidth="1"/>
    <col min="21" max="21" width="1.5703125" style="3" customWidth="1"/>
    <col min="22" max="23" width="9.140625" style="3" customWidth="1"/>
    <col min="24" max="24" width="1.5703125" style="3" customWidth="1"/>
    <col min="25" max="26" width="9.28515625" style="3" customWidth="1"/>
    <col min="27" max="27" width="1.5703125" style="3" customWidth="1"/>
    <col min="28" max="29" width="8.5703125" style="3" customWidth="1"/>
    <col min="30" max="30" width="1.5703125" style="3" customWidth="1"/>
    <col min="31" max="32" width="8.28515625" style="3" customWidth="1"/>
    <col min="33" max="33" width="1.5703125" style="3" customWidth="1"/>
    <col min="34" max="35" width="9.28515625" style="3" customWidth="1"/>
    <col min="36" max="36" width="1.5703125" style="3" customWidth="1"/>
    <col min="37" max="38" width="7.5703125" style="3" customWidth="1"/>
    <col min="39" max="39" width="1.5703125" style="3" customWidth="1"/>
    <col min="40" max="41" width="9" style="3" customWidth="1"/>
    <col min="42" max="42" width="1.5703125" style="3" customWidth="1"/>
    <col min="43" max="44" width="9.28515625" style="3" customWidth="1"/>
    <col min="45" max="45" width="1.5703125" style="3" customWidth="1"/>
    <col min="46" max="47" width="9.7109375" style="3" customWidth="1"/>
    <col min="48" max="48" width="1.5703125" style="3" customWidth="1"/>
    <col min="49" max="50" width="10" style="3" customWidth="1"/>
    <col min="51" max="51" width="1.5703125" style="3" customWidth="1"/>
    <col min="52" max="53" width="10.140625" style="3" customWidth="1"/>
    <col min="54" max="54" width="1.5703125" style="3" customWidth="1"/>
    <col min="55" max="56" width="8.7109375" style="3" customWidth="1"/>
    <col min="57" max="57" width="1.5703125" style="3" customWidth="1"/>
    <col min="58" max="59" width="10.42578125" style="3" customWidth="1"/>
    <col min="60" max="60" width="1.5703125" style="3" customWidth="1"/>
    <col min="61" max="62" width="8.5703125" style="3" customWidth="1"/>
    <col min="63" max="63" width="1.5703125" style="3" customWidth="1"/>
    <col min="64" max="65" width="8.28515625" style="3" customWidth="1"/>
    <col min="66" max="66" width="1.5703125" style="3" customWidth="1"/>
    <col min="67" max="68" width="8.5703125" style="3" customWidth="1"/>
    <col min="69" max="69" width="1.5703125" style="3" customWidth="1"/>
    <col min="70" max="70" width="7.85546875" style="3" customWidth="1"/>
    <col min="71" max="71" width="9.5703125" style="3" customWidth="1"/>
    <col min="72" max="72" width="1.5703125" style="3" customWidth="1"/>
    <col min="73" max="73" width="9.140625" style="3" customWidth="1"/>
    <col min="74" max="74" width="8" style="3" customWidth="1"/>
    <col min="75" max="75" width="1.5703125" style="3" customWidth="1"/>
    <col min="76" max="77" width="7.85546875" style="3" customWidth="1"/>
    <col min="78" max="78" width="1.5703125" style="3" customWidth="1"/>
    <col min="79" max="80" width="8.85546875" style="3" customWidth="1"/>
    <col min="81" max="81" width="1.7109375" style="3" customWidth="1"/>
    <col min="82" max="83" width="8.85546875" style="3" customWidth="1"/>
    <col min="84" max="84" width="1.5703125" style="3" customWidth="1"/>
    <col min="85" max="85" width="7.7109375" style="3" bestFit="1" customWidth="1"/>
    <col min="86" max="86" width="7.28515625" style="3" bestFit="1" customWidth="1"/>
    <col min="87" max="16384" width="11.42578125" style="3"/>
  </cols>
  <sheetData>
    <row r="1" spans="1:86" s="4" customFormat="1" ht="12.75" customHeight="1" x14ac:dyDescent="0.3">
      <c r="A1" s="297" t="s">
        <v>185</v>
      </c>
    </row>
    <row r="2" spans="1:86" s="4" customFormat="1" ht="12.75" customHeight="1" x14ac:dyDescent="0.3">
      <c r="A2" s="850" t="s">
        <v>313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  <c r="BJ2" s="850"/>
      <c r="BK2" s="850"/>
      <c r="BL2" s="850"/>
      <c r="BM2" s="850"/>
      <c r="BN2" s="850"/>
      <c r="BO2" s="850"/>
      <c r="BP2" s="850"/>
      <c r="BQ2" s="850"/>
      <c r="BR2" s="850"/>
      <c r="BS2" s="850"/>
      <c r="BT2" s="850"/>
      <c r="BU2" s="850"/>
      <c r="BV2" s="850"/>
      <c r="BW2" s="850"/>
      <c r="BX2" s="850"/>
      <c r="BY2" s="850"/>
      <c r="BZ2" s="850"/>
      <c r="CA2" s="850"/>
      <c r="CB2" s="850"/>
      <c r="CC2" s="850"/>
      <c r="CD2" s="850"/>
      <c r="CE2" s="850"/>
      <c r="CF2" s="850"/>
      <c r="CG2" s="850"/>
      <c r="CH2" s="850"/>
    </row>
    <row r="3" spans="1:86" s="4" customFormat="1" ht="18.75" customHeight="1" x14ac:dyDescent="0.35">
      <c r="A3" s="591" t="s">
        <v>675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1"/>
      <c r="BK3" s="591"/>
      <c r="BL3" s="591"/>
      <c r="BM3" s="591"/>
      <c r="BN3" s="591"/>
      <c r="BO3" s="591"/>
      <c r="BP3" s="591"/>
      <c r="BQ3" s="591"/>
      <c r="BR3" s="591"/>
      <c r="BS3" s="591"/>
      <c r="BT3" s="591"/>
      <c r="BU3" s="591"/>
      <c r="BV3" s="591"/>
      <c r="BW3" s="591"/>
      <c r="BX3" s="591"/>
      <c r="BY3" s="591"/>
      <c r="BZ3" s="591"/>
      <c r="CA3" s="591"/>
      <c r="CB3" s="591"/>
      <c r="CC3" s="591"/>
      <c r="CD3" s="591"/>
      <c r="CE3" s="591"/>
      <c r="CF3" s="591"/>
      <c r="CG3" s="591"/>
      <c r="CH3" s="591"/>
    </row>
    <row r="4" spans="1:86" s="4" customFormat="1" ht="12.75" customHeight="1" thickBot="1" x14ac:dyDescent="0.35">
      <c r="A4" s="651"/>
      <c r="B4" s="651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652"/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652"/>
      <c r="CD4" s="652"/>
      <c r="CE4" s="652"/>
      <c r="CF4" s="652"/>
      <c r="CG4" s="652"/>
      <c r="CH4" s="652"/>
    </row>
    <row r="5" spans="1:86" ht="102" customHeight="1" thickBot="1" x14ac:dyDescent="0.35">
      <c r="A5" s="603" t="s">
        <v>676</v>
      </c>
      <c r="B5" s="603"/>
      <c r="C5" s="855" t="s">
        <v>64</v>
      </c>
      <c r="D5" s="855"/>
      <c r="E5" s="855"/>
      <c r="F5" s="578"/>
      <c r="G5" s="869" t="s">
        <v>686</v>
      </c>
      <c r="H5" s="869"/>
      <c r="I5" s="738"/>
      <c r="J5" s="869" t="s">
        <v>642</v>
      </c>
      <c r="K5" s="869"/>
      <c r="L5" s="738"/>
      <c r="M5" s="869" t="s">
        <v>138</v>
      </c>
      <c r="N5" s="869"/>
      <c r="O5" s="738"/>
      <c r="P5" s="869" t="s">
        <v>643</v>
      </c>
      <c r="Q5" s="869"/>
      <c r="R5" s="738"/>
      <c r="S5" s="869" t="s">
        <v>222</v>
      </c>
      <c r="T5" s="869"/>
      <c r="U5" s="738"/>
      <c r="V5" s="869" t="s">
        <v>644</v>
      </c>
      <c r="W5" s="869"/>
      <c r="X5" s="738"/>
      <c r="Y5" s="869" t="s">
        <v>645</v>
      </c>
      <c r="Z5" s="869"/>
      <c r="AA5" s="738"/>
      <c r="AB5" s="869" t="s">
        <v>646</v>
      </c>
      <c r="AC5" s="869"/>
      <c r="AD5" s="738"/>
      <c r="AE5" s="869" t="s">
        <v>647</v>
      </c>
      <c r="AF5" s="869"/>
      <c r="AG5" s="738"/>
      <c r="AH5" s="869" t="s">
        <v>648</v>
      </c>
      <c r="AI5" s="869"/>
      <c r="AJ5" s="738"/>
      <c r="AK5" s="869" t="s">
        <v>649</v>
      </c>
      <c r="AL5" s="869"/>
      <c r="AM5" s="738"/>
      <c r="AN5" s="869" t="s">
        <v>650</v>
      </c>
      <c r="AO5" s="869"/>
      <c r="AP5" s="738"/>
      <c r="AQ5" s="869" t="s">
        <v>651</v>
      </c>
      <c r="AR5" s="869"/>
      <c r="AS5" s="738"/>
      <c r="AT5" s="869" t="s">
        <v>652</v>
      </c>
      <c r="AU5" s="869"/>
      <c r="AV5" s="738"/>
      <c r="AW5" s="869" t="s">
        <v>653</v>
      </c>
      <c r="AX5" s="869"/>
      <c r="AY5" s="738"/>
      <c r="AZ5" s="869" t="s">
        <v>654</v>
      </c>
      <c r="BA5" s="869"/>
      <c r="BB5" s="738"/>
      <c r="BC5" s="869" t="s">
        <v>655</v>
      </c>
      <c r="BD5" s="869"/>
      <c r="BE5" s="738"/>
      <c r="BF5" s="869" t="s">
        <v>656</v>
      </c>
      <c r="BG5" s="869"/>
      <c r="BH5" s="738"/>
      <c r="BI5" s="869" t="s">
        <v>657</v>
      </c>
      <c r="BJ5" s="869"/>
      <c r="BK5" s="738"/>
      <c r="BL5" s="869" t="s">
        <v>658</v>
      </c>
      <c r="BM5" s="869"/>
      <c r="BN5" s="738"/>
      <c r="BO5" s="869" t="s">
        <v>659</v>
      </c>
      <c r="BP5" s="869"/>
      <c r="BQ5" s="738"/>
      <c r="BR5" s="869" t="s">
        <v>660</v>
      </c>
      <c r="BS5" s="869"/>
      <c r="BT5" s="738"/>
      <c r="BU5" s="869" t="s">
        <v>661</v>
      </c>
      <c r="BV5" s="869"/>
      <c r="BW5" s="738"/>
      <c r="BX5" s="869" t="s">
        <v>662</v>
      </c>
      <c r="BY5" s="869"/>
      <c r="BZ5" s="738"/>
      <c r="CA5" s="869" t="s">
        <v>663</v>
      </c>
      <c r="CB5" s="869"/>
      <c r="CC5" s="739"/>
      <c r="CD5" s="869" t="s">
        <v>799</v>
      </c>
      <c r="CE5" s="869"/>
      <c r="CF5" s="738"/>
      <c r="CG5" s="869" t="s">
        <v>664</v>
      </c>
      <c r="CH5" s="869"/>
    </row>
    <row r="6" spans="1:86" ht="21.75" customHeight="1" thickBot="1" x14ac:dyDescent="0.35">
      <c r="A6" s="365"/>
      <c r="B6" s="365"/>
      <c r="C6" s="365" t="s">
        <v>42</v>
      </c>
      <c r="D6" s="365" t="s">
        <v>63</v>
      </c>
      <c r="E6" s="365" t="s">
        <v>58</v>
      </c>
      <c r="F6" s="365"/>
      <c r="G6" s="653" t="s">
        <v>57</v>
      </c>
      <c r="H6" s="653" t="s">
        <v>58</v>
      </c>
      <c r="I6" s="653"/>
      <c r="J6" s="653" t="s">
        <v>57</v>
      </c>
      <c r="K6" s="653" t="s">
        <v>58</v>
      </c>
      <c r="L6" s="653"/>
      <c r="M6" s="653" t="s">
        <v>57</v>
      </c>
      <c r="N6" s="653" t="s">
        <v>58</v>
      </c>
      <c r="O6" s="653"/>
      <c r="P6" s="653" t="s">
        <v>57</v>
      </c>
      <c r="Q6" s="653" t="s">
        <v>58</v>
      </c>
      <c r="R6" s="653"/>
      <c r="S6" s="653" t="s">
        <v>57</v>
      </c>
      <c r="T6" s="653" t="s">
        <v>58</v>
      </c>
      <c r="U6" s="653"/>
      <c r="V6" s="653" t="s">
        <v>57</v>
      </c>
      <c r="W6" s="653" t="s">
        <v>58</v>
      </c>
      <c r="X6" s="653"/>
      <c r="Y6" s="653" t="s">
        <v>57</v>
      </c>
      <c r="Z6" s="653" t="s">
        <v>58</v>
      </c>
      <c r="AA6" s="653"/>
      <c r="AB6" s="653" t="s">
        <v>57</v>
      </c>
      <c r="AC6" s="653" t="s">
        <v>58</v>
      </c>
      <c r="AD6" s="653"/>
      <c r="AE6" s="653" t="s">
        <v>57</v>
      </c>
      <c r="AF6" s="653" t="s">
        <v>58</v>
      </c>
      <c r="AG6" s="653"/>
      <c r="AH6" s="653" t="s">
        <v>57</v>
      </c>
      <c r="AI6" s="653" t="s">
        <v>58</v>
      </c>
      <c r="AJ6" s="653"/>
      <c r="AK6" s="653" t="s">
        <v>57</v>
      </c>
      <c r="AL6" s="653" t="s">
        <v>58</v>
      </c>
      <c r="AM6" s="653"/>
      <c r="AN6" s="653" t="s">
        <v>57</v>
      </c>
      <c r="AO6" s="653" t="s">
        <v>58</v>
      </c>
      <c r="AP6" s="653"/>
      <c r="AQ6" s="653" t="s">
        <v>57</v>
      </c>
      <c r="AR6" s="653" t="s">
        <v>58</v>
      </c>
      <c r="AS6" s="653"/>
      <c r="AT6" s="653" t="s">
        <v>57</v>
      </c>
      <c r="AU6" s="653" t="s">
        <v>58</v>
      </c>
      <c r="AV6" s="653"/>
      <c r="AW6" s="653" t="s">
        <v>57</v>
      </c>
      <c r="AX6" s="653" t="s">
        <v>58</v>
      </c>
      <c r="AY6" s="653"/>
      <c r="AZ6" s="653" t="s">
        <v>57</v>
      </c>
      <c r="BA6" s="653" t="s">
        <v>58</v>
      </c>
      <c r="BB6" s="653"/>
      <c r="BC6" s="653" t="s">
        <v>57</v>
      </c>
      <c r="BD6" s="653" t="s">
        <v>58</v>
      </c>
      <c r="BE6" s="653"/>
      <c r="BF6" s="653" t="s">
        <v>57</v>
      </c>
      <c r="BG6" s="653" t="s">
        <v>58</v>
      </c>
      <c r="BH6" s="653"/>
      <c r="BI6" s="653" t="s">
        <v>57</v>
      </c>
      <c r="BJ6" s="653" t="s">
        <v>58</v>
      </c>
      <c r="BK6" s="653"/>
      <c r="BL6" s="653" t="s">
        <v>57</v>
      </c>
      <c r="BM6" s="653" t="s">
        <v>58</v>
      </c>
      <c r="BN6" s="653"/>
      <c r="BO6" s="653" t="s">
        <v>57</v>
      </c>
      <c r="BP6" s="653" t="s">
        <v>58</v>
      </c>
      <c r="BQ6" s="653"/>
      <c r="BR6" s="653" t="s">
        <v>57</v>
      </c>
      <c r="BS6" s="653" t="s">
        <v>58</v>
      </c>
      <c r="BT6" s="653"/>
      <c r="BU6" s="653" t="s">
        <v>57</v>
      </c>
      <c r="BV6" s="653" t="s">
        <v>58</v>
      </c>
      <c r="BW6" s="653"/>
      <c r="BX6" s="653" t="s">
        <v>57</v>
      </c>
      <c r="BY6" s="653" t="s">
        <v>58</v>
      </c>
      <c r="BZ6" s="653"/>
      <c r="CA6" s="653" t="s">
        <v>57</v>
      </c>
      <c r="CB6" s="653" t="s">
        <v>58</v>
      </c>
      <c r="CC6" s="733"/>
      <c r="CD6" s="733" t="s">
        <v>57</v>
      </c>
      <c r="CE6" s="733" t="s">
        <v>58</v>
      </c>
      <c r="CF6" s="653"/>
      <c r="CG6" s="653" t="s">
        <v>57</v>
      </c>
      <c r="CH6" s="653" t="s">
        <v>58</v>
      </c>
    </row>
    <row r="7" spans="1:86" ht="36" customHeight="1" x14ac:dyDescent="0.3">
      <c r="A7" s="654" t="s">
        <v>161</v>
      </c>
      <c r="B7" s="230"/>
      <c r="C7" s="644">
        <v>22821</v>
      </c>
      <c r="D7" s="644">
        <v>15485</v>
      </c>
      <c r="E7" s="644">
        <v>7336</v>
      </c>
      <c r="F7" s="644"/>
      <c r="G7" s="644">
        <v>3900</v>
      </c>
      <c r="H7" s="644">
        <v>1045</v>
      </c>
      <c r="I7" s="644"/>
      <c r="J7" s="644">
        <v>1430</v>
      </c>
      <c r="K7" s="644">
        <v>1584</v>
      </c>
      <c r="L7" s="644"/>
      <c r="M7" s="644">
        <v>1282</v>
      </c>
      <c r="N7" s="644">
        <v>883</v>
      </c>
      <c r="O7" s="644"/>
      <c r="P7" s="644">
        <v>997</v>
      </c>
      <c r="Q7" s="644">
        <v>809</v>
      </c>
      <c r="R7" s="644"/>
      <c r="S7" s="644">
        <v>1005</v>
      </c>
      <c r="T7" s="644">
        <v>314</v>
      </c>
      <c r="U7" s="644"/>
      <c r="V7" s="644">
        <v>359</v>
      </c>
      <c r="W7" s="644">
        <v>126</v>
      </c>
      <c r="X7" s="644"/>
      <c r="Y7" s="644">
        <v>333</v>
      </c>
      <c r="Z7" s="644">
        <v>73</v>
      </c>
      <c r="AA7" s="644"/>
      <c r="AB7" s="644">
        <v>325</v>
      </c>
      <c r="AC7" s="644">
        <v>25</v>
      </c>
      <c r="AD7" s="644"/>
      <c r="AE7" s="644">
        <v>252</v>
      </c>
      <c r="AF7" s="644">
        <v>47</v>
      </c>
      <c r="AG7" s="644"/>
      <c r="AH7" s="644">
        <v>209</v>
      </c>
      <c r="AI7" s="644">
        <v>74</v>
      </c>
      <c r="AJ7" s="644"/>
      <c r="AK7" s="644">
        <v>230</v>
      </c>
      <c r="AL7" s="644">
        <v>51</v>
      </c>
      <c r="AM7" s="644"/>
      <c r="AN7" s="644">
        <v>213</v>
      </c>
      <c r="AO7" s="644">
        <v>68</v>
      </c>
      <c r="AP7" s="644"/>
      <c r="AQ7" s="644">
        <v>146</v>
      </c>
      <c r="AR7" s="644">
        <v>57</v>
      </c>
      <c r="AS7" s="644"/>
      <c r="AT7" s="644">
        <v>151</v>
      </c>
      <c r="AU7" s="644">
        <v>51</v>
      </c>
      <c r="AV7" s="644"/>
      <c r="AW7" s="644">
        <v>102</v>
      </c>
      <c r="AX7" s="644">
        <v>85</v>
      </c>
      <c r="AY7" s="644"/>
      <c r="AZ7" s="644">
        <v>130</v>
      </c>
      <c r="BA7" s="644">
        <v>36</v>
      </c>
      <c r="BB7" s="644"/>
      <c r="BC7" s="644">
        <v>108</v>
      </c>
      <c r="BD7" s="644">
        <v>51</v>
      </c>
      <c r="BE7" s="644"/>
      <c r="BF7" s="644">
        <v>113</v>
      </c>
      <c r="BG7" s="644">
        <v>46</v>
      </c>
      <c r="BH7" s="644"/>
      <c r="BI7" s="644">
        <v>124</v>
      </c>
      <c r="BJ7" s="644">
        <v>28</v>
      </c>
      <c r="BK7" s="644"/>
      <c r="BL7" s="644">
        <v>98</v>
      </c>
      <c r="BM7" s="644">
        <v>34</v>
      </c>
      <c r="BN7" s="644"/>
      <c r="BO7" s="644">
        <v>86</v>
      </c>
      <c r="BP7" s="644">
        <v>35</v>
      </c>
      <c r="BQ7" s="644"/>
      <c r="BR7" s="644">
        <v>97</v>
      </c>
      <c r="BS7" s="644">
        <v>15</v>
      </c>
      <c r="BT7" s="644"/>
      <c r="BU7" s="644">
        <v>72</v>
      </c>
      <c r="BV7" s="644">
        <v>40</v>
      </c>
      <c r="BW7" s="644"/>
      <c r="BX7" s="644">
        <v>59</v>
      </c>
      <c r="BY7" s="644">
        <v>42</v>
      </c>
      <c r="BZ7" s="644"/>
      <c r="CA7" s="644">
        <v>60</v>
      </c>
      <c r="CB7" s="644">
        <v>14</v>
      </c>
      <c r="CC7" s="644"/>
      <c r="CD7" s="644">
        <v>16</v>
      </c>
      <c r="CE7" s="644">
        <v>3</v>
      </c>
      <c r="CF7" s="644"/>
      <c r="CG7" s="644">
        <v>3604</v>
      </c>
      <c r="CH7" s="644">
        <v>1703</v>
      </c>
    </row>
    <row r="8" spans="1:86" ht="15" customHeight="1" x14ac:dyDescent="0.3">
      <c r="A8" s="654"/>
      <c r="B8" s="230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4"/>
      <c r="BF8" s="644"/>
      <c r="BG8" s="644"/>
      <c r="BH8" s="644"/>
      <c r="BI8" s="644"/>
      <c r="BJ8" s="644"/>
      <c r="BK8" s="644"/>
      <c r="BL8" s="644"/>
      <c r="BM8" s="644"/>
      <c r="BN8" s="644"/>
      <c r="BO8" s="644"/>
      <c r="BP8" s="644"/>
      <c r="BQ8" s="644"/>
      <c r="BR8" s="644"/>
      <c r="BS8" s="644"/>
      <c r="BT8" s="644"/>
      <c r="BU8" s="644"/>
      <c r="BV8" s="644"/>
      <c r="BW8" s="644"/>
      <c r="BX8" s="644"/>
      <c r="BY8" s="644"/>
      <c r="BZ8" s="644"/>
      <c r="CA8" s="644"/>
      <c r="CB8" s="644"/>
      <c r="CC8" s="644"/>
      <c r="CD8" s="644"/>
      <c r="CE8" s="644"/>
      <c r="CF8" s="644"/>
      <c r="CG8" s="644"/>
      <c r="CH8" s="644"/>
    </row>
    <row r="9" spans="1:86" x14ac:dyDescent="0.3">
      <c r="A9" s="616" t="s">
        <v>225</v>
      </c>
      <c r="B9" s="20"/>
      <c r="C9" s="3">
        <v>1398</v>
      </c>
      <c r="D9" s="3">
        <v>448</v>
      </c>
      <c r="E9" s="3">
        <v>950</v>
      </c>
      <c r="G9" s="3">
        <v>124</v>
      </c>
      <c r="H9" s="3">
        <v>186</v>
      </c>
      <c r="J9" s="3">
        <v>34</v>
      </c>
      <c r="K9" s="3">
        <v>167</v>
      </c>
      <c r="M9" s="3">
        <v>31</v>
      </c>
      <c r="N9" s="3">
        <v>109</v>
      </c>
      <c r="P9" s="3">
        <v>45</v>
      </c>
      <c r="Q9" s="3">
        <v>137</v>
      </c>
      <c r="S9" s="3">
        <v>26</v>
      </c>
      <c r="T9" s="3">
        <v>49</v>
      </c>
      <c r="V9" s="3">
        <v>8</v>
      </c>
      <c r="W9" s="3">
        <v>18</v>
      </c>
      <c r="Y9" s="3">
        <v>2</v>
      </c>
      <c r="Z9" s="3">
        <v>14</v>
      </c>
      <c r="AB9" s="3">
        <v>7</v>
      </c>
      <c r="AC9" s="3">
        <v>8</v>
      </c>
      <c r="AE9" s="3">
        <v>9</v>
      </c>
      <c r="AF9" s="3">
        <v>6</v>
      </c>
      <c r="AH9" s="3">
        <v>6</v>
      </c>
      <c r="AI9" s="3">
        <v>7</v>
      </c>
      <c r="AK9" s="3">
        <v>7</v>
      </c>
      <c r="AL9" s="3">
        <v>6</v>
      </c>
      <c r="AN9" s="3">
        <v>5</v>
      </c>
      <c r="AO9" s="3">
        <v>11</v>
      </c>
      <c r="AQ9" s="3">
        <v>4</v>
      </c>
      <c r="AR9" s="3">
        <v>5</v>
      </c>
      <c r="AT9" s="3">
        <v>2</v>
      </c>
      <c r="AU9" s="3">
        <v>9</v>
      </c>
      <c r="AW9" s="3">
        <v>3</v>
      </c>
      <c r="AX9" s="3">
        <v>3</v>
      </c>
      <c r="AZ9" s="3">
        <v>8</v>
      </c>
      <c r="BA9" s="3">
        <v>4</v>
      </c>
      <c r="BC9" s="3">
        <v>5</v>
      </c>
      <c r="BD9" s="3">
        <v>4</v>
      </c>
      <c r="BF9" s="3">
        <v>4</v>
      </c>
      <c r="BG9" s="3">
        <v>8</v>
      </c>
      <c r="BI9" s="3">
        <v>4</v>
      </c>
      <c r="BJ9" s="3">
        <v>4</v>
      </c>
      <c r="BL9" s="3">
        <v>3</v>
      </c>
      <c r="BM9" s="3">
        <v>8</v>
      </c>
      <c r="BO9" s="3">
        <v>12</v>
      </c>
      <c r="BP9" s="3">
        <v>6</v>
      </c>
      <c r="BR9" s="3">
        <v>2</v>
      </c>
      <c r="BS9" s="3">
        <v>2</v>
      </c>
      <c r="BU9" s="3">
        <v>3</v>
      </c>
      <c r="BV9" s="3">
        <v>7</v>
      </c>
      <c r="BX9" s="3">
        <v>4</v>
      </c>
      <c r="BY9" s="3">
        <v>7</v>
      </c>
      <c r="CA9" s="3">
        <v>2</v>
      </c>
      <c r="CB9" s="3">
        <v>1</v>
      </c>
      <c r="CE9" s="3">
        <v>1</v>
      </c>
      <c r="CG9" s="3">
        <v>88</v>
      </c>
      <c r="CH9" s="3">
        <v>164</v>
      </c>
    </row>
    <row r="10" spans="1:86" x14ac:dyDescent="0.3">
      <c r="A10" s="616" t="s">
        <v>326</v>
      </c>
      <c r="B10" s="20"/>
      <c r="C10" s="3">
        <v>1375</v>
      </c>
      <c r="D10" s="3">
        <v>1256</v>
      </c>
      <c r="E10" s="3">
        <v>119</v>
      </c>
      <c r="G10" s="3">
        <v>433</v>
      </c>
      <c r="H10" s="3">
        <v>22</v>
      </c>
      <c r="J10" s="3">
        <v>86</v>
      </c>
      <c r="K10" s="3">
        <v>22</v>
      </c>
      <c r="M10" s="3">
        <v>74</v>
      </c>
      <c r="N10" s="3">
        <v>25</v>
      </c>
      <c r="P10" s="3">
        <v>95</v>
      </c>
      <c r="Q10" s="3">
        <v>14</v>
      </c>
      <c r="S10" s="3">
        <v>103</v>
      </c>
      <c r="T10" s="3">
        <v>6</v>
      </c>
      <c r="V10" s="3">
        <v>18</v>
      </c>
      <c r="W10" s="3">
        <v>1</v>
      </c>
      <c r="Y10" s="3">
        <v>23</v>
      </c>
      <c r="Z10" s="3">
        <v>1</v>
      </c>
      <c r="AB10" s="3">
        <v>24</v>
      </c>
      <c r="AE10" s="3">
        <v>25</v>
      </c>
      <c r="AF10" s="3">
        <v>3</v>
      </c>
      <c r="AH10" s="3">
        <v>16</v>
      </c>
      <c r="AI10" s="3">
        <v>1</v>
      </c>
      <c r="AK10" s="3">
        <v>25</v>
      </c>
      <c r="AN10" s="3">
        <v>11</v>
      </c>
      <c r="AO10" s="3">
        <v>2</v>
      </c>
      <c r="AQ10" s="3">
        <v>5</v>
      </c>
      <c r="AT10" s="3">
        <v>13</v>
      </c>
      <c r="AU10" s="3">
        <v>3</v>
      </c>
      <c r="AW10" s="3">
        <v>6</v>
      </c>
      <c r="AZ10" s="3">
        <v>8</v>
      </c>
      <c r="BC10" s="3">
        <v>9</v>
      </c>
      <c r="BD10" s="3">
        <v>1</v>
      </c>
      <c r="BF10" s="3">
        <v>5</v>
      </c>
      <c r="BI10" s="3">
        <v>8</v>
      </c>
      <c r="BL10" s="3">
        <v>8</v>
      </c>
      <c r="BO10" s="3">
        <v>5</v>
      </c>
      <c r="BP10" s="3">
        <v>1</v>
      </c>
      <c r="BR10" s="3">
        <v>2</v>
      </c>
      <c r="BU10" s="3">
        <v>10</v>
      </c>
      <c r="BX10" s="3">
        <v>2</v>
      </c>
      <c r="CA10" s="3">
        <v>7</v>
      </c>
      <c r="CB10" s="3">
        <v>1</v>
      </c>
      <c r="CD10" s="3">
        <v>2</v>
      </c>
      <c r="CG10" s="3">
        <v>235</v>
      </c>
      <c r="CH10" s="3">
        <v>16</v>
      </c>
    </row>
    <row r="11" spans="1:86" x14ac:dyDescent="0.3">
      <c r="A11" s="616" t="s">
        <v>224</v>
      </c>
      <c r="B11" s="20"/>
      <c r="C11" s="3">
        <v>1002</v>
      </c>
      <c r="D11" s="3">
        <v>992</v>
      </c>
      <c r="E11" s="3">
        <v>10</v>
      </c>
      <c r="G11" s="3">
        <v>316</v>
      </c>
      <c r="H11" s="3">
        <v>2</v>
      </c>
      <c r="J11" s="3">
        <v>79</v>
      </c>
      <c r="K11" s="3">
        <v>1</v>
      </c>
      <c r="M11" s="3">
        <v>45</v>
      </c>
      <c r="N11" s="3">
        <v>2</v>
      </c>
      <c r="P11" s="3">
        <v>49</v>
      </c>
      <c r="Q11" s="3">
        <v>1</v>
      </c>
      <c r="S11" s="3">
        <v>96</v>
      </c>
      <c r="V11" s="3">
        <v>29</v>
      </c>
      <c r="Y11" s="3">
        <v>12</v>
      </c>
      <c r="AB11" s="3">
        <v>18</v>
      </c>
      <c r="AE11" s="3">
        <v>20</v>
      </c>
      <c r="AH11" s="3">
        <v>22</v>
      </c>
      <c r="AK11" s="3">
        <v>16</v>
      </c>
      <c r="AN11" s="3">
        <v>15</v>
      </c>
      <c r="AQ11" s="3">
        <v>9</v>
      </c>
      <c r="AT11" s="3">
        <v>6</v>
      </c>
      <c r="AZ11" s="3">
        <v>5</v>
      </c>
      <c r="BC11" s="3">
        <v>10</v>
      </c>
      <c r="BF11" s="3">
        <v>14</v>
      </c>
      <c r="BI11" s="3">
        <v>4</v>
      </c>
      <c r="BL11" s="3">
        <v>10</v>
      </c>
      <c r="BO11" s="3">
        <v>1</v>
      </c>
      <c r="BR11" s="3">
        <v>4</v>
      </c>
      <c r="BU11" s="3">
        <v>2</v>
      </c>
      <c r="BY11" s="3">
        <v>1</v>
      </c>
      <c r="CA11" s="3">
        <v>2</v>
      </c>
      <c r="CD11" s="3">
        <v>1</v>
      </c>
      <c r="CG11" s="3">
        <v>208</v>
      </c>
      <c r="CH11" s="3">
        <v>3</v>
      </c>
    </row>
    <row r="12" spans="1:86" x14ac:dyDescent="0.3">
      <c r="A12" s="616" t="s">
        <v>226</v>
      </c>
      <c r="B12" s="20"/>
      <c r="C12" s="3">
        <v>842</v>
      </c>
      <c r="D12" s="3">
        <v>470</v>
      </c>
      <c r="E12" s="3">
        <v>372</v>
      </c>
      <c r="G12" s="3">
        <v>130</v>
      </c>
      <c r="H12" s="3">
        <v>47</v>
      </c>
      <c r="J12" s="3">
        <v>57</v>
      </c>
      <c r="K12" s="3">
        <v>80</v>
      </c>
      <c r="M12" s="3">
        <v>31</v>
      </c>
      <c r="N12" s="3">
        <v>38</v>
      </c>
      <c r="P12" s="3">
        <v>29</v>
      </c>
      <c r="Q12" s="3">
        <v>52</v>
      </c>
      <c r="S12" s="3">
        <v>31</v>
      </c>
      <c r="T12" s="3">
        <v>15</v>
      </c>
      <c r="V12" s="3">
        <v>11</v>
      </c>
      <c r="W12" s="3">
        <v>4</v>
      </c>
      <c r="Y12" s="3">
        <v>18</v>
      </c>
      <c r="Z12" s="3">
        <v>5</v>
      </c>
      <c r="AB12" s="3">
        <v>8</v>
      </c>
      <c r="AC12" s="3">
        <v>1</v>
      </c>
      <c r="AE12" s="3">
        <v>5</v>
      </c>
      <c r="AF12" s="3">
        <v>3</v>
      </c>
      <c r="AH12" s="3">
        <v>3</v>
      </c>
      <c r="AI12" s="3">
        <v>7</v>
      </c>
      <c r="AK12" s="3">
        <v>11</v>
      </c>
      <c r="AL12" s="3">
        <v>4</v>
      </c>
      <c r="AN12" s="3">
        <v>5</v>
      </c>
      <c r="AO12" s="3">
        <v>1</v>
      </c>
      <c r="AQ12" s="3">
        <v>1</v>
      </c>
      <c r="AR12" s="3">
        <v>2</v>
      </c>
      <c r="AT12" s="3">
        <v>3</v>
      </c>
      <c r="AU12" s="3">
        <v>1</v>
      </c>
      <c r="AW12" s="3">
        <v>3</v>
      </c>
      <c r="AX12" s="3">
        <v>3</v>
      </c>
      <c r="AZ12" s="3">
        <v>4</v>
      </c>
      <c r="BA12" s="3">
        <v>3</v>
      </c>
      <c r="BD12" s="3">
        <v>1</v>
      </c>
      <c r="BF12" s="3">
        <v>2</v>
      </c>
      <c r="BG12" s="3">
        <v>5</v>
      </c>
      <c r="BI12" s="3">
        <v>1</v>
      </c>
      <c r="BL12" s="3">
        <v>2</v>
      </c>
      <c r="BM12" s="3">
        <v>2</v>
      </c>
      <c r="BR12" s="3">
        <v>5</v>
      </c>
      <c r="BS12" s="3">
        <v>1</v>
      </c>
      <c r="BU12" s="3">
        <v>3</v>
      </c>
      <c r="BV12" s="3">
        <v>4</v>
      </c>
      <c r="BX12" s="3">
        <v>3</v>
      </c>
      <c r="BY12" s="3">
        <v>3</v>
      </c>
      <c r="CA12" s="3">
        <v>1</v>
      </c>
      <c r="CG12" s="3">
        <v>103</v>
      </c>
      <c r="CH12" s="3">
        <v>90</v>
      </c>
    </row>
    <row r="13" spans="1:86" x14ac:dyDescent="0.3">
      <c r="A13" s="616" t="s">
        <v>223</v>
      </c>
      <c r="B13" s="20"/>
      <c r="C13" s="3">
        <v>771</v>
      </c>
      <c r="D13" s="3">
        <v>654</v>
      </c>
      <c r="E13" s="3">
        <v>117</v>
      </c>
      <c r="G13" s="3">
        <v>153</v>
      </c>
      <c r="H13" s="3">
        <v>17</v>
      </c>
      <c r="J13" s="3">
        <v>70</v>
      </c>
      <c r="K13" s="3">
        <v>25</v>
      </c>
      <c r="M13" s="3">
        <v>53</v>
      </c>
      <c r="N13" s="3">
        <v>20</v>
      </c>
      <c r="P13" s="3">
        <v>43</v>
      </c>
      <c r="Q13" s="3">
        <v>17</v>
      </c>
      <c r="S13" s="3">
        <v>34</v>
      </c>
      <c r="T13" s="3">
        <v>5</v>
      </c>
      <c r="V13" s="3">
        <v>30</v>
      </c>
      <c r="W13" s="3">
        <v>2</v>
      </c>
      <c r="Y13" s="3">
        <v>18</v>
      </c>
      <c r="Z13" s="3">
        <v>1</v>
      </c>
      <c r="AB13" s="3">
        <v>11</v>
      </c>
      <c r="AE13" s="3">
        <v>11</v>
      </c>
      <c r="AH13" s="3">
        <v>11</v>
      </c>
      <c r="AI13" s="3">
        <v>1</v>
      </c>
      <c r="AK13" s="3">
        <v>8</v>
      </c>
      <c r="AN13" s="3">
        <v>11</v>
      </c>
      <c r="AO13" s="3">
        <v>1</v>
      </c>
      <c r="AQ13" s="3">
        <v>6</v>
      </c>
      <c r="AR13" s="3">
        <v>1</v>
      </c>
      <c r="AT13" s="3">
        <v>9</v>
      </c>
      <c r="AU13" s="3">
        <v>2</v>
      </c>
      <c r="AW13" s="3">
        <v>2</v>
      </c>
      <c r="AX13" s="3">
        <v>1</v>
      </c>
      <c r="AZ13" s="3">
        <v>4</v>
      </c>
      <c r="BA13" s="3">
        <v>1</v>
      </c>
      <c r="BC13" s="3">
        <v>3</v>
      </c>
      <c r="BD13" s="3">
        <v>1</v>
      </c>
      <c r="BF13" s="3">
        <v>2</v>
      </c>
      <c r="BI13" s="3">
        <v>4</v>
      </c>
      <c r="BL13" s="3">
        <v>3</v>
      </c>
      <c r="BM13" s="3">
        <v>1</v>
      </c>
      <c r="BO13" s="3">
        <v>4</v>
      </c>
      <c r="BR13" s="3">
        <v>2</v>
      </c>
      <c r="BU13" s="3">
        <v>3</v>
      </c>
      <c r="CA13" s="3">
        <v>3</v>
      </c>
      <c r="CD13" s="3">
        <v>2</v>
      </c>
      <c r="CG13" s="3">
        <v>156</v>
      </c>
      <c r="CH13" s="3">
        <v>21</v>
      </c>
    </row>
    <row r="14" spans="1:86" x14ac:dyDescent="0.3">
      <c r="A14" s="616" t="s">
        <v>228</v>
      </c>
      <c r="B14" s="20"/>
      <c r="C14" s="3">
        <v>622</v>
      </c>
      <c r="D14" s="3">
        <v>611</v>
      </c>
      <c r="E14" s="3">
        <v>11</v>
      </c>
      <c r="G14" s="3">
        <v>164</v>
      </c>
      <c r="J14" s="3">
        <v>55</v>
      </c>
      <c r="K14" s="3">
        <v>2</v>
      </c>
      <c r="M14" s="3">
        <v>48</v>
      </c>
      <c r="P14" s="3">
        <v>41</v>
      </c>
      <c r="Q14" s="3">
        <v>5</v>
      </c>
      <c r="S14" s="3">
        <v>28</v>
      </c>
      <c r="V14" s="3">
        <v>15</v>
      </c>
      <c r="Y14" s="3">
        <v>12</v>
      </c>
      <c r="AB14" s="3">
        <v>16</v>
      </c>
      <c r="AE14" s="3">
        <v>14</v>
      </c>
      <c r="AH14" s="3">
        <v>10</v>
      </c>
      <c r="AK14" s="3">
        <v>14</v>
      </c>
      <c r="AN14" s="3">
        <v>3</v>
      </c>
      <c r="AQ14" s="3">
        <v>6</v>
      </c>
      <c r="AT14" s="3">
        <v>13</v>
      </c>
      <c r="AW14" s="3">
        <v>2</v>
      </c>
      <c r="AZ14" s="3">
        <v>1</v>
      </c>
      <c r="BC14" s="3">
        <v>2</v>
      </c>
      <c r="BF14" s="3">
        <v>4</v>
      </c>
      <c r="BI14" s="3">
        <v>7</v>
      </c>
      <c r="BL14" s="3">
        <v>6</v>
      </c>
      <c r="BP14" s="3">
        <v>1</v>
      </c>
      <c r="BR14" s="3">
        <v>1</v>
      </c>
      <c r="BU14" s="3">
        <v>2</v>
      </c>
      <c r="CA14" s="3">
        <v>2</v>
      </c>
      <c r="CG14" s="3">
        <v>145</v>
      </c>
      <c r="CH14" s="3">
        <v>3</v>
      </c>
    </row>
    <row r="15" spans="1:86" x14ac:dyDescent="0.3">
      <c r="A15" s="618" t="s">
        <v>677</v>
      </c>
      <c r="B15" s="20"/>
      <c r="C15" s="3">
        <v>565</v>
      </c>
      <c r="D15" s="3">
        <v>560</v>
      </c>
      <c r="E15" s="3">
        <v>5</v>
      </c>
      <c r="G15" s="3">
        <v>197</v>
      </c>
      <c r="H15" s="3">
        <v>1</v>
      </c>
      <c r="J15" s="3">
        <v>33</v>
      </c>
      <c r="K15" s="3">
        <v>2</v>
      </c>
      <c r="M15" s="3">
        <v>50</v>
      </c>
      <c r="P15" s="3">
        <v>20</v>
      </c>
      <c r="S15" s="3">
        <v>45</v>
      </c>
      <c r="V15" s="3">
        <v>6</v>
      </c>
      <c r="Y15" s="3">
        <v>5</v>
      </c>
      <c r="AB15" s="3">
        <v>22</v>
      </c>
      <c r="AE15" s="3">
        <v>8</v>
      </c>
      <c r="AH15" s="3">
        <v>8</v>
      </c>
      <c r="AK15" s="3">
        <v>7</v>
      </c>
      <c r="AN15" s="3">
        <v>7</v>
      </c>
      <c r="AQ15" s="3">
        <v>5</v>
      </c>
      <c r="AT15" s="3">
        <v>2</v>
      </c>
      <c r="AW15" s="3">
        <v>2</v>
      </c>
      <c r="AZ15" s="3">
        <v>3</v>
      </c>
      <c r="BC15" s="3">
        <v>1</v>
      </c>
      <c r="BD15" s="3">
        <v>1</v>
      </c>
      <c r="BF15" s="3">
        <v>13</v>
      </c>
      <c r="BI15" s="3">
        <v>1</v>
      </c>
      <c r="BL15" s="3">
        <v>1</v>
      </c>
      <c r="BR15" s="3">
        <v>2</v>
      </c>
      <c r="BU15" s="3">
        <v>2</v>
      </c>
      <c r="BX15" s="3">
        <v>2</v>
      </c>
      <c r="CA15" s="3">
        <v>3</v>
      </c>
      <c r="CD15" s="3">
        <v>1</v>
      </c>
      <c r="CG15" s="3">
        <v>115</v>
      </c>
      <c r="CH15" s="3">
        <v>1</v>
      </c>
    </row>
    <row r="16" spans="1:86" x14ac:dyDescent="0.3">
      <c r="A16" s="616" t="s">
        <v>193</v>
      </c>
      <c r="B16" s="20"/>
      <c r="C16" s="3">
        <v>504</v>
      </c>
      <c r="D16" s="3">
        <v>204</v>
      </c>
      <c r="E16" s="3">
        <v>300</v>
      </c>
      <c r="G16" s="3">
        <v>61</v>
      </c>
      <c r="H16" s="3">
        <v>58</v>
      </c>
      <c r="J16" s="3">
        <v>15</v>
      </c>
      <c r="K16" s="3">
        <v>47</v>
      </c>
      <c r="M16" s="3">
        <v>18</v>
      </c>
      <c r="N16" s="3">
        <v>42</v>
      </c>
      <c r="P16" s="3">
        <v>15</v>
      </c>
      <c r="Q16" s="3">
        <v>39</v>
      </c>
      <c r="S16" s="3">
        <v>9</v>
      </c>
      <c r="T16" s="3">
        <v>16</v>
      </c>
      <c r="V16" s="3">
        <v>5</v>
      </c>
      <c r="Y16" s="3">
        <v>4</v>
      </c>
      <c r="Z16" s="3">
        <v>1</v>
      </c>
      <c r="AB16" s="3">
        <v>3</v>
      </c>
      <c r="AE16" s="3">
        <v>3</v>
      </c>
      <c r="AF16" s="3">
        <v>3</v>
      </c>
      <c r="AH16" s="3">
        <v>2</v>
      </c>
      <c r="AI16" s="3">
        <v>1</v>
      </c>
      <c r="AK16" s="3">
        <v>3</v>
      </c>
      <c r="AL16" s="3">
        <v>1</v>
      </c>
      <c r="AN16" s="3">
        <v>2</v>
      </c>
      <c r="AO16" s="3">
        <v>2</v>
      </c>
      <c r="AQ16" s="3">
        <v>3</v>
      </c>
      <c r="AR16" s="3">
        <v>1</v>
      </c>
      <c r="AT16" s="3">
        <v>2</v>
      </c>
      <c r="AU16" s="3">
        <v>4</v>
      </c>
      <c r="AX16" s="3">
        <v>1</v>
      </c>
      <c r="AZ16" s="3">
        <v>2</v>
      </c>
      <c r="BA16" s="3">
        <v>2</v>
      </c>
      <c r="BC16" s="3">
        <v>1</v>
      </c>
      <c r="BG16" s="3">
        <v>1</v>
      </c>
      <c r="BI16" s="3">
        <v>3</v>
      </c>
      <c r="BJ16" s="3">
        <v>2</v>
      </c>
      <c r="BL16" s="3">
        <v>4</v>
      </c>
      <c r="BM16" s="3">
        <v>2</v>
      </c>
      <c r="BO16" s="3">
        <v>2</v>
      </c>
      <c r="BP16" s="3">
        <v>1</v>
      </c>
      <c r="BR16" s="3">
        <v>3</v>
      </c>
      <c r="BS16" s="3">
        <v>1</v>
      </c>
      <c r="BU16" s="3">
        <v>1</v>
      </c>
      <c r="BV16" s="3">
        <v>3</v>
      </c>
      <c r="BY16" s="3">
        <v>1</v>
      </c>
      <c r="CD16" s="3">
        <v>1</v>
      </c>
      <c r="CG16" s="3">
        <v>43</v>
      </c>
      <c r="CH16" s="3">
        <v>71</v>
      </c>
    </row>
    <row r="17" spans="1:86" x14ac:dyDescent="0.3">
      <c r="A17" s="616" t="s">
        <v>242</v>
      </c>
      <c r="B17" s="20"/>
      <c r="C17" s="3">
        <v>490</v>
      </c>
      <c r="D17" s="3">
        <v>180</v>
      </c>
      <c r="E17" s="3">
        <v>310</v>
      </c>
      <c r="G17" s="3">
        <v>45</v>
      </c>
      <c r="H17" s="3">
        <v>42</v>
      </c>
      <c r="J17" s="3">
        <v>13</v>
      </c>
      <c r="K17" s="3">
        <v>73</v>
      </c>
      <c r="M17" s="3">
        <v>14</v>
      </c>
      <c r="N17" s="3">
        <v>38</v>
      </c>
      <c r="P17" s="3">
        <v>8</v>
      </c>
      <c r="Q17" s="3">
        <v>33</v>
      </c>
      <c r="S17" s="3">
        <v>15</v>
      </c>
      <c r="T17" s="3">
        <v>9</v>
      </c>
      <c r="V17" s="3">
        <v>5</v>
      </c>
      <c r="W17" s="3">
        <v>5</v>
      </c>
      <c r="Y17" s="3">
        <v>6</v>
      </c>
      <c r="Z17" s="3">
        <v>3</v>
      </c>
      <c r="AB17" s="3">
        <v>2</v>
      </c>
      <c r="AC17" s="3">
        <v>2</v>
      </c>
      <c r="AE17" s="3">
        <v>5</v>
      </c>
      <c r="AF17" s="3">
        <v>2</v>
      </c>
      <c r="AH17" s="3">
        <v>2</v>
      </c>
      <c r="AI17" s="3">
        <v>4</v>
      </c>
      <c r="AK17" s="3">
        <v>1</v>
      </c>
      <c r="AL17" s="3">
        <v>1</v>
      </c>
      <c r="AN17" s="3">
        <v>7</v>
      </c>
      <c r="AO17" s="3">
        <v>2</v>
      </c>
      <c r="AQ17" s="3">
        <v>1</v>
      </c>
      <c r="AR17" s="3">
        <v>3</v>
      </c>
      <c r="AT17" s="3">
        <v>4</v>
      </c>
      <c r="AU17" s="3">
        <v>4</v>
      </c>
      <c r="AX17" s="3">
        <v>2</v>
      </c>
      <c r="AZ17" s="3">
        <v>2</v>
      </c>
      <c r="BD17" s="3">
        <v>2</v>
      </c>
      <c r="BF17" s="3">
        <v>2</v>
      </c>
      <c r="BG17" s="3">
        <v>1</v>
      </c>
      <c r="BI17" s="3">
        <v>3</v>
      </c>
      <c r="BJ17" s="3">
        <v>1</v>
      </c>
      <c r="BL17" s="3">
        <v>2</v>
      </c>
      <c r="BM17" s="3">
        <v>1</v>
      </c>
      <c r="BP17" s="3">
        <v>1</v>
      </c>
      <c r="BR17" s="3">
        <v>3</v>
      </c>
      <c r="BS17" s="3">
        <v>2</v>
      </c>
      <c r="BY17" s="3">
        <v>1</v>
      </c>
      <c r="CB17" s="3">
        <v>1</v>
      </c>
      <c r="CG17" s="3">
        <v>40</v>
      </c>
      <c r="CH17" s="3">
        <v>77</v>
      </c>
    </row>
    <row r="18" spans="1:86" ht="30" x14ac:dyDescent="0.3">
      <c r="A18" s="616" t="s">
        <v>241</v>
      </c>
      <c r="B18" s="20"/>
      <c r="C18" s="3">
        <v>465</v>
      </c>
      <c r="D18" s="3">
        <v>297</v>
      </c>
      <c r="E18" s="3">
        <v>168</v>
      </c>
      <c r="G18" s="3">
        <v>72</v>
      </c>
      <c r="H18" s="3">
        <v>34</v>
      </c>
      <c r="J18" s="3">
        <v>24</v>
      </c>
      <c r="K18" s="3">
        <v>29</v>
      </c>
      <c r="M18" s="3">
        <v>29</v>
      </c>
      <c r="N18" s="3">
        <v>22</v>
      </c>
      <c r="P18" s="3">
        <v>22</v>
      </c>
      <c r="Q18" s="3">
        <v>26</v>
      </c>
      <c r="S18" s="3">
        <v>16</v>
      </c>
      <c r="T18" s="3">
        <v>4</v>
      </c>
      <c r="V18" s="3">
        <v>8</v>
      </c>
      <c r="W18" s="3">
        <v>5</v>
      </c>
      <c r="Y18" s="3">
        <v>9</v>
      </c>
      <c r="Z18" s="3">
        <v>1</v>
      </c>
      <c r="AB18" s="3">
        <v>8</v>
      </c>
      <c r="AE18" s="3">
        <v>5</v>
      </c>
      <c r="AH18" s="3">
        <v>3</v>
      </c>
      <c r="AI18" s="3">
        <v>1</v>
      </c>
      <c r="AK18" s="3">
        <v>3</v>
      </c>
      <c r="AN18" s="3">
        <v>7</v>
      </c>
      <c r="AO18" s="3">
        <v>2</v>
      </c>
      <c r="AQ18" s="3">
        <v>2</v>
      </c>
      <c r="AR18" s="3">
        <v>2</v>
      </c>
      <c r="AT18" s="3">
        <v>4</v>
      </c>
      <c r="AW18" s="3">
        <v>4</v>
      </c>
      <c r="AX18" s="3">
        <v>2</v>
      </c>
      <c r="AZ18" s="3">
        <v>2</v>
      </c>
      <c r="BA18" s="3">
        <v>1</v>
      </c>
      <c r="BC18" s="3">
        <v>1</v>
      </c>
      <c r="BF18" s="3">
        <v>1</v>
      </c>
      <c r="BG18" s="3">
        <v>2</v>
      </c>
      <c r="BI18" s="3">
        <v>3</v>
      </c>
      <c r="BJ18" s="3">
        <v>1</v>
      </c>
      <c r="BL18" s="3">
        <v>1</v>
      </c>
      <c r="BO18" s="3">
        <v>1</v>
      </c>
      <c r="BR18" s="3">
        <v>2</v>
      </c>
      <c r="BU18" s="3">
        <v>1</v>
      </c>
      <c r="BV18" s="3">
        <v>1</v>
      </c>
      <c r="BX18" s="3">
        <v>2</v>
      </c>
      <c r="CA18" s="3">
        <v>1</v>
      </c>
      <c r="CG18" s="3">
        <v>66</v>
      </c>
      <c r="CH18" s="3">
        <v>35</v>
      </c>
    </row>
    <row r="19" spans="1:86" x14ac:dyDescent="0.3">
      <c r="A19" s="616" t="s">
        <v>229</v>
      </c>
      <c r="B19" s="20"/>
      <c r="C19" s="3">
        <v>429</v>
      </c>
      <c r="D19" s="3">
        <v>426</v>
      </c>
      <c r="E19" s="3">
        <v>3</v>
      </c>
      <c r="G19" s="3">
        <v>82</v>
      </c>
      <c r="H19" s="3">
        <v>1</v>
      </c>
      <c r="J19" s="3">
        <v>33</v>
      </c>
      <c r="K19" s="3">
        <v>1</v>
      </c>
      <c r="M19" s="3">
        <v>39</v>
      </c>
      <c r="N19" s="3">
        <v>1</v>
      </c>
      <c r="P19" s="3">
        <v>33</v>
      </c>
      <c r="S19" s="3">
        <v>30</v>
      </c>
      <c r="V19" s="3">
        <v>9</v>
      </c>
      <c r="Y19" s="3">
        <v>10</v>
      </c>
      <c r="AB19" s="3">
        <v>7</v>
      </c>
      <c r="AE19" s="3">
        <v>6</v>
      </c>
      <c r="AH19" s="3">
        <v>6</v>
      </c>
      <c r="AK19" s="3">
        <v>2</v>
      </c>
      <c r="AN19" s="3">
        <v>5</v>
      </c>
      <c r="AQ19" s="3">
        <v>9</v>
      </c>
      <c r="AT19" s="3">
        <v>8</v>
      </c>
      <c r="AZ19" s="3">
        <v>6</v>
      </c>
      <c r="BC19" s="3">
        <v>5</v>
      </c>
      <c r="BF19" s="3">
        <v>4</v>
      </c>
      <c r="BI19" s="3">
        <v>2</v>
      </c>
      <c r="BL19" s="3">
        <v>3</v>
      </c>
      <c r="BX19" s="3">
        <v>2</v>
      </c>
      <c r="CA19" s="3">
        <v>3</v>
      </c>
      <c r="CG19" s="3">
        <v>122</v>
      </c>
    </row>
    <row r="20" spans="1:86" ht="30" x14ac:dyDescent="0.3">
      <c r="A20" s="616" t="s">
        <v>247</v>
      </c>
      <c r="B20" s="20"/>
      <c r="C20" s="3">
        <v>413</v>
      </c>
      <c r="D20" s="3">
        <v>211</v>
      </c>
      <c r="E20" s="3">
        <v>202</v>
      </c>
      <c r="G20" s="3">
        <v>58</v>
      </c>
      <c r="H20" s="3">
        <v>29</v>
      </c>
      <c r="J20" s="3">
        <v>15</v>
      </c>
      <c r="K20" s="3">
        <v>46</v>
      </c>
      <c r="M20" s="3">
        <v>14</v>
      </c>
      <c r="N20" s="3">
        <v>35</v>
      </c>
      <c r="P20" s="3">
        <v>20</v>
      </c>
      <c r="Q20" s="3">
        <v>25</v>
      </c>
      <c r="S20" s="3">
        <v>9</v>
      </c>
      <c r="T20" s="3">
        <v>5</v>
      </c>
      <c r="V20" s="3">
        <v>1</v>
      </c>
      <c r="W20" s="3">
        <v>2</v>
      </c>
      <c r="Y20" s="3">
        <v>1</v>
      </c>
      <c r="Z20" s="3">
        <v>3</v>
      </c>
      <c r="AB20" s="3">
        <v>2</v>
      </c>
      <c r="AC20" s="3">
        <v>1</v>
      </c>
      <c r="AE20" s="3">
        <v>6</v>
      </c>
      <c r="AH20" s="3">
        <v>1</v>
      </c>
      <c r="AL20" s="3">
        <v>3</v>
      </c>
      <c r="AN20" s="3">
        <v>1</v>
      </c>
      <c r="AO20" s="3">
        <v>1</v>
      </c>
      <c r="AQ20" s="3">
        <v>5</v>
      </c>
      <c r="AX20" s="3">
        <v>1</v>
      </c>
      <c r="AZ20" s="3">
        <v>1</v>
      </c>
      <c r="BA20" s="3">
        <v>3</v>
      </c>
      <c r="BC20" s="3">
        <v>6</v>
      </c>
      <c r="BF20" s="3">
        <v>2</v>
      </c>
      <c r="BI20" s="3">
        <v>2</v>
      </c>
      <c r="BJ20" s="3">
        <v>1</v>
      </c>
      <c r="BL20" s="3">
        <v>2</v>
      </c>
      <c r="BO20" s="3">
        <v>1</v>
      </c>
      <c r="BR20" s="3">
        <v>1</v>
      </c>
      <c r="BV20" s="3">
        <v>1</v>
      </c>
      <c r="BX20" s="3">
        <v>2</v>
      </c>
      <c r="BY20" s="3">
        <v>1</v>
      </c>
      <c r="CA20" s="3">
        <v>1</v>
      </c>
      <c r="CG20" s="3">
        <v>60</v>
      </c>
      <c r="CH20" s="3">
        <v>45</v>
      </c>
    </row>
    <row r="21" spans="1:86" ht="30" x14ac:dyDescent="0.3">
      <c r="A21" s="616" t="s">
        <v>227</v>
      </c>
      <c r="B21" s="20"/>
      <c r="C21" s="3">
        <v>398</v>
      </c>
      <c r="D21" s="3">
        <v>217</v>
      </c>
      <c r="E21" s="3">
        <v>181</v>
      </c>
      <c r="G21" s="3">
        <v>29</v>
      </c>
      <c r="H21" s="3">
        <v>27</v>
      </c>
      <c r="J21" s="3">
        <v>25</v>
      </c>
      <c r="K21" s="3">
        <v>34</v>
      </c>
      <c r="M21" s="3">
        <v>28</v>
      </c>
      <c r="N21" s="3">
        <v>27</v>
      </c>
      <c r="P21" s="3">
        <v>24</v>
      </c>
      <c r="Q21" s="3">
        <v>27</v>
      </c>
      <c r="S21" s="3">
        <v>13</v>
      </c>
      <c r="T21" s="3">
        <v>6</v>
      </c>
      <c r="V21" s="3">
        <v>1</v>
      </c>
      <c r="Y21" s="3">
        <v>8</v>
      </c>
      <c r="Z21" s="3">
        <v>1</v>
      </c>
      <c r="AE21" s="3">
        <v>3</v>
      </c>
      <c r="AF21" s="3">
        <v>1</v>
      </c>
      <c r="AH21" s="3">
        <v>1</v>
      </c>
      <c r="AK21" s="3">
        <v>1</v>
      </c>
      <c r="AL21" s="3">
        <v>1</v>
      </c>
      <c r="AN21" s="3">
        <v>2</v>
      </c>
      <c r="AO21" s="3">
        <v>3</v>
      </c>
      <c r="AQ21" s="3">
        <v>2</v>
      </c>
      <c r="AR21" s="3">
        <v>2</v>
      </c>
      <c r="AT21" s="3">
        <v>2</v>
      </c>
      <c r="AW21" s="3">
        <v>2</v>
      </c>
      <c r="AX21" s="3">
        <v>2</v>
      </c>
      <c r="AZ21" s="3">
        <v>1</v>
      </c>
      <c r="BA21" s="3">
        <v>1</v>
      </c>
      <c r="BC21" s="3">
        <v>2</v>
      </c>
      <c r="BF21" s="3">
        <v>2</v>
      </c>
      <c r="BI21" s="3">
        <v>3</v>
      </c>
      <c r="BJ21" s="3">
        <v>1</v>
      </c>
      <c r="BL21" s="3">
        <v>1</v>
      </c>
      <c r="BO21" s="3">
        <v>1</v>
      </c>
      <c r="BP21" s="3">
        <v>1</v>
      </c>
      <c r="BR21" s="3">
        <v>2</v>
      </c>
      <c r="BU21" s="3">
        <v>1</v>
      </c>
      <c r="BV21" s="3">
        <v>1</v>
      </c>
      <c r="CG21" s="3">
        <v>63</v>
      </c>
      <c r="CH21" s="3">
        <v>46</v>
      </c>
    </row>
    <row r="22" spans="1:86" s="230" customFormat="1" x14ac:dyDescent="0.2">
      <c r="A22" s="616" t="s">
        <v>231</v>
      </c>
      <c r="B22" s="618"/>
      <c r="C22" s="230">
        <v>316</v>
      </c>
      <c r="D22" s="230">
        <v>307</v>
      </c>
      <c r="E22" s="230">
        <v>9</v>
      </c>
      <c r="G22" s="230">
        <v>57</v>
      </c>
      <c r="H22" s="230">
        <v>1</v>
      </c>
      <c r="J22" s="230">
        <v>28</v>
      </c>
      <c r="K22" s="230">
        <v>4</v>
      </c>
      <c r="M22" s="230">
        <v>33</v>
      </c>
      <c r="N22" s="230">
        <v>1</v>
      </c>
      <c r="P22" s="230">
        <v>21</v>
      </c>
      <c r="Q22" s="230">
        <v>1</v>
      </c>
      <c r="S22" s="230">
        <v>13</v>
      </c>
      <c r="V22" s="230">
        <v>10</v>
      </c>
      <c r="Y22" s="230">
        <v>13</v>
      </c>
      <c r="AB22" s="230">
        <v>10</v>
      </c>
      <c r="AE22" s="230">
        <v>2</v>
      </c>
      <c r="AH22" s="230">
        <v>4</v>
      </c>
      <c r="AK22" s="230">
        <v>2</v>
      </c>
      <c r="AN22" s="230">
        <v>6</v>
      </c>
      <c r="AQ22" s="230">
        <v>4</v>
      </c>
      <c r="AR22" s="230">
        <v>1</v>
      </c>
      <c r="AT22" s="230">
        <v>4</v>
      </c>
      <c r="AW22" s="230">
        <v>2</v>
      </c>
      <c r="AZ22" s="230">
        <v>2</v>
      </c>
      <c r="BC22" s="230">
        <v>2</v>
      </c>
      <c r="BI22" s="230">
        <v>6</v>
      </c>
      <c r="BL22" s="230">
        <v>1</v>
      </c>
      <c r="BP22" s="230">
        <v>1</v>
      </c>
      <c r="BR22" s="230">
        <v>3</v>
      </c>
      <c r="BU22" s="230">
        <v>2</v>
      </c>
      <c r="CA22" s="230">
        <v>2</v>
      </c>
      <c r="CG22" s="230">
        <v>80</v>
      </c>
    </row>
    <row r="23" spans="1:86" ht="30" x14ac:dyDescent="0.3">
      <c r="A23" s="616" t="s">
        <v>330</v>
      </c>
      <c r="B23" s="20"/>
      <c r="C23" s="3">
        <v>296</v>
      </c>
      <c r="D23" s="3">
        <v>118</v>
      </c>
      <c r="E23" s="3">
        <v>178</v>
      </c>
      <c r="G23" s="3">
        <v>33</v>
      </c>
      <c r="H23" s="3">
        <v>19</v>
      </c>
      <c r="J23" s="3">
        <v>20</v>
      </c>
      <c r="K23" s="3">
        <v>30</v>
      </c>
      <c r="M23" s="3">
        <v>5</v>
      </c>
      <c r="N23" s="3">
        <v>25</v>
      </c>
      <c r="P23" s="3">
        <v>11</v>
      </c>
      <c r="Q23" s="3">
        <v>19</v>
      </c>
      <c r="S23" s="3">
        <v>3</v>
      </c>
      <c r="T23" s="3">
        <v>13</v>
      </c>
      <c r="V23" s="3">
        <v>5</v>
      </c>
      <c r="W23" s="3">
        <v>3</v>
      </c>
      <c r="Y23" s="3">
        <v>2</v>
      </c>
      <c r="AB23" s="3">
        <v>1</v>
      </c>
      <c r="AE23" s="3">
        <v>3</v>
      </c>
      <c r="AF23" s="3">
        <v>1</v>
      </c>
      <c r="AH23" s="3">
        <v>1</v>
      </c>
      <c r="AI23" s="3">
        <v>2</v>
      </c>
      <c r="AK23" s="3">
        <v>1</v>
      </c>
      <c r="AL23" s="3">
        <v>1</v>
      </c>
      <c r="AN23" s="3">
        <v>1</v>
      </c>
      <c r="AQ23" s="3">
        <v>1</v>
      </c>
      <c r="AR23" s="3">
        <v>2</v>
      </c>
      <c r="AT23" s="3">
        <v>2</v>
      </c>
      <c r="AU23" s="3">
        <v>1</v>
      </c>
      <c r="AW23" s="3">
        <v>2</v>
      </c>
      <c r="AX23" s="3">
        <v>2</v>
      </c>
      <c r="BA23" s="3">
        <v>2</v>
      </c>
      <c r="BD23" s="3">
        <v>1</v>
      </c>
      <c r="BI23" s="3">
        <v>1</v>
      </c>
      <c r="BJ23" s="3">
        <v>1</v>
      </c>
      <c r="BL23" s="3">
        <v>1</v>
      </c>
      <c r="BM23" s="3">
        <v>3</v>
      </c>
      <c r="BO23" s="3">
        <v>2</v>
      </c>
      <c r="BP23" s="3">
        <v>1</v>
      </c>
      <c r="BU23" s="3">
        <v>1</v>
      </c>
      <c r="BV23" s="3">
        <v>1</v>
      </c>
      <c r="BX23" s="3">
        <v>1</v>
      </c>
      <c r="BY23" s="3">
        <v>1</v>
      </c>
      <c r="CG23" s="3">
        <v>21</v>
      </c>
      <c r="CH23" s="3">
        <v>50</v>
      </c>
    </row>
    <row r="24" spans="1:86" x14ac:dyDescent="0.3">
      <c r="A24" s="616" t="s">
        <v>327</v>
      </c>
      <c r="B24" s="20"/>
      <c r="C24" s="3">
        <v>294</v>
      </c>
      <c r="D24" s="3">
        <v>153</v>
      </c>
      <c r="E24" s="3">
        <v>141</v>
      </c>
      <c r="G24" s="3">
        <v>38</v>
      </c>
      <c r="H24" s="3">
        <v>13</v>
      </c>
      <c r="J24" s="3">
        <v>22</v>
      </c>
      <c r="K24" s="3">
        <v>37</v>
      </c>
      <c r="M24" s="3">
        <v>6</v>
      </c>
      <c r="N24" s="3">
        <v>7</v>
      </c>
      <c r="P24" s="3">
        <v>8</v>
      </c>
      <c r="Q24" s="3">
        <v>12</v>
      </c>
      <c r="S24" s="3">
        <v>12</v>
      </c>
      <c r="T24" s="3">
        <v>8</v>
      </c>
      <c r="V24" s="3">
        <v>2</v>
      </c>
      <c r="W24" s="3">
        <v>3</v>
      </c>
      <c r="Y24" s="3">
        <v>3</v>
      </c>
      <c r="Z24" s="3">
        <v>2</v>
      </c>
      <c r="AB24" s="3">
        <v>2</v>
      </c>
      <c r="AC24" s="3">
        <v>1</v>
      </c>
      <c r="AH24" s="3">
        <v>5</v>
      </c>
      <c r="AK24" s="3">
        <v>4</v>
      </c>
      <c r="AL24" s="3">
        <v>2</v>
      </c>
      <c r="AN24" s="3">
        <v>6</v>
      </c>
      <c r="AO24" s="3">
        <v>1</v>
      </c>
      <c r="AQ24" s="3">
        <v>3</v>
      </c>
      <c r="AR24" s="3">
        <v>4</v>
      </c>
      <c r="AT24" s="3">
        <v>1</v>
      </c>
      <c r="AW24" s="3">
        <v>2</v>
      </c>
      <c r="AX24" s="3">
        <v>3</v>
      </c>
      <c r="AZ24" s="3">
        <v>2</v>
      </c>
      <c r="BC24" s="3">
        <v>2</v>
      </c>
      <c r="BD24" s="3">
        <v>2</v>
      </c>
      <c r="BI24" s="3">
        <v>1</v>
      </c>
      <c r="BJ24" s="3">
        <v>1</v>
      </c>
      <c r="BM24" s="3">
        <v>1</v>
      </c>
      <c r="BO24" s="3">
        <v>1</v>
      </c>
      <c r="BP24" s="3">
        <v>2</v>
      </c>
      <c r="BR24" s="3">
        <v>1</v>
      </c>
      <c r="BV24" s="3">
        <v>2</v>
      </c>
      <c r="CG24" s="3">
        <v>32</v>
      </c>
      <c r="CH24" s="3">
        <v>40</v>
      </c>
    </row>
    <row r="25" spans="1:86" x14ac:dyDescent="0.3">
      <c r="A25" s="616" t="s">
        <v>328</v>
      </c>
      <c r="B25" s="20"/>
      <c r="C25" s="3">
        <v>283</v>
      </c>
      <c r="D25" s="3">
        <v>81</v>
      </c>
      <c r="E25" s="3">
        <v>202</v>
      </c>
      <c r="G25" s="3">
        <v>22</v>
      </c>
      <c r="H25" s="3">
        <v>26</v>
      </c>
      <c r="J25" s="3">
        <v>2</v>
      </c>
      <c r="K25" s="3">
        <v>44</v>
      </c>
      <c r="M25" s="3">
        <v>7</v>
      </c>
      <c r="N25" s="3">
        <v>31</v>
      </c>
      <c r="P25" s="3">
        <v>3</v>
      </c>
      <c r="Q25" s="3">
        <v>26</v>
      </c>
      <c r="S25" s="3">
        <v>5</v>
      </c>
      <c r="T25" s="3">
        <v>10</v>
      </c>
      <c r="V25" s="3">
        <v>1</v>
      </c>
      <c r="W25" s="3">
        <v>3</v>
      </c>
      <c r="Y25" s="3">
        <v>3</v>
      </c>
      <c r="Z25" s="3">
        <v>3</v>
      </c>
      <c r="AB25" s="3">
        <v>2</v>
      </c>
      <c r="AC25" s="3">
        <v>1</v>
      </c>
      <c r="AE25" s="3">
        <v>1</v>
      </c>
      <c r="AF25" s="3">
        <v>2</v>
      </c>
      <c r="AH25" s="3">
        <v>1</v>
      </c>
      <c r="AI25" s="3">
        <v>3</v>
      </c>
      <c r="AK25" s="3">
        <v>1</v>
      </c>
      <c r="AL25" s="3">
        <v>2</v>
      </c>
      <c r="AN25" s="3">
        <v>1</v>
      </c>
      <c r="AO25" s="3">
        <v>2</v>
      </c>
      <c r="AQ25" s="3">
        <v>1</v>
      </c>
      <c r="AR25" s="3">
        <v>1</v>
      </c>
      <c r="AT25" s="3">
        <v>4</v>
      </c>
      <c r="AU25" s="3">
        <v>2</v>
      </c>
      <c r="AX25" s="3">
        <v>1</v>
      </c>
      <c r="AZ25" s="3">
        <v>1</v>
      </c>
      <c r="BD25" s="3">
        <v>3</v>
      </c>
      <c r="BG25" s="3">
        <v>1</v>
      </c>
      <c r="BI25" s="3">
        <v>2</v>
      </c>
      <c r="BL25" s="3">
        <v>1</v>
      </c>
      <c r="BR25" s="3">
        <v>1</v>
      </c>
      <c r="BV25" s="3">
        <v>2</v>
      </c>
      <c r="BY25" s="3">
        <v>2</v>
      </c>
      <c r="CG25" s="3">
        <v>22</v>
      </c>
      <c r="CH25" s="3">
        <v>37</v>
      </c>
    </row>
    <row r="26" spans="1:86" x14ac:dyDescent="0.3">
      <c r="A26" s="616" t="s">
        <v>678</v>
      </c>
      <c r="B26" s="20"/>
      <c r="C26" s="3">
        <v>268</v>
      </c>
      <c r="D26" s="3">
        <v>22</v>
      </c>
      <c r="E26" s="3">
        <v>246</v>
      </c>
      <c r="G26" s="3">
        <v>4</v>
      </c>
      <c r="H26" s="3">
        <v>38</v>
      </c>
      <c r="J26" s="3">
        <v>1</v>
      </c>
      <c r="K26" s="3">
        <v>64</v>
      </c>
      <c r="N26" s="3">
        <v>20</v>
      </c>
      <c r="Q26" s="3">
        <v>18</v>
      </c>
      <c r="S26" s="3">
        <v>2</v>
      </c>
      <c r="T26" s="3">
        <v>9</v>
      </c>
      <c r="W26" s="3">
        <v>7</v>
      </c>
      <c r="Y26" s="3">
        <v>2</v>
      </c>
      <c r="Z26" s="3">
        <v>2</v>
      </c>
      <c r="AH26" s="3">
        <v>1</v>
      </c>
      <c r="AI26" s="3">
        <v>3</v>
      </c>
      <c r="AK26" s="3">
        <v>2</v>
      </c>
      <c r="AL26" s="3">
        <v>1</v>
      </c>
      <c r="AO26" s="3">
        <v>2</v>
      </c>
      <c r="AR26" s="3">
        <v>3</v>
      </c>
      <c r="AU26" s="3">
        <v>1</v>
      </c>
      <c r="AW26" s="3">
        <v>1</v>
      </c>
      <c r="AX26" s="3">
        <v>6</v>
      </c>
      <c r="BA26" s="3">
        <v>3</v>
      </c>
      <c r="BD26" s="3">
        <v>5</v>
      </c>
      <c r="BF26" s="3">
        <v>2</v>
      </c>
      <c r="BG26" s="3">
        <v>2</v>
      </c>
      <c r="BJ26" s="3">
        <v>2</v>
      </c>
      <c r="BM26" s="3">
        <v>1</v>
      </c>
      <c r="BO26" s="3">
        <v>1</v>
      </c>
      <c r="BR26" s="3">
        <v>1</v>
      </c>
      <c r="BS26" s="3">
        <v>1</v>
      </c>
      <c r="CG26" s="3">
        <v>5</v>
      </c>
      <c r="CH26" s="3">
        <v>58</v>
      </c>
    </row>
    <row r="27" spans="1:86" x14ac:dyDescent="0.3">
      <c r="A27" s="616" t="s">
        <v>230</v>
      </c>
      <c r="B27" s="20"/>
      <c r="C27" s="3">
        <v>257</v>
      </c>
      <c r="D27" s="3">
        <v>248</v>
      </c>
      <c r="E27" s="3">
        <v>9</v>
      </c>
      <c r="G27" s="3">
        <v>46</v>
      </c>
      <c r="H27" s="3">
        <v>1</v>
      </c>
      <c r="J27" s="3">
        <v>16</v>
      </c>
      <c r="K27" s="3">
        <v>1</v>
      </c>
      <c r="M27" s="3">
        <v>20</v>
      </c>
      <c r="N27" s="3">
        <v>1</v>
      </c>
      <c r="P27" s="3">
        <v>25</v>
      </c>
      <c r="S27" s="3">
        <v>12</v>
      </c>
      <c r="T27" s="3">
        <v>1</v>
      </c>
      <c r="V27" s="3">
        <v>8</v>
      </c>
      <c r="Y27" s="3">
        <v>5</v>
      </c>
      <c r="Z27" s="3">
        <v>1</v>
      </c>
      <c r="AB27" s="3">
        <v>6</v>
      </c>
      <c r="AE27" s="3">
        <v>4</v>
      </c>
      <c r="AH27" s="3">
        <v>5</v>
      </c>
      <c r="AK27" s="3">
        <v>3</v>
      </c>
      <c r="AN27" s="3">
        <v>3</v>
      </c>
      <c r="AQ27" s="3">
        <v>5</v>
      </c>
      <c r="AT27" s="3">
        <v>5</v>
      </c>
      <c r="AW27" s="3">
        <v>2</v>
      </c>
      <c r="AZ27" s="3">
        <v>1</v>
      </c>
      <c r="BC27" s="3">
        <v>1</v>
      </c>
      <c r="BF27" s="3">
        <v>2</v>
      </c>
      <c r="BI27" s="3">
        <v>2</v>
      </c>
      <c r="BJ27" s="3">
        <v>1</v>
      </c>
      <c r="BO27" s="3">
        <v>2</v>
      </c>
      <c r="BR27" s="3">
        <v>5</v>
      </c>
      <c r="CD27" s="3">
        <v>2</v>
      </c>
      <c r="CG27" s="3">
        <v>70</v>
      </c>
      <c r="CH27" s="3">
        <v>3</v>
      </c>
    </row>
    <row r="28" spans="1:86" x14ac:dyDescent="0.3">
      <c r="A28" s="616" t="s">
        <v>427</v>
      </c>
      <c r="B28" s="20"/>
      <c r="C28" s="3">
        <v>247</v>
      </c>
      <c r="D28" s="3">
        <v>78</v>
      </c>
      <c r="E28" s="3">
        <v>169</v>
      </c>
      <c r="G28" s="3">
        <v>13</v>
      </c>
      <c r="H28" s="3">
        <v>36</v>
      </c>
      <c r="J28" s="3">
        <v>6</v>
      </c>
      <c r="K28" s="3">
        <v>28</v>
      </c>
      <c r="M28" s="3">
        <v>5</v>
      </c>
      <c r="N28" s="3">
        <v>18</v>
      </c>
      <c r="P28" s="3">
        <v>4</v>
      </c>
      <c r="Q28" s="3">
        <v>15</v>
      </c>
      <c r="S28" s="3">
        <v>4</v>
      </c>
      <c r="T28" s="3">
        <v>7</v>
      </c>
      <c r="V28" s="3">
        <v>1</v>
      </c>
      <c r="W28" s="3">
        <v>5</v>
      </c>
      <c r="Y28" s="3">
        <v>3</v>
      </c>
      <c r="Z28" s="3">
        <v>2</v>
      </c>
      <c r="AC28" s="3">
        <v>1</v>
      </c>
      <c r="AE28" s="3">
        <v>1</v>
      </c>
      <c r="AF28" s="3">
        <v>3</v>
      </c>
      <c r="AH28" s="3">
        <v>1</v>
      </c>
      <c r="AI28" s="3">
        <v>3</v>
      </c>
      <c r="AL28" s="3">
        <v>2</v>
      </c>
      <c r="AN28" s="3">
        <v>2</v>
      </c>
      <c r="AO28" s="3">
        <v>1</v>
      </c>
      <c r="AQ28" s="3">
        <v>3</v>
      </c>
      <c r="AR28" s="3">
        <v>1</v>
      </c>
      <c r="AT28" s="3">
        <v>3</v>
      </c>
      <c r="AU28" s="3">
        <v>2</v>
      </c>
      <c r="AW28" s="3">
        <v>1</v>
      </c>
      <c r="AX28" s="3">
        <v>2</v>
      </c>
      <c r="AZ28" s="3">
        <v>4</v>
      </c>
      <c r="BA28" s="3">
        <v>1</v>
      </c>
      <c r="BC28" s="3">
        <v>1</v>
      </c>
      <c r="BF28" s="3">
        <v>1</v>
      </c>
      <c r="BG28" s="3">
        <v>1</v>
      </c>
      <c r="BP28" s="3">
        <v>1</v>
      </c>
      <c r="BR28" s="3">
        <v>2</v>
      </c>
      <c r="CG28" s="3">
        <v>23</v>
      </c>
      <c r="CH28" s="3">
        <v>40</v>
      </c>
    </row>
    <row r="29" spans="1:86" x14ac:dyDescent="0.3">
      <c r="A29" s="616" t="s">
        <v>329</v>
      </c>
      <c r="B29" s="20"/>
      <c r="C29" s="3">
        <v>238</v>
      </c>
      <c r="D29" s="3">
        <v>132</v>
      </c>
      <c r="E29" s="3">
        <v>106</v>
      </c>
      <c r="G29" s="3">
        <v>33</v>
      </c>
      <c r="H29" s="3">
        <v>17</v>
      </c>
      <c r="J29" s="3">
        <v>8</v>
      </c>
      <c r="K29" s="3">
        <v>19</v>
      </c>
      <c r="M29" s="3">
        <v>15</v>
      </c>
      <c r="N29" s="3">
        <v>13</v>
      </c>
      <c r="P29" s="3">
        <v>10</v>
      </c>
      <c r="Q29" s="3">
        <v>12</v>
      </c>
      <c r="S29" s="3">
        <v>6</v>
      </c>
      <c r="T29" s="3">
        <v>2</v>
      </c>
      <c r="V29" s="3">
        <v>3</v>
      </c>
      <c r="W29" s="3">
        <v>1</v>
      </c>
      <c r="Z29" s="3">
        <v>1</v>
      </c>
      <c r="AB29" s="3">
        <v>3</v>
      </c>
      <c r="AE29" s="3">
        <v>3</v>
      </c>
      <c r="AH29" s="3">
        <v>3</v>
      </c>
      <c r="AK29" s="3">
        <v>3</v>
      </c>
      <c r="AL29" s="3">
        <v>2</v>
      </c>
      <c r="AN29" s="3">
        <v>3</v>
      </c>
      <c r="AO29" s="3">
        <v>3</v>
      </c>
      <c r="AQ29" s="3">
        <v>1</v>
      </c>
      <c r="AT29" s="3">
        <v>2</v>
      </c>
      <c r="AW29" s="3">
        <v>1</v>
      </c>
      <c r="AX29" s="3">
        <v>1</v>
      </c>
      <c r="BC29" s="3">
        <v>1</v>
      </c>
      <c r="BD29" s="3">
        <v>1</v>
      </c>
      <c r="BG29" s="3">
        <v>1</v>
      </c>
      <c r="BM29" s="3">
        <v>1</v>
      </c>
      <c r="BO29" s="3">
        <v>3</v>
      </c>
      <c r="BR29" s="3">
        <v>1</v>
      </c>
      <c r="BS29" s="3">
        <v>1</v>
      </c>
      <c r="BU29" s="3">
        <v>1</v>
      </c>
      <c r="BX29" s="3">
        <v>2</v>
      </c>
      <c r="BY29" s="3">
        <v>1</v>
      </c>
      <c r="CG29" s="3">
        <v>30</v>
      </c>
      <c r="CH29" s="3">
        <v>30</v>
      </c>
    </row>
    <row r="30" spans="1:86" x14ac:dyDescent="0.3">
      <c r="A30" s="616" t="s">
        <v>332</v>
      </c>
      <c r="B30" s="20"/>
      <c r="C30" s="3">
        <v>232</v>
      </c>
      <c r="D30" s="3">
        <v>142</v>
      </c>
      <c r="E30" s="3">
        <v>90</v>
      </c>
      <c r="G30" s="3">
        <v>37</v>
      </c>
      <c r="H30" s="3">
        <v>13</v>
      </c>
      <c r="J30" s="3">
        <v>19</v>
      </c>
      <c r="K30" s="3">
        <v>21</v>
      </c>
      <c r="M30" s="3">
        <v>13</v>
      </c>
      <c r="N30" s="3">
        <v>12</v>
      </c>
      <c r="P30" s="3">
        <v>6</v>
      </c>
      <c r="Q30" s="3">
        <v>5</v>
      </c>
      <c r="S30" s="3">
        <v>11</v>
      </c>
      <c r="T30" s="3">
        <v>5</v>
      </c>
      <c r="V30" s="3">
        <v>5</v>
      </c>
      <c r="W30" s="3">
        <v>4</v>
      </c>
      <c r="Y30" s="3">
        <v>4</v>
      </c>
      <c r="Z30" s="3">
        <v>2</v>
      </c>
      <c r="AB30" s="3">
        <v>3</v>
      </c>
      <c r="AE30" s="3">
        <v>3</v>
      </c>
      <c r="AF30" s="3">
        <v>1</v>
      </c>
      <c r="AH30" s="3">
        <v>1</v>
      </c>
      <c r="AI30" s="3">
        <v>1</v>
      </c>
      <c r="AK30" s="3">
        <v>3</v>
      </c>
      <c r="AQ30" s="3">
        <v>3</v>
      </c>
      <c r="AT30" s="3">
        <v>2</v>
      </c>
      <c r="AU30" s="3">
        <v>1</v>
      </c>
      <c r="AW30" s="3">
        <v>1</v>
      </c>
      <c r="AX30" s="3">
        <v>1</v>
      </c>
      <c r="BC30" s="3">
        <v>2</v>
      </c>
      <c r="BG30" s="3">
        <v>2</v>
      </c>
      <c r="BL30" s="3">
        <v>1</v>
      </c>
      <c r="BR30" s="3">
        <v>2</v>
      </c>
      <c r="BU30" s="3">
        <v>1</v>
      </c>
      <c r="BX30" s="3">
        <v>1</v>
      </c>
      <c r="CA30" s="3">
        <v>1</v>
      </c>
      <c r="CG30" s="3">
        <v>23</v>
      </c>
      <c r="CH30" s="3">
        <v>22</v>
      </c>
    </row>
    <row r="31" spans="1:86" x14ac:dyDescent="0.3">
      <c r="A31" s="616" t="s">
        <v>331</v>
      </c>
      <c r="B31" s="20"/>
      <c r="C31" s="3">
        <v>227</v>
      </c>
      <c r="D31" s="3">
        <v>227</v>
      </c>
      <c r="G31" s="3">
        <v>55</v>
      </c>
      <c r="J31" s="3">
        <v>24</v>
      </c>
      <c r="M31" s="3">
        <v>26</v>
      </c>
      <c r="P31" s="3">
        <v>13</v>
      </c>
      <c r="S31" s="3">
        <v>14</v>
      </c>
      <c r="V31" s="3">
        <v>8</v>
      </c>
      <c r="Y31" s="3">
        <v>5</v>
      </c>
      <c r="AB31" s="3">
        <v>2</v>
      </c>
      <c r="AE31" s="3">
        <v>4</v>
      </c>
      <c r="AH31" s="3">
        <v>3</v>
      </c>
      <c r="AK31" s="3">
        <v>2</v>
      </c>
      <c r="AN31" s="3">
        <v>4</v>
      </c>
      <c r="AQ31" s="3">
        <v>1</v>
      </c>
      <c r="AT31" s="3">
        <v>3</v>
      </c>
      <c r="AW31" s="3">
        <v>2</v>
      </c>
      <c r="BC31" s="3">
        <v>1</v>
      </c>
      <c r="BF31" s="3">
        <v>2</v>
      </c>
      <c r="BI31" s="3">
        <v>1</v>
      </c>
      <c r="BL31" s="3">
        <v>1</v>
      </c>
      <c r="BO31" s="3">
        <v>1</v>
      </c>
      <c r="BX31" s="3">
        <v>1</v>
      </c>
      <c r="CG31" s="3">
        <v>54</v>
      </c>
    </row>
    <row r="32" spans="1:86" s="230" customFormat="1" ht="30" x14ac:dyDescent="0.2">
      <c r="A32" s="616" t="s">
        <v>679</v>
      </c>
      <c r="B32" s="618"/>
      <c r="C32" s="230">
        <v>211</v>
      </c>
      <c r="D32" s="230">
        <v>67</v>
      </c>
      <c r="E32" s="230">
        <v>144</v>
      </c>
      <c r="G32" s="230">
        <v>20</v>
      </c>
      <c r="H32" s="230">
        <v>27</v>
      </c>
      <c r="J32" s="230">
        <v>6</v>
      </c>
      <c r="K32" s="230">
        <v>23</v>
      </c>
      <c r="M32" s="230">
        <v>3</v>
      </c>
      <c r="N32" s="230">
        <v>23</v>
      </c>
      <c r="P32" s="230">
        <v>7</v>
      </c>
      <c r="Q32" s="230">
        <v>19</v>
      </c>
      <c r="T32" s="230">
        <v>5</v>
      </c>
      <c r="V32" s="230">
        <v>1</v>
      </c>
      <c r="W32" s="230">
        <v>4</v>
      </c>
      <c r="AB32" s="230">
        <v>2</v>
      </c>
      <c r="AE32" s="230">
        <v>3</v>
      </c>
      <c r="AF32" s="230">
        <v>2</v>
      </c>
      <c r="AH32" s="230">
        <v>1</v>
      </c>
      <c r="AK32" s="230">
        <v>1</v>
      </c>
      <c r="AL32" s="230">
        <v>1</v>
      </c>
      <c r="AO32" s="230">
        <v>2</v>
      </c>
      <c r="AT32" s="230">
        <v>1</v>
      </c>
      <c r="AU32" s="230">
        <v>2</v>
      </c>
      <c r="AW32" s="230">
        <v>1</v>
      </c>
      <c r="AX32" s="230">
        <v>1</v>
      </c>
      <c r="AZ32" s="230">
        <v>3</v>
      </c>
      <c r="BA32" s="230">
        <v>2</v>
      </c>
      <c r="BC32" s="230">
        <v>1</v>
      </c>
      <c r="BD32" s="230">
        <v>1</v>
      </c>
      <c r="BF32" s="230">
        <v>3</v>
      </c>
      <c r="BI32" s="230">
        <v>1</v>
      </c>
      <c r="BL32" s="230">
        <v>2</v>
      </c>
      <c r="BV32" s="230">
        <v>1</v>
      </c>
      <c r="BY32" s="230">
        <v>3</v>
      </c>
      <c r="CB32" s="230">
        <v>1</v>
      </c>
      <c r="CE32" s="230">
        <v>1</v>
      </c>
      <c r="CG32" s="230">
        <v>11</v>
      </c>
      <c r="CH32" s="230">
        <v>27</v>
      </c>
    </row>
    <row r="33" spans="1:86" s="230" customFormat="1" ht="15.75" thickBot="1" x14ac:dyDescent="0.25">
      <c r="A33" s="375" t="s">
        <v>61</v>
      </c>
      <c r="B33" s="375"/>
      <c r="C33" s="321">
        <v>10678</v>
      </c>
      <c r="D33" s="321">
        <v>7384</v>
      </c>
      <c r="E33" s="321">
        <v>3294</v>
      </c>
      <c r="F33" s="321"/>
      <c r="G33" s="321">
        <v>1678</v>
      </c>
      <c r="H33" s="321">
        <v>388</v>
      </c>
      <c r="I33" s="321"/>
      <c r="J33" s="321">
        <v>739</v>
      </c>
      <c r="K33" s="321">
        <v>784</v>
      </c>
      <c r="L33" s="321"/>
      <c r="M33" s="321">
        <v>675</v>
      </c>
      <c r="N33" s="321">
        <v>373</v>
      </c>
      <c r="O33" s="321"/>
      <c r="P33" s="321">
        <v>445</v>
      </c>
      <c r="Q33" s="321">
        <v>306</v>
      </c>
      <c r="R33" s="321"/>
      <c r="S33" s="321">
        <v>468</v>
      </c>
      <c r="T33" s="321">
        <v>139</v>
      </c>
      <c r="U33" s="321"/>
      <c r="V33" s="321">
        <v>169</v>
      </c>
      <c r="W33" s="321">
        <v>59</v>
      </c>
      <c r="X33" s="321"/>
      <c r="Y33" s="321">
        <v>165</v>
      </c>
      <c r="Z33" s="321">
        <v>30</v>
      </c>
      <c r="AA33" s="321"/>
      <c r="AB33" s="321">
        <v>166</v>
      </c>
      <c r="AC33" s="321">
        <v>10</v>
      </c>
      <c r="AD33" s="321"/>
      <c r="AE33" s="321">
        <v>108</v>
      </c>
      <c r="AF33" s="321">
        <v>20</v>
      </c>
      <c r="AG33" s="321"/>
      <c r="AH33" s="321">
        <v>92</v>
      </c>
      <c r="AI33" s="321">
        <v>40</v>
      </c>
      <c r="AJ33" s="321"/>
      <c r="AK33" s="321">
        <v>110</v>
      </c>
      <c r="AL33" s="321">
        <v>24</v>
      </c>
      <c r="AM33" s="321"/>
      <c r="AN33" s="321">
        <v>106</v>
      </c>
      <c r="AO33" s="321">
        <v>32</v>
      </c>
      <c r="AP33" s="321"/>
      <c r="AQ33" s="321">
        <v>66</v>
      </c>
      <c r="AR33" s="321">
        <v>29</v>
      </c>
      <c r="AS33" s="321"/>
      <c r="AT33" s="321">
        <v>56</v>
      </c>
      <c r="AU33" s="321">
        <v>19</v>
      </c>
      <c r="AV33" s="321"/>
      <c r="AW33" s="321">
        <v>63</v>
      </c>
      <c r="AX33" s="321">
        <v>53</v>
      </c>
      <c r="AY33" s="321"/>
      <c r="AZ33" s="321">
        <v>70</v>
      </c>
      <c r="BA33" s="321">
        <v>13</v>
      </c>
      <c r="BB33" s="321"/>
      <c r="BC33" s="321">
        <v>52</v>
      </c>
      <c r="BD33" s="321">
        <v>28</v>
      </c>
      <c r="BE33" s="321"/>
      <c r="BF33" s="321">
        <v>48</v>
      </c>
      <c r="BG33" s="321">
        <v>22</v>
      </c>
      <c r="BH33" s="321"/>
      <c r="BI33" s="321">
        <v>65</v>
      </c>
      <c r="BJ33" s="321">
        <v>13</v>
      </c>
      <c r="BK33" s="321"/>
      <c r="BL33" s="321">
        <v>45</v>
      </c>
      <c r="BM33" s="321">
        <v>14</v>
      </c>
      <c r="BN33" s="321"/>
      <c r="BO33" s="321">
        <v>49</v>
      </c>
      <c r="BP33" s="321">
        <v>19</v>
      </c>
      <c r="BQ33" s="321"/>
      <c r="BR33" s="321">
        <v>52</v>
      </c>
      <c r="BS33" s="321">
        <v>7</v>
      </c>
      <c r="BT33" s="321"/>
      <c r="BU33" s="321">
        <v>39</v>
      </c>
      <c r="BV33" s="321">
        <v>17</v>
      </c>
      <c r="BW33" s="321"/>
      <c r="BX33" s="321">
        <v>37</v>
      </c>
      <c r="BY33" s="321">
        <v>21</v>
      </c>
      <c r="BZ33" s="321"/>
      <c r="CA33" s="321">
        <v>32</v>
      </c>
      <c r="CB33" s="321">
        <v>10</v>
      </c>
      <c r="CC33" s="321"/>
      <c r="CD33" s="321">
        <v>7</v>
      </c>
      <c r="CE33" s="321">
        <v>1</v>
      </c>
      <c r="CF33" s="321"/>
      <c r="CG33" s="321">
        <v>1789</v>
      </c>
      <c r="CH33" s="321">
        <v>824</v>
      </c>
    </row>
    <row r="34" spans="1:86" ht="7.5" customHeight="1" x14ac:dyDescent="0.3">
      <c r="A34" s="640"/>
      <c r="B34" s="640"/>
    </row>
    <row r="35" spans="1:86" s="26" customFormat="1" ht="18" customHeight="1" x14ac:dyDescent="0.25">
      <c r="A35" s="26" t="s">
        <v>418</v>
      </c>
      <c r="CC35" s="736"/>
      <c r="CD35" s="736"/>
      <c r="CE35" s="736"/>
    </row>
    <row r="36" spans="1:86" s="736" customFormat="1" ht="18" customHeight="1" x14ac:dyDescent="0.25">
      <c r="A36" s="736" t="s">
        <v>796</v>
      </c>
    </row>
    <row r="37" spans="1:86" s="26" customFormat="1" ht="12.75" x14ac:dyDescent="0.25">
      <c r="A37" s="870" t="s">
        <v>636</v>
      </c>
      <c r="B37" s="870"/>
      <c r="C37" s="870"/>
      <c r="D37" s="870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0"/>
      <c r="AM37" s="870"/>
      <c r="AN37" s="870"/>
      <c r="AO37" s="870"/>
      <c r="AP37" s="870"/>
      <c r="AQ37" s="870"/>
      <c r="AR37" s="870"/>
      <c r="AS37" s="870"/>
      <c r="AT37" s="870"/>
      <c r="AU37" s="870"/>
      <c r="AV37" s="870"/>
      <c r="AW37" s="870"/>
      <c r="AX37" s="870"/>
      <c r="AY37" s="870"/>
      <c r="AZ37" s="870"/>
      <c r="BA37" s="870"/>
      <c r="BB37" s="870"/>
      <c r="BC37" s="870"/>
      <c r="BD37" s="870"/>
      <c r="BE37" s="870"/>
      <c r="BF37" s="870"/>
      <c r="BG37" s="870"/>
      <c r="BH37" s="870"/>
      <c r="BI37" s="870"/>
      <c r="BJ37" s="870"/>
      <c r="BK37" s="870"/>
      <c r="BL37" s="870"/>
      <c r="BM37" s="870"/>
      <c r="BN37" s="870"/>
      <c r="BO37" s="870"/>
      <c r="CC37" s="736"/>
      <c r="CD37" s="736"/>
      <c r="CE37" s="736"/>
    </row>
    <row r="38" spans="1:86" x14ac:dyDescent="0.3">
      <c r="A38" s="7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86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736"/>
      <c r="CD39" s="736"/>
      <c r="CE39" s="736"/>
      <c r="CF39" s="26"/>
      <c r="CG39" s="26"/>
      <c r="CH39" s="26"/>
    </row>
    <row r="41" spans="1:86" x14ac:dyDescent="0.3"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</row>
  </sheetData>
  <mergeCells count="30">
    <mergeCell ref="CD5:CE5"/>
    <mergeCell ref="A37:BO37"/>
    <mergeCell ref="BO5:BP5"/>
    <mergeCell ref="BR5:BS5"/>
    <mergeCell ref="A2:CH2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CA5:CB5"/>
    <mergeCell ref="CG5:CH5"/>
    <mergeCell ref="AW5:AX5"/>
    <mergeCell ref="BU5:BV5"/>
    <mergeCell ref="BX5:BY5"/>
    <mergeCell ref="AE5:AF5"/>
    <mergeCell ref="AH5:AI5"/>
    <mergeCell ref="AK5:AL5"/>
    <mergeCell ref="AN5:AO5"/>
    <mergeCell ref="AQ5:AR5"/>
    <mergeCell ref="AT5:AU5"/>
    <mergeCell ref="BI5:BJ5"/>
    <mergeCell ref="BL5:BM5"/>
    <mergeCell ref="AZ5:BA5"/>
    <mergeCell ref="BC5:BD5"/>
    <mergeCell ref="BF5:BG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0" firstPageNumber="0" fitToWidth="2" orientation="landscape" r:id="rId1"/>
  <headerFooter alignWithMargins="0"/>
  <colBreaks count="1" manualBreakCount="1">
    <brk id="57" min="1" max="2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showGridLines="0" topLeftCell="A7" zoomScale="80" zoomScaleNormal="80" workbookViewId="0">
      <selection activeCell="A48" sqref="A48"/>
    </sheetView>
  </sheetViews>
  <sheetFormatPr baseColWidth="10" defaultRowHeight="15" x14ac:dyDescent="0.3"/>
  <cols>
    <col min="1" max="1" width="3" style="34" customWidth="1"/>
    <col min="2" max="2" width="25.85546875" style="34" customWidth="1"/>
    <col min="3" max="3" width="3.42578125" style="34" customWidth="1"/>
    <col min="4" max="4" width="10" style="34" bestFit="1" customWidth="1"/>
    <col min="5" max="5" width="13.7109375" style="34" bestFit="1" customWidth="1"/>
    <col min="6" max="6" width="6" style="34" bestFit="1" customWidth="1"/>
    <col min="7" max="7" width="1.85546875" style="34" customWidth="1"/>
    <col min="8" max="8" width="10" style="34" bestFit="1" customWidth="1"/>
    <col min="9" max="9" width="13.7109375" style="34" bestFit="1" customWidth="1"/>
    <col min="10" max="10" width="6" style="34" bestFit="1" customWidth="1"/>
    <col min="11" max="11" width="1.140625" style="34" customWidth="1"/>
    <col min="12" max="12" width="10" style="34" bestFit="1" customWidth="1"/>
    <col min="13" max="13" width="13.7109375" style="34" bestFit="1" customWidth="1"/>
    <col min="14" max="14" width="6" style="34" bestFit="1" customWidth="1"/>
    <col min="15" max="15" width="2.7109375" style="34" customWidth="1"/>
    <col min="16" max="16" width="10" style="34" bestFit="1" customWidth="1"/>
    <col min="17" max="17" width="14" style="34" bestFit="1" customWidth="1"/>
    <col min="18" max="18" width="6" style="34" bestFit="1" customWidth="1"/>
    <col min="19" max="19" width="3.28515625" style="34" customWidth="1"/>
    <col min="20" max="20" width="9.7109375" style="34" bestFit="1" customWidth="1"/>
    <col min="21" max="21" width="14" style="34" bestFit="1" customWidth="1"/>
    <col min="22" max="22" width="6" style="34" bestFit="1" customWidth="1"/>
    <col min="23" max="23" width="2.7109375" style="34" customWidth="1"/>
    <col min="24" max="24" width="10" style="34" bestFit="1" customWidth="1"/>
    <col min="25" max="25" width="14" style="34" bestFit="1" customWidth="1"/>
    <col min="26" max="26" width="11.5703125" style="34" bestFit="1" customWidth="1"/>
    <col min="27" max="27" width="2.7109375" style="34" customWidth="1"/>
    <col min="28" max="28" width="9.85546875" style="34" bestFit="1" customWidth="1"/>
    <col min="29" max="29" width="13.85546875" style="34" bestFit="1" customWidth="1"/>
    <col min="30" max="16384" width="11.42578125" style="34"/>
  </cols>
  <sheetData>
    <row r="1" spans="1:32" s="358" customFormat="1" x14ac:dyDescent="0.3">
      <c r="A1" s="872" t="s">
        <v>185</v>
      </c>
      <c r="B1" s="872"/>
    </row>
    <row r="2" spans="1:32" s="358" customFormat="1" x14ac:dyDescent="0.3">
      <c r="A2" s="873" t="s">
        <v>314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</row>
    <row r="3" spans="1:32" s="358" customFormat="1" ht="18" x14ac:dyDescent="0.35">
      <c r="A3" s="874" t="s">
        <v>757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</row>
    <row r="4" spans="1:32" s="358" customFormat="1" ht="15.75" thickBot="1" x14ac:dyDescent="0.35">
      <c r="A4" s="655"/>
      <c r="B4" s="655"/>
      <c r="C4" s="655"/>
    </row>
    <row r="5" spans="1:32" ht="12.75" customHeight="1" x14ac:dyDescent="0.3">
      <c r="A5" s="875" t="s">
        <v>158</v>
      </c>
      <c r="B5" s="875"/>
      <c r="C5" s="656"/>
      <c r="D5" s="871">
        <v>2014</v>
      </c>
      <c r="E5" s="871"/>
      <c r="F5" s="871"/>
      <c r="G5" s="657"/>
      <c r="H5" s="871">
        <v>2015</v>
      </c>
      <c r="I5" s="871"/>
      <c r="J5" s="871"/>
      <c r="K5" s="657"/>
      <c r="L5" s="871">
        <v>2016</v>
      </c>
      <c r="M5" s="871"/>
      <c r="N5" s="871"/>
      <c r="O5" s="657"/>
      <c r="P5" s="871">
        <v>2017</v>
      </c>
      <c r="Q5" s="871"/>
      <c r="R5" s="871"/>
      <c r="S5" s="657"/>
      <c r="T5" s="871">
        <v>2018</v>
      </c>
      <c r="U5" s="871"/>
      <c r="V5" s="871"/>
      <c r="W5" s="657"/>
      <c r="X5" s="871">
        <v>2019</v>
      </c>
      <c r="Y5" s="871"/>
      <c r="Z5" s="871"/>
      <c r="AA5" s="657"/>
      <c r="AB5" s="871">
        <v>2020</v>
      </c>
      <c r="AC5" s="871"/>
      <c r="AD5" s="871"/>
    </row>
    <row r="6" spans="1:32" ht="17.25" thickBot="1" x14ac:dyDescent="0.35">
      <c r="A6" s="658"/>
      <c r="B6" s="658"/>
      <c r="C6" s="658"/>
      <c r="D6" s="659" t="s">
        <v>5</v>
      </c>
      <c r="E6" s="659" t="s">
        <v>680</v>
      </c>
      <c r="F6" s="659" t="s">
        <v>681</v>
      </c>
      <c r="G6" s="659"/>
      <c r="H6" s="659" t="s">
        <v>5</v>
      </c>
      <c r="I6" s="659" t="s">
        <v>680</v>
      </c>
      <c r="J6" s="659" t="s">
        <v>681</v>
      </c>
      <c r="K6" s="659"/>
      <c r="L6" s="659" t="s">
        <v>5</v>
      </c>
      <c r="M6" s="659" t="s">
        <v>682</v>
      </c>
      <c r="N6" s="659" t="s">
        <v>681</v>
      </c>
      <c r="O6" s="659"/>
      <c r="P6" s="659" t="s">
        <v>5</v>
      </c>
      <c r="Q6" s="659" t="s">
        <v>682</v>
      </c>
      <c r="R6" s="659" t="s">
        <v>681</v>
      </c>
      <c r="S6" s="659"/>
      <c r="T6" s="659" t="s">
        <v>5</v>
      </c>
      <c r="U6" s="659" t="s">
        <v>682</v>
      </c>
      <c r="V6" s="659" t="s">
        <v>681</v>
      </c>
      <c r="W6" s="659"/>
      <c r="X6" s="659" t="s">
        <v>5</v>
      </c>
      <c r="Y6" s="659" t="s">
        <v>682</v>
      </c>
      <c r="Z6" s="659" t="s">
        <v>681</v>
      </c>
      <c r="AA6" s="659"/>
      <c r="AB6" s="659" t="s">
        <v>5</v>
      </c>
      <c r="AC6" s="659" t="s">
        <v>682</v>
      </c>
      <c r="AD6" s="659" t="s">
        <v>681</v>
      </c>
    </row>
    <row r="7" spans="1:32" ht="20.25" customHeight="1" x14ac:dyDescent="0.3">
      <c r="A7" s="660"/>
      <c r="B7" s="660" t="s">
        <v>159</v>
      </c>
      <c r="C7" s="660"/>
      <c r="D7" s="604">
        <v>20375</v>
      </c>
      <c r="E7" s="604">
        <v>16691613</v>
      </c>
      <c r="F7" s="661">
        <v>1.22</v>
      </c>
      <c r="G7" s="662"/>
      <c r="H7" s="604">
        <v>22985</v>
      </c>
      <c r="I7" s="604">
        <v>17434394</v>
      </c>
      <c r="J7" s="661">
        <v>1.32</v>
      </c>
      <c r="K7" s="662"/>
      <c r="L7" s="604">
        <v>24647</v>
      </c>
      <c r="M7" s="604">
        <v>18122171</v>
      </c>
      <c r="N7" s="661">
        <v>1.36</v>
      </c>
      <c r="O7" s="663"/>
      <c r="P7" s="604">
        <v>25290</v>
      </c>
      <c r="Q7" s="604">
        <v>18937989</v>
      </c>
      <c r="R7" s="661">
        <v>1.34</v>
      </c>
      <c r="S7" s="663"/>
      <c r="T7" s="604">
        <v>28020</v>
      </c>
      <c r="U7" s="604">
        <v>19729387</v>
      </c>
      <c r="V7" s="661">
        <v>1.4202164517326363</v>
      </c>
      <c r="W7" s="663"/>
      <c r="X7" s="604">
        <v>28141</v>
      </c>
      <c r="Y7" s="604">
        <v>20200309</v>
      </c>
      <c r="Z7" s="661">
        <v>1.39</v>
      </c>
      <c r="AA7" s="663"/>
      <c r="AB7" s="604">
        <v>22821</v>
      </c>
      <c r="AC7" s="604">
        <v>19697236</v>
      </c>
      <c r="AD7" s="661">
        <v>1.1585889512619945</v>
      </c>
      <c r="AF7" s="664"/>
    </row>
    <row r="8" spans="1:32" x14ac:dyDescent="0.3">
      <c r="D8" s="604"/>
      <c r="E8" s="604"/>
      <c r="F8" s="665"/>
      <c r="G8" s="666"/>
      <c r="H8" s="604"/>
      <c r="I8" s="604"/>
      <c r="J8" s="665"/>
      <c r="K8" s="666"/>
      <c r="L8" s="604"/>
      <c r="M8" s="604"/>
      <c r="N8" s="665"/>
      <c r="P8" s="604"/>
      <c r="Q8" s="604"/>
      <c r="R8" s="665"/>
      <c r="T8" s="604"/>
      <c r="U8" s="604"/>
      <c r="V8" s="665"/>
      <c r="X8" s="604"/>
      <c r="Y8" s="604"/>
      <c r="Z8" s="665"/>
      <c r="AB8" s="604"/>
      <c r="AC8" s="604"/>
      <c r="AD8" s="665"/>
      <c r="AF8" s="664"/>
    </row>
    <row r="9" spans="1:32" x14ac:dyDescent="0.3">
      <c r="B9" s="20" t="s">
        <v>9</v>
      </c>
      <c r="C9" s="667"/>
      <c r="D9" s="604">
        <v>273</v>
      </c>
      <c r="E9" s="604">
        <v>235628</v>
      </c>
      <c r="F9" s="665">
        <v>1.1599999999999999</v>
      </c>
      <c r="G9" s="668"/>
      <c r="H9" s="604">
        <v>237</v>
      </c>
      <c r="I9" s="604">
        <v>248576</v>
      </c>
      <c r="J9" s="665">
        <v>0.95</v>
      </c>
      <c r="K9" s="668"/>
      <c r="L9" s="604">
        <v>276</v>
      </c>
      <c r="M9" s="604">
        <v>262944</v>
      </c>
      <c r="N9" s="665">
        <v>1.05</v>
      </c>
      <c r="P9" s="604">
        <v>354</v>
      </c>
      <c r="Q9" s="604">
        <v>275976</v>
      </c>
      <c r="R9" s="665">
        <v>1.28</v>
      </c>
      <c r="T9" s="604">
        <v>378</v>
      </c>
      <c r="U9" s="604">
        <v>291894</v>
      </c>
      <c r="V9" s="665">
        <v>1.2949906472897694</v>
      </c>
      <c r="X9" s="604">
        <v>436</v>
      </c>
      <c r="Y9" s="604">
        <v>301379</v>
      </c>
      <c r="Z9" s="665">
        <v>1.45</v>
      </c>
      <c r="AB9" s="604">
        <v>306</v>
      </c>
      <c r="AC9" s="604">
        <v>296655</v>
      </c>
      <c r="AD9" s="665">
        <v>1.0315012388127622</v>
      </c>
      <c r="AF9" s="664"/>
    </row>
    <row r="10" spans="1:32" x14ac:dyDescent="0.3">
      <c r="B10" s="20" t="s">
        <v>10</v>
      </c>
      <c r="C10" s="667"/>
      <c r="D10" s="604">
        <v>1043</v>
      </c>
      <c r="E10" s="604">
        <v>749331</v>
      </c>
      <c r="F10" s="665">
        <v>1.39</v>
      </c>
      <c r="G10" s="668"/>
      <c r="H10" s="604">
        <v>1402</v>
      </c>
      <c r="I10" s="604">
        <v>797839</v>
      </c>
      <c r="J10" s="665">
        <v>1.76</v>
      </c>
      <c r="K10" s="668"/>
      <c r="L10" s="604">
        <v>1633</v>
      </c>
      <c r="M10" s="604">
        <v>836508</v>
      </c>
      <c r="N10" s="665">
        <v>1.95</v>
      </c>
      <c r="P10" s="604">
        <v>1738</v>
      </c>
      <c r="Q10" s="604">
        <v>879299</v>
      </c>
      <c r="R10" s="665">
        <v>1.98</v>
      </c>
      <c r="T10" s="604">
        <v>1987</v>
      </c>
      <c r="U10" s="604">
        <v>916031</v>
      </c>
      <c r="V10" s="665">
        <v>2.1691405640202133</v>
      </c>
      <c r="X10" s="604">
        <v>2081</v>
      </c>
      <c r="Y10" s="604">
        <v>947966</v>
      </c>
      <c r="Z10" s="665">
        <v>2.2000000000000002</v>
      </c>
      <c r="AB10" s="604">
        <v>1833</v>
      </c>
      <c r="AC10" s="604">
        <v>951797</v>
      </c>
      <c r="AD10" s="665">
        <v>1.9258308231692263</v>
      </c>
      <c r="AF10" s="664"/>
    </row>
    <row r="11" spans="1:32" x14ac:dyDescent="0.3">
      <c r="B11" s="20" t="s">
        <v>11</v>
      </c>
      <c r="C11" s="667"/>
      <c r="D11" s="604">
        <v>112</v>
      </c>
      <c r="E11" s="604">
        <v>144245</v>
      </c>
      <c r="F11" s="665">
        <v>0.78</v>
      </c>
      <c r="G11" s="668"/>
      <c r="H11" s="604">
        <v>165</v>
      </c>
      <c r="I11" s="604">
        <v>152775</v>
      </c>
      <c r="J11" s="665">
        <v>1.08</v>
      </c>
      <c r="K11" s="668"/>
      <c r="L11" s="604">
        <v>147</v>
      </c>
      <c r="M11" s="604">
        <v>164174</v>
      </c>
      <c r="N11" s="665">
        <v>0.9</v>
      </c>
      <c r="P11" s="604">
        <v>163</v>
      </c>
      <c r="Q11" s="604">
        <v>174915</v>
      </c>
      <c r="R11" s="665">
        <v>0.93</v>
      </c>
      <c r="T11" s="604">
        <v>201</v>
      </c>
      <c r="U11" s="604">
        <v>184823</v>
      </c>
      <c r="V11" s="665">
        <v>1.0875269852778062</v>
      </c>
      <c r="X11" s="604">
        <v>222</v>
      </c>
      <c r="Y11" s="604">
        <v>191929</v>
      </c>
      <c r="Z11" s="665">
        <v>1.1599999999999999</v>
      </c>
      <c r="AB11" s="604">
        <v>162</v>
      </c>
      <c r="AC11" s="604">
        <v>182240</v>
      </c>
      <c r="AD11" s="665">
        <v>0.8889376646180861</v>
      </c>
      <c r="AF11" s="664"/>
    </row>
    <row r="12" spans="1:32" x14ac:dyDescent="0.3">
      <c r="B12" s="20" t="s">
        <v>12</v>
      </c>
      <c r="C12" s="667"/>
      <c r="D12" s="604">
        <v>155</v>
      </c>
      <c r="E12" s="604">
        <v>129110</v>
      </c>
      <c r="F12" s="665">
        <v>1.2</v>
      </c>
      <c r="G12" s="668"/>
      <c r="H12" s="604">
        <v>129</v>
      </c>
      <c r="I12" s="604">
        <v>127008</v>
      </c>
      <c r="J12" s="665">
        <v>1.02</v>
      </c>
      <c r="K12" s="668"/>
      <c r="L12" s="604">
        <v>130</v>
      </c>
      <c r="M12" s="604">
        <v>119794</v>
      </c>
      <c r="N12" s="665">
        <v>1.0900000000000001</v>
      </c>
      <c r="P12" s="604">
        <v>140</v>
      </c>
      <c r="Q12" s="604">
        <v>118500</v>
      </c>
      <c r="R12" s="665">
        <v>1.18</v>
      </c>
      <c r="T12" s="604">
        <v>123</v>
      </c>
      <c r="U12" s="604">
        <v>122624</v>
      </c>
      <c r="V12" s="665">
        <v>1.0030662839248434</v>
      </c>
      <c r="X12" s="604">
        <v>152</v>
      </c>
      <c r="Y12" s="604">
        <v>126295</v>
      </c>
      <c r="Z12" s="665">
        <v>1.2</v>
      </c>
      <c r="AB12" s="604">
        <v>92</v>
      </c>
      <c r="AC12" s="604">
        <v>122113</v>
      </c>
      <c r="AD12" s="665">
        <v>0.753400538845168</v>
      </c>
      <c r="AF12" s="664"/>
    </row>
    <row r="13" spans="1:32" x14ac:dyDescent="0.3">
      <c r="B13" s="20" t="s">
        <v>13</v>
      </c>
      <c r="C13" s="667"/>
      <c r="D13" s="604">
        <v>1374</v>
      </c>
      <c r="E13" s="604">
        <v>685165</v>
      </c>
      <c r="F13" s="665">
        <v>2.0099999999999998</v>
      </c>
      <c r="G13" s="668"/>
      <c r="H13" s="604">
        <v>1547</v>
      </c>
      <c r="I13" s="604">
        <v>717000</v>
      </c>
      <c r="J13" s="665">
        <v>2.16</v>
      </c>
      <c r="K13" s="668"/>
      <c r="L13" s="604">
        <v>1762</v>
      </c>
      <c r="M13" s="604">
        <v>744378</v>
      </c>
      <c r="N13" s="665">
        <v>2.37</v>
      </c>
      <c r="P13" s="604">
        <v>1750</v>
      </c>
      <c r="Q13" s="604">
        <v>773718</v>
      </c>
      <c r="R13" s="665">
        <v>2.2599999999999998</v>
      </c>
      <c r="T13" s="604">
        <v>1690</v>
      </c>
      <c r="U13" s="604">
        <v>803375</v>
      </c>
      <c r="V13" s="665">
        <v>2.1036253306363775</v>
      </c>
      <c r="X13" s="604">
        <v>1678</v>
      </c>
      <c r="Y13" s="604">
        <v>813585</v>
      </c>
      <c r="Z13" s="665">
        <v>2.06</v>
      </c>
      <c r="AB13" s="604">
        <v>1117</v>
      </c>
      <c r="AC13" s="604">
        <v>781751</v>
      </c>
      <c r="AD13" s="665">
        <v>1.4288437111049426</v>
      </c>
      <c r="AF13" s="664"/>
    </row>
    <row r="14" spans="1:32" x14ac:dyDescent="0.3">
      <c r="B14" s="20" t="s">
        <v>14</v>
      </c>
      <c r="C14" s="667"/>
      <c r="D14" s="604">
        <v>140</v>
      </c>
      <c r="E14" s="604">
        <v>127516</v>
      </c>
      <c r="F14" s="665">
        <v>1.1000000000000001</v>
      </c>
      <c r="G14" s="668"/>
      <c r="H14" s="604">
        <v>134</v>
      </c>
      <c r="I14" s="604">
        <v>131423</v>
      </c>
      <c r="J14" s="665">
        <v>1.02</v>
      </c>
      <c r="K14" s="668"/>
      <c r="L14" s="604">
        <v>157</v>
      </c>
      <c r="M14" s="604">
        <v>134908</v>
      </c>
      <c r="N14" s="665">
        <v>1.1599999999999999</v>
      </c>
      <c r="P14" s="604">
        <v>188</v>
      </c>
      <c r="Q14" s="604">
        <v>141845</v>
      </c>
      <c r="R14" s="665">
        <v>1.33</v>
      </c>
      <c r="T14" s="604">
        <v>197</v>
      </c>
      <c r="U14" s="604">
        <v>147850</v>
      </c>
      <c r="V14" s="665">
        <v>1.3324315184308422</v>
      </c>
      <c r="X14" s="604">
        <v>174</v>
      </c>
      <c r="Y14" s="604">
        <v>148347</v>
      </c>
      <c r="Z14" s="665">
        <v>1.17</v>
      </c>
      <c r="AB14" s="604">
        <v>154</v>
      </c>
      <c r="AC14" s="604">
        <v>146177</v>
      </c>
      <c r="AD14" s="665">
        <v>1.0535173112049092</v>
      </c>
      <c r="AF14" s="664"/>
    </row>
    <row r="15" spans="1:32" x14ac:dyDescent="0.3">
      <c r="B15" s="20" t="s">
        <v>15</v>
      </c>
      <c r="C15" s="667"/>
      <c r="D15" s="604">
        <v>106</v>
      </c>
      <c r="E15" s="604">
        <v>202067</v>
      </c>
      <c r="F15" s="665">
        <v>0.52</v>
      </c>
      <c r="G15" s="668"/>
      <c r="H15" s="604">
        <v>140</v>
      </c>
      <c r="I15" s="604">
        <v>207936</v>
      </c>
      <c r="J15" s="665">
        <v>0.67</v>
      </c>
      <c r="K15" s="668"/>
      <c r="L15" s="604">
        <v>152</v>
      </c>
      <c r="M15" s="604">
        <v>212599</v>
      </c>
      <c r="N15" s="665">
        <v>0.71</v>
      </c>
      <c r="P15" s="604">
        <v>171</v>
      </c>
      <c r="Q15" s="604">
        <v>221412</v>
      </c>
      <c r="R15" s="665">
        <v>0.77</v>
      </c>
      <c r="T15" s="604">
        <v>178</v>
      </c>
      <c r="U15" s="604">
        <v>238275</v>
      </c>
      <c r="V15" s="665">
        <v>0.7470359878291889</v>
      </c>
      <c r="X15" s="604">
        <v>186</v>
      </c>
      <c r="Y15" s="604">
        <v>249488</v>
      </c>
      <c r="Z15" s="665">
        <v>0.75</v>
      </c>
      <c r="AB15" s="604">
        <v>115</v>
      </c>
      <c r="AC15" s="604">
        <v>243108</v>
      </c>
      <c r="AD15" s="665">
        <v>0.47304078845615938</v>
      </c>
      <c r="AF15" s="664"/>
    </row>
    <row r="16" spans="1:32" x14ac:dyDescent="0.3">
      <c r="B16" s="20" t="s">
        <v>16</v>
      </c>
      <c r="C16" s="667"/>
      <c r="D16" s="604">
        <v>1414</v>
      </c>
      <c r="E16" s="604">
        <v>770514</v>
      </c>
      <c r="F16" s="665">
        <v>1.84</v>
      </c>
      <c r="G16" s="668"/>
      <c r="H16" s="604">
        <v>1840</v>
      </c>
      <c r="I16" s="604">
        <v>811934</v>
      </c>
      <c r="J16" s="665">
        <v>2.27</v>
      </c>
      <c r="K16" s="668"/>
      <c r="L16" s="604">
        <v>1666</v>
      </c>
      <c r="M16" s="604">
        <v>852660</v>
      </c>
      <c r="N16" s="665">
        <v>1.95</v>
      </c>
      <c r="P16" s="604">
        <v>1716</v>
      </c>
      <c r="Q16" s="604">
        <v>880167</v>
      </c>
      <c r="R16" s="665">
        <v>1.95</v>
      </c>
      <c r="T16" s="604">
        <v>1921</v>
      </c>
      <c r="U16" s="604">
        <v>904512</v>
      </c>
      <c r="V16" s="665">
        <v>2.1237971414420151</v>
      </c>
      <c r="X16" s="604">
        <v>1939</v>
      </c>
      <c r="Y16" s="604">
        <v>921550</v>
      </c>
      <c r="Z16" s="665">
        <v>2.1</v>
      </c>
      <c r="AB16" s="604">
        <v>1507</v>
      </c>
      <c r="AC16" s="604">
        <v>917201</v>
      </c>
      <c r="AD16" s="665">
        <v>1.6430422557323858</v>
      </c>
      <c r="AF16" s="664"/>
    </row>
    <row r="17" spans="2:32" x14ac:dyDescent="0.3">
      <c r="B17" s="20" t="s">
        <v>17</v>
      </c>
      <c r="C17" s="667"/>
      <c r="D17" s="604">
        <v>169</v>
      </c>
      <c r="E17" s="604">
        <v>231539</v>
      </c>
      <c r="F17" s="665">
        <v>0.73</v>
      </c>
      <c r="G17" s="668"/>
      <c r="H17" s="604">
        <v>256</v>
      </c>
      <c r="I17" s="604">
        <v>241644</v>
      </c>
      <c r="J17" s="665">
        <v>1.06</v>
      </c>
      <c r="K17" s="668"/>
      <c r="L17" s="604">
        <v>277</v>
      </c>
      <c r="M17" s="604">
        <v>253266</v>
      </c>
      <c r="N17" s="665">
        <v>1.0900000000000001</v>
      </c>
      <c r="P17" s="604">
        <v>351</v>
      </c>
      <c r="Q17" s="604">
        <v>261424</v>
      </c>
      <c r="R17" s="665">
        <v>1.34</v>
      </c>
      <c r="T17" s="604">
        <v>298</v>
      </c>
      <c r="U17" s="604">
        <v>272631</v>
      </c>
      <c r="V17" s="665">
        <v>1.0930525142041807</v>
      </c>
      <c r="X17" s="604">
        <v>240</v>
      </c>
      <c r="Y17" s="604">
        <v>277587</v>
      </c>
      <c r="Z17" s="665">
        <v>0.86</v>
      </c>
      <c r="AB17" s="604">
        <v>271</v>
      </c>
      <c r="AC17" s="604">
        <v>274294</v>
      </c>
      <c r="AD17" s="665">
        <v>0.98799098777224448</v>
      </c>
      <c r="AF17" s="664"/>
    </row>
    <row r="18" spans="2:32" x14ac:dyDescent="0.3">
      <c r="B18" s="20" t="s">
        <v>18</v>
      </c>
      <c r="C18" s="667"/>
      <c r="D18" s="604">
        <v>1057</v>
      </c>
      <c r="E18" s="604">
        <v>811598</v>
      </c>
      <c r="F18" s="665">
        <v>1.3</v>
      </c>
      <c r="G18" s="668"/>
      <c r="H18" s="604">
        <v>1131</v>
      </c>
      <c r="I18" s="604">
        <v>863684</v>
      </c>
      <c r="J18" s="665">
        <v>1.31</v>
      </c>
      <c r="K18" s="668"/>
      <c r="L18" s="604">
        <v>1189</v>
      </c>
      <c r="M18" s="604">
        <v>908200</v>
      </c>
      <c r="N18" s="665">
        <v>1.31</v>
      </c>
      <c r="P18" s="604">
        <v>1148</v>
      </c>
      <c r="Q18" s="604">
        <v>960748</v>
      </c>
      <c r="R18" s="665">
        <v>1.19</v>
      </c>
      <c r="T18" s="604">
        <v>1327</v>
      </c>
      <c r="U18" s="604">
        <v>1009242</v>
      </c>
      <c r="V18" s="665">
        <v>1.3148481731834387</v>
      </c>
      <c r="X18" s="604">
        <v>1345</v>
      </c>
      <c r="Y18" s="604">
        <v>1040390</v>
      </c>
      <c r="Z18" s="665">
        <v>1.29</v>
      </c>
      <c r="AB18" s="604">
        <v>1179</v>
      </c>
      <c r="AC18" s="604">
        <v>1016908</v>
      </c>
      <c r="AD18" s="665">
        <v>1.1593969169285718</v>
      </c>
      <c r="AF18" s="664"/>
    </row>
    <row r="19" spans="2:32" x14ac:dyDescent="0.3">
      <c r="B19" s="20" t="s">
        <v>19</v>
      </c>
      <c r="C19" s="667"/>
      <c r="D19" s="604">
        <v>172</v>
      </c>
      <c r="E19" s="604">
        <v>167962</v>
      </c>
      <c r="F19" s="665">
        <v>1.02</v>
      </c>
      <c r="G19" s="668"/>
      <c r="H19" s="604">
        <v>169</v>
      </c>
      <c r="I19" s="604">
        <v>174131</v>
      </c>
      <c r="J19" s="665">
        <v>0.97</v>
      </c>
      <c r="K19" s="668"/>
      <c r="L19" s="604">
        <v>140</v>
      </c>
      <c r="M19" s="604">
        <v>175502</v>
      </c>
      <c r="N19" s="665">
        <v>0.8</v>
      </c>
      <c r="P19" s="604">
        <v>164</v>
      </c>
      <c r="Q19" s="604">
        <v>178681</v>
      </c>
      <c r="R19" s="665">
        <v>0.92</v>
      </c>
      <c r="T19" s="604">
        <v>249</v>
      </c>
      <c r="U19" s="604">
        <v>189262</v>
      </c>
      <c r="V19" s="665">
        <v>1.315636525028796</v>
      </c>
      <c r="X19" s="604">
        <v>261</v>
      </c>
      <c r="Y19" s="604">
        <v>193974</v>
      </c>
      <c r="Z19" s="665">
        <v>1.35</v>
      </c>
      <c r="AB19" s="604">
        <v>203</v>
      </c>
      <c r="AC19" s="604">
        <v>185175</v>
      </c>
      <c r="AD19" s="665">
        <v>1.0962602943161874</v>
      </c>
      <c r="AF19" s="664"/>
    </row>
    <row r="20" spans="2:32" x14ac:dyDescent="0.3">
      <c r="B20" s="20" t="s">
        <v>20</v>
      </c>
      <c r="C20" s="667"/>
      <c r="D20" s="604">
        <v>255</v>
      </c>
      <c r="E20" s="604">
        <v>220196</v>
      </c>
      <c r="F20" s="665">
        <v>1.1599999999999999</v>
      </c>
      <c r="G20" s="668"/>
      <c r="H20" s="604">
        <v>272</v>
      </c>
      <c r="I20" s="604">
        <v>229353</v>
      </c>
      <c r="J20" s="665">
        <v>1.19</v>
      </c>
      <c r="K20" s="668"/>
      <c r="L20" s="604">
        <v>279</v>
      </c>
      <c r="M20" s="604">
        <v>238592</v>
      </c>
      <c r="N20" s="665">
        <v>1.17</v>
      </c>
      <c r="P20" s="604">
        <v>302</v>
      </c>
      <c r="Q20" s="604">
        <v>249773</v>
      </c>
      <c r="R20" s="665">
        <v>1.21</v>
      </c>
      <c r="T20" s="604">
        <v>327</v>
      </c>
      <c r="U20" s="604">
        <v>263836</v>
      </c>
      <c r="V20" s="665">
        <v>1.2394062978516958</v>
      </c>
      <c r="X20" s="604">
        <v>421</v>
      </c>
      <c r="Y20" s="604">
        <v>273408</v>
      </c>
      <c r="Z20" s="665">
        <v>1.54</v>
      </c>
      <c r="AB20" s="604">
        <v>339</v>
      </c>
      <c r="AC20" s="604">
        <v>269251</v>
      </c>
      <c r="AD20" s="665">
        <v>1.2590482486601722</v>
      </c>
      <c r="AF20" s="664"/>
    </row>
    <row r="21" spans="2:32" x14ac:dyDescent="0.3">
      <c r="B21" s="20" t="s">
        <v>21</v>
      </c>
      <c r="C21" s="667"/>
      <c r="D21" s="604">
        <v>2120</v>
      </c>
      <c r="E21" s="604">
        <v>1323209</v>
      </c>
      <c r="F21" s="665">
        <v>1.6</v>
      </c>
      <c r="G21" s="668"/>
      <c r="H21" s="604">
        <v>2334</v>
      </c>
      <c r="I21" s="604">
        <v>1385510</v>
      </c>
      <c r="J21" s="665">
        <v>1.68</v>
      </c>
      <c r="K21" s="668"/>
      <c r="L21" s="604">
        <v>2376</v>
      </c>
      <c r="M21" s="604">
        <v>1461983</v>
      </c>
      <c r="N21" s="665">
        <v>1.63</v>
      </c>
      <c r="P21" s="604">
        <v>2483</v>
      </c>
      <c r="Q21" s="604">
        <v>1545518</v>
      </c>
      <c r="R21" s="665">
        <v>1.61</v>
      </c>
      <c r="T21" s="604">
        <v>2959</v>
      </c>
      <c r="U21" s="604">
        <v>1610451</v>
      </c>
      <c r="V21" s="665">
        <v>1.8373735059309473</v>
      </c>
      <c r="X21" s="604">
        <v>2656</v>
      </c>
      <c r="Y21" s="604">
        <v>1655855</v>
      </c>
      <c r="Z21" s="665">
        <v>1.6</v>
      </c>
      <c r="AB21" s="604">
        <v>2564</v>
      </c>
      <c r="AC21" s="604">
        <v>1635438</v>
      </c>
      <c r="AD21" s="665">
        <v>1.5677757273586648</v>
      </c>
      <c r="AF21" s="664"/>
    </row>
    <row r="22" spans="2:32" x14ac:dyDescent="0.3">
      <c r="B22" s="20" t="s">
        <v>503</v>
      </c>
      <c r="C22" s="667"/>
      <c r="D22" s="604">
        <v>1589</v>
      </c>
      <c r="E22" s="604">
        <v>1304263</v>
      </c>
      <c r="F22" s="665">
        <v>1.22</v>
      </c>
      <c r="G22" s="668"/>
      <c r="H22" s="604">
        <v>1812</v>
      </c>
      <c r="I22" s="604">
        <v>1354708</v>
      </c>
      <c r="J22" s="665">
        <v>1.34</v>
      </c>
      <c r="K22" s="668"/>
      <c r="L22" s="604">
        <v>1999</v>
      </c>
      <c r="M22" s="604">
        <v>1410588</v>
      </c>
      <c r="N22" s="665">
        <v>1.42</v>
      </c>
      <c r="P22" s="604">
        <v>1941</v>
      </c>
      <c r="Q22" s="604">
        <v>1470520</v>
      </c>
      <c r="R22" s="665">
        <v>1.32</v>
      </c>
      <c r="T22" s="604">
        <v>2279</v>
      </c>
      <c r="U22" s="604">
        <v>1533796</v>
      </c>
      <c r="V22" s="665">
        <v>1.4858560069266056</v>
      </c>
      <c r="X22" s="604">
        <v>1950</v>
      </c>
      <c r="Y22" s="604">
        <v>1564667</v>
      </c>
      <c r="Z22" s="665">
        <v>1.25</v>
      </c>
      <c r="AB22" s="604">
        <v>1630</v>
      </c>
      <c r="AC22" s="604">
        <v>1522098</v>
      </c>
      <c r="AD22" s="665">
        <v>1.070890310610749</v>
      </c>
      <c r="AF22" s="664"/>
    </row>
    <row r="23" spans="2:32" x14ac:dyDescent="0.3">
      <c r="B23" s="20" t="s">
        <v>496</v>
      </c>
      <c r="C23" s="667"/>
      <c r="D23" s="604">
        <v>615</v>
      </c>
      <c r="E23" s="604">
        <v>707036</v>
      </c>
      <c r="F23" s="665">
        <v>0.87</v>
      </c>
      <c r="G23" s="668"/>
      <c r="H23" s="604">
        <v>624</v>
      </c>
      <c r="I23" s="604">
        <v>738063</v>
      </c>
      <c r="J23" s="665">
        <v>0.85</v>
      </c>
      <c r="K23" s="668"/>
      <c r="L23" s="604">
        <v>655</v>
      </c>
      <c r="M23" s="604">
        <v>772591</v>
      </c>
      <c r="N23" s="665">
        <v>0.85</v>
      </c>
      <c r="P23" s="604">
        <v>765</v>
      </c>
      <c r="Q23" s="604">
        <v>809295</v>
      </c>
      <c r="R23" s="665">
        <v>0.95</v>
      </c>
      <c r="T23" s="604">
        <v>918</v>
      </c>
      <c r="U23" s="604">
        <v>850542</v>
      </c>
      <c r="V23" s="665">
        <v>1.0793117800179179</v>
      </c>
      <c r="X23" s="604">
        <v>785</v>
      </c>
      <c r="Y23" s="604">
        <v>866955</v>
      </c>
      <c r="Z23" s="665">
        <v>0.91</v>
      </c>
      <c r="AB23" s="604">
        <v>646</v>
      </c>
      <c r="AC23" s="604">
        <v>841298</v>
      </c>
      <c r="AD23" s="665">
        <v>0.76786109083820475</v>
      </c>
      <c r="AF23" s="664"/>
    </row>
    <row r="24" spans="2:32" x14ac:dyDescent="0.3">
      <c r="B24" s="20" t="s">
        <v>22</v>
      </c>
      <c r="C24" s="667"/>
      <c r="D24" s="604">
        <v>643</v>
      </c>
      <c r="E24" s="604">
        <v>391849</v>
      </c>
      <c r="F24" s="665">
        <v>1.64</v>
      </c>
      <c r="G24" s="668"/>
      <c r="H24" s="604">
        <v>737</v>
      </c>
      <c r="I24" s="604">
        <v>412205</v>
      </c>
      <c r="J24" s="665">
        <v>1.79</v>
      </c>
      <c r="K24" s="668"/>
      <c r="L24" s="604">
        <v>857</v>
      </c>
      <c r="M24" s="604">
        <v>430335</v>
      </c>
      <c r="N24" s="665">
        <v>1.99</v>
      </c>
      <c r="P24" s="604">
        <v>827</v>
      </c>
      <c r="Q24" s="604">
        <v>455939</v>
      </c>
      <c r="R24" s="665">
        <v>1.81</v>
      </c>
      <c r="T24" s="604">
        <v>1075</v>
      </c>
      <c r="U24" s="604">
        <v>481552</v>
      </c>
      <c r="V24" s="665">
        <v>2.2323653520284412</v>
      </c>
      <c r="X24" s="604">
        <v>1041</v>
      </c>
      <c r="Y24" s="604">
        <v>493675</v>
      </c>
      <c r="Z24" s="665">
        <v>2.11</v>
      </c>
      <c r="AB24" s="604">
        <v>751</v>
      </c>
      <c r="AC24" s="604">
        <v>494015</v>
      </c>
      <c r="AD24" s="665">
        <v>1.5201967551592561</v>
      </c>
      <c r="AF24" s="664"/>
    </row>
    <row r="25" spans="2:32" x14ac:dyDescent="0.3">
      <c r="B25" s="20" t="s">
        <v>23</v>
      </c>
      <c r="C25" s="667"/>
      <c r="D25" s="604">
        <v>174</v>
      </c>
      <c r="E25" s="604">
        <v>216700</v>
      </c>
      <c r="F25" s="665">
        <v>0.8</v>
      </c>
      <c r="G25" s="668"/>
      <c r="H25" s="604">
        <v>188</v>
      </c>
      <c r="I25" s="604">
        <v>222859</v>
      </c>
      <c r="J25" s="665">
        <v>0.84</v>
      </c>
      <c r="K25" s="668"/>
      <c r="L25" s="604">
        <v>214</v>
      </c>
      <c r="M25" s="604">
        <v>229823</v>
      </c>
      <c r="N25" s="665">
        <v>0.93</v>
      </c>
      <c r="P25" s="604">
        <v>238</v>
      </c>
      <c r="Q25" s="604">
        <v>235591</v>
      </c>
      <c r="R25" s="665">
        <v>1.01</v>
      </c>
      <c r="T25" s="604">
        <v>220</v>
      </c>
      <c r="U25" s="604">
        <v>244034</v>
      </c>
      <c r="V25" s="665">
        <v>0.90151372349754544</v>
      </c>
      <c r="X25" s="604">
        <v>233</v>
      </c>
      <c r="Y25" s="604">
        <v>247145</v>
      </c>
      <c r="Z25" s="665">
        <v>0.94</v>
      </c>
      <c r="AB25" s="604">
        <v>195</v>
      </c>
      <c r="AC25" s="604">
        <v>242205</v>
      </c>
      <c r="AD25" s="665">
        <v>0.80510311512974542</v>
      </c>
      <c r="AF25" s="664"/>
    </row>
    <row r="26" spans="2:32" x14ac:dyDescent="0.3">
      <c r="B26" s="20" t="s">
        <v>24</v>
      </c>
      <c r="C26" s="667"/>
      <c r="D26" s="604">
        <v>131</v>
      </c>
      <c r="E26" s="604">
        <v>131545</v>
      </c>
      <c r="F26" s="665">
        <v>1</v>
      </c>
      <c r="G26" s="668"/>
      <c r="H26" s="604">
        <v>167</v>
      </c>
      <c r="I26" s="604">
        <v>138171</v>
      </c>
      <c r="J26" s="665">
        <v>1.21</v>
      </c>
      <c r="K26" s="668"/>
      <c r="L26" s="604">
        <v>194</v>
      </c>
      <c r="M26" s="604">
        <v>144616</v>
      </c>
      <c r="N26" s="665">
        <v>1.34</v>
      </c>
      <c r="P26" s="604">
        <v>191</v>
      </c>
      <c r="Q26" s="604">
        <v>149948</v>
      </c>
      <c r="R26" s="665">
        <v>1.27</v>
      </c>
      <c r="T26" s="604">
        <v>227</v>
      </c>
      <c r="U26" s="604">
        <v>154997</v>
      </c>
      <c r="V26" s="665">
        <v>1.4645444750543557</v>
      </c>
      <c r="X26" s="604">
        <v>214</v>
      </c>
      <c r="Y26" s="604">
        <v>162472</v>
      </c>
      <c r="Z26" s="665">
        <v>1.32</v>
      </c>
      <c r="AB26" s="604">
        <v>166</v>
      </c>
      <c r="AC26" s="604">
        <v>160098</v>
      </c>
      <c r="AD26" s="665">
        <v>1.0368649202363551</v>
      </c>
      <c r="AF26" s="664"/>
    </row>
    <row r="27" spans="2:32" x14ac:dyDescent="0.3">
      <c r="B27" s="20" t="s">
        <v>25</v>
      </c>
      <c r="C27" s="667"/>
      <c r="D27" s="604">
        <v>1259</v>
      </c>
      <c r="E27" s="604">
        <v>1307610</v>
      </c>
      <c r="F27" s="665">
        <v>0.96</v>
      </c>
      <c r="G27" s="668"/>
      <c r="H27" s="604">
        <v>1443</v>
      </c>
      <c r="I27" s="604">
        <v>1370216</v>
      </c>
      <c r="J27" s="665">
        <v>1.05</v>
      </c>
      <c r="K27" s="668"/>
      <c r="L27" s="604">
        <v>1609</v>
      </c>
      <c r="M27" s="604">
        <v>1423077</v>
      </c>
      <c r="N27" s="665">
        <v>1.1299999999999999</v>
      </c>
      <c r="P27" s="604">
        <v>1735</v>
      </c>
      <c r="Q27" s="604">
        <v>1483286</v>
      </c>
      <c r="R27" s="665">
        <v>1.17</v>
      </c>
      <c r="T27" s="604">
        <v>1823</v>
      </c>
      <c r="U27" s="604">
        <v>1530839</v>
      </c>
      <c r="V27" s="665">
        <v>1.190850246172197</v>
      </c>
      <c r="X27" s="604">
        <v>2085</v>
      </c>
      <c r="Y27" s="604">
        <v>1564402</v>
      </c>
      <c r="Z27" s="665">
        <v>1.33</v>
      </c>
      <c r="AB27" s="604">
        <v>1872</v>
      </c>
      <c r="AC27" s="604">
        <v>1535978</v>
      </c>
      <c r="AD27" s="665">
        <v>1.2187674563047126</v>
      </c>
      <c r="AF27" s="664"/>
    </row>
    <row r="28" spans="2:32" x14ac:dyDescent="0.3">
      <c r="B28" s="20" t="s">
        <v>26</v>
      </c>
      <c r="C28" s="667"/>
      <c r="D28" s="604">
        <v>69</v>
      </c>
      <c r="E28" s="604">
        <v>176929</v>
      </c>
      <c r="F28" s="665">
        <v>0.39</v>
      </c>
      <c r="G28" s="668"/>
      <c r="H28" s="604">
        <v>88</v>
      </c>
      <c r="I28" s="604">
        <v>184597</v>
      </c>
      <c r="J28" s="665">
        <v>0.48</v>
      </c>
      <c r="K28" s="668"/>
      <c r="L28" s="604">
        <v>96</v>
      </c>
      <c r="M28" s="604">
        <v>184500</v>
      </c>
      <c r="N28" s="665">
        <v>0.52</v>
      </c>
      <c r="P28" s="604">
        <v>110</v>
      </c>
      <c r="Q28" s="604">
        <v>187430</v>
      </c>
      <c r="R28" s="665">
        <v>0.59</v>
      </c>
      <c r="T28" s="604">
        <v>98</v>
      </c>
      <c r="U28" s="604">
        <v>197925</v>
      </c>
      <c r="V28" s="665">
        <v>0.49513704686118482</v>
      </c>
      <c r="X28" s="604">
        <v>122</v>
      </c>
      <c r="Y28" s="604">
        <v>205145</v>
      </c>
      <c r="Z28" s="665">
        <v>0.59</v>
      </c>
      <c r="AB28" s="604">
        <v>82</v>
      </c>
      <c r="AC28" s="604">
        <v>201606</v>
      </c>
      <c r="AD28" s="665">
        <v>0.40673392656964574</v>
      </c>
      <c r="AF28" s="664"/>
    </row>
    <row r="29" spans="2:32" x14ac:dyDescent="0.3">
      <c r="B29" s="20" t="s">
        <v>27</v>
      </c>
      <c r="C29" s="667"/>
      <c r="D29" s="604">
        <v>525</v>
      </c>
      <c r="E29" s="604">
        <v>518393</v>
      </c>
      <c r="F29" s="665">
        <v>1.01</v>
      </c>
      <c r="G29" s="668"/>
      <c r="H29" s="604">
        <v>523</v>
      </c>
      <c r="I29" s="604">
        <v>545400</v>
      </c>
      <c r="J29" s="665">
        <v>0.96</v>
      </c>
      <c r="K29" s="668"/>
      <c r="L29" s="604">
        <v>678</v>
      </c>
      <c r="M29" s="604">
        <v>569288</v>
      </c>
      <c r="N29" s="665">
        <v>1.19</v>
      </c>
      <c r="P29" s="604">
        <v>550</v>
      </c>
      <c r="Q29" s="604">
        <v>600677</v>
      </c>
      <c r="R29" s="665">
        <v>0.92</v>
      </c>
      <c r="T29" s="604">
        <v>611</v>
      </c>
      <c r="U29" s="604">
        <v>630010</v>
      </c>
      <c r="V29" s="665">
        <v>0.96982587577974955</v>
      </c>
      <c r="X29" s="604">
        <v>639</v>
      </c>
      <c r="Y29" s="604">
        <v>643782</v>
      </c>
      <c r="Z29" s="665">
        <v>0.99</v>
      </c>
      <c r="AB29" s="604">
        <v>553</v>
      </c>
      <c r="AC29" s="604">
        <v>622780</v>
      </c>
      <c r="AD29" s="665">
        <v>0.88795401265294327</v>
      </c>
      <c r="AF29" s="664"/>
    </row>
    <row r="30" spans="2:32" x14ac:dyDescent="0.3">
      <c r="B30" s="20" t="s">
        <v>28</v>
      </c>
      <c r="C30" s="667"/>
      <c r="D30" s="604">
        <v>327</v>
      </c>
      <c r="E30" s="604">
        <v>416502</v>
      </c>
      <c r="F30" s="665">
        <v>0.79</v>
      </c>
      <c r="G30" s="668"/>
      <c r="H30" s="604">
        <v>367</v>
      </c>
      <c r="I30" s="604">
        <v>440988</v>
      </c>
      <c r="J30" s="665">
        <v>0.83</v>
      </c>
      <c r="K30" s="668"/>
      <c r="L30" s="604">
        <v>413</v>
      </c>
      <c r="M30" s="604">
        <v>474628</v>
      </c>
      <c r="N30" s="665">
        <v>0.87</v>
      </c>
      <c r="P30" s="604">
        <v>408</v>
      </c>
      <c r="Q30" s="604">
        <v>512281</v>
      </c>
      <c r="R30" s="665">
        <v>0.8</v>
      </c>
      <c r="T30" s="604">
        <v>375</v>
      </c>
      <c r="U30" s="604">
        <v>535230</v>
      </c>
      <c r="V30" s="665">
        <v>0.7006333725688022</v>
      </c>
      <c r="X30" s="604">
        <v>477</v>
      </c>
      <c r="Y30" s="604">
        <v>555949</v>
      </c>
      <c r="Z30" s="665">
        <v>0.86</v>
      </c>
      <c r="AB30" s="604">
        <v>464</v>
      </c>
      <c r="AC30" s="604">
        <v>549202</v>
      </c>
      <c r="AD30" s="665">
        <v>0.84486218185658468</v>
      </c>
      <c r="AF30" s="664"/>
    </row>
    <row r="31" spans="2:32" x14ac:dyDescent="0.3">
      <c r="B31" s="20" t="s">
        <v>29</v>
      </c>
      <c r="C31" s="667"/>
      <c r="D31" s="604">
        <v>273</v>
      </c>
      <c r="E31" s="604">
        <v>328432</v>
      </c>
      <c r="F31" s="665">
        <v>0.83</v>
      </c>
      <c r="G31" s="668"/>
      <c r="H31" s="604">
        <v>423</v>
      </c>
      <c r="I31" s="604">
        <v>350076</v>
      </c>
      <c r="J31" s="665">
        <v>1.21</v>
      </c>
      <c r="K31" s="668"/>
      <c r="L31" s="604">
        <v>479</v>
      </c>
      <c r="M31" s="604">
        <v>376272</v>
      </c>
      <c r="N31" s="665">
        <v>1.27</v>
      </c>
      <c r="P31" s="604">
        <v>420</v>
      </c>
      <c r="Q31" s="604">
        <v>405563</v>
      </c>
      <c r="R31" s="665">
        <v>1.04</v>
      </c>
      <c r="T31" s="604">
        <v>512</v>
      </c>
      <c r="U31" s="604">
        <v>433075</v>
      </c>
      <c r="V31" s="665">
        <v>1.1822432604052415</v>
      </c>
      <c r="X31" s="604">
        <v>595</v>
      </c>
      <c r="Y31" s="604">
        <v>449264</v>
      </c>
      <c r="Z31" s="665">
        <v>1.32</v>
      </c>
      <c r="AB31" s="604">
        <v>437</v>
      </c>
      <c r="AC31" s="604">
        <v>385286</v>
      </c>
      <c r="AD31" s="665">
        <v>1.1342223698758842</v>
      </c>
      <c r="AF31" s="664"/>
    </row>
    <row r="32" spans="2:32" x14ac:dyDescent="0.3">
      <c r="B32" s="20" t="s">
        <v>30</v>
      </c>
      <c r="C32" s="667"/>
      <c r="D32" s="604">
        <v>456</v>
      </c>
      <c r="E32" s="604">
        <v>342244</v>
      </c>
      <c r="F32" s="665">
        <v>1.33</v>
      </c>
      <c r="G32" s="668"/>
      <c r="H32" s="604">
        <v>543</v>
      </c>
      <c r="I32" s="604">
        <v>361340</v>
      </c>
      <c r="J32" s="665">
        <v>1.5</v>
      </c>
      <c r="K32" s="668"/>
      <c r="L32" s="604">
        <v>527</v>
      </c>
      <c r="M32" s="604">
        <v>380870</v>
      </c>
      <c r="N32" s="665">
        <v>1.38</v>
      </c>
      <c r="P32" s="604">
        <v>537</v>
      </c>
      <c r="Q32" s="604">
        <v>410497</v>
      </c>
      <c r="R32" s="665">
        <v>1.31</v>
      </c>
      <c r="T32" s="604">
        <v>713</v>
      </c>
      <c r="U32" s="604">
        <v>434435</v>
      </c>
      <c r="V32" s="665">
        <v>1.6412121491132161</v>
      </c>
      <c r="X32" s="604">
        <v>522</v>
      </c>
      <c r="Y32" s="604">
        <v>447469</v>
      </c>
      <c r="Z32" s="665">
        <v>1.17</v>
      </c>
      <c r="AB32" s="604">
        <v>400</v>
      </c>
      <c r="AC32" s="604">
        <v>439048</v>
      </c>
      <c r="AD32" s="665">
        <v>0.91106211621508359</v>
      </c>
      <c r="AF32" s="664"/>
    </row>
    <row r="33" spans="1:72" x14ac:dyDescent="0.3">
      <c r="B33" s="20" t="s">
        <v>31</v>
      </c>
      <c r="C33" s="667"/>
      <c r="D33" s="604">
        <v>587</v>
      </c>
      <c r="E33" s="604">
        <v>464071</v>
      </c>
      <c r="F33" s="665">
        <v>1.26</v>
      </c>
      <c r="G33" s="668"/>
      <c r="H33" s="604">
        <v>723</v>
      </c>
      <c r="I33" s="604">
        <v>486444</v>
      </c>
      <c r="J33" s="665">
        <v>1.49</v>
      </c>
      <c r="K33" s="668"/>
      <c r="L33" s="604">
        <v>798</v>
      </c>
      <c r="M33" s="604">
        <v>512565</v>
      </c>
      <c r="N33" s="665">
        <v>1.56</v>
      </c>
      <c r="P33" s="604">
        <v>892</v>
      </c>
      <c r="Q33" s="604">
        <v>533120</v>
      </c>
      <c r="R33" s="665">
        <v>1.67</v>
      </c>
      <c r="T33" s="604">
        <v>723</v>
      </c>
      <c r="U33" s="604">
        <v>557376</v>
      </c>
      <c r="V33" s="665">
        <v>1.2971495005167069</v>
      </c>
      <c r="X33" s="604">
        <v>786</v>
      </c>
      <c r="Y33" s="604">
        <v>578663</v>
      </c>
      <c r="Z33" s="665">
        <v>1.36</v>
      </c>
      <c r="AB33" s="604">
        <v>666</v>
      </c>
      <c r="AC33" s="604">
        <v>573905</v>
      </c>
      <c r="AD33" s="665">
        <v>1.1604708096287715</v>
      </c>
      <c r="AF33" s="664"/>
    </row>
    <row r="34" spans="1:72" x14ac:dyDescent="0.3">
      <c r="B34" s="20" t="s">
        <v>32</v>
      </c>
      <c r="C34" s="667"/>
      <c r="D34" s="604">
        <v>778</v>
      </c>
      <c r="E34" s="604">
        <v>547608</v>
      </c>
      <c r="F34" s="665">
        <v>1.42</v>
      </c>
      <c r="G34" s="668"/>
      <c r="H34" s="604">
        <v>845</v>
      </c>
      <c r="I34" s="604">
        <v>566582</v>
      </c>
      <c r="J34" s="665">
        <v>1.49</v>
      </c>
      <c r="K34" s="668"/>
      <c r="L34" s="604">
        <v>862</v>
      </c>
      <c r="M34" s="604">
        <v>575110</v>
      </c>
      <c r="N34" s="665">
        <v>1.5</v>
      </c>
      <c r="P34" s="604">
        <v>973</v>
      </c>
      <c r="Q34" s="604">
        <v>593773</v>
      </c>
      <c r="R34" s="665">
        <v>1.64</v>
      </c>
      <c r="T34" s="604">
        <v>1046</v>
      </c>
      <c r="U34" s="604">
        <v>614157</v>
      </c>
      <c r="V34" s="665">
        <v>1.7031475665017253</v>
      </c>
      <c r="X34" s="604">
        <v>1044</v>
      </c>
      <c r="Y34" s="604">
        <v>626968</v>
      </c>
      <c r="Z34" s="665">
        <v>1.67</v>
      </c>
      <c r="AB34" s="604">
        <v>804</v>
      </c>
      <c r="AC34" s="604">
        <v>618034</v>
      </c>
      <c r="AD34" s="665">
        <v>1.3008993032745773</v>
      </c>
      <c r="AF34" s="664"/>
    </row>
    <row r="35" spans="1:72" x14ac:dyDescent="0.3">
      <c r="B35" s="20" t="s">
        <v>33</v>
      </c>
      <c r="C35" s="667"/>
      <c r="D35" s="604">
        <v>177</v>
      </c>
      <c r="E35" s="604">
        <v>215320</v>
      </c>
      <c r="F35" s="665">
        <v>0.82</v>
      </c>
      <c r="G35" s="668"/>
      <c r="H35" s="604">
        <v>241</v>
      </c>
      <c r="I35" s="604">
        <v>214622</v>
      </c>
      <c r="J35" s="665">
        <v>1.1200000000000001</v>
      </c>
      <c r="K35" s="668"/>
      <c r="L35" s="604">
        <v>160</v>
      </c>
      <c r="M35" s="604">
        <v>202025</v>
      </c>
      <c r="N35" s="665">
        <v>0.79</v>
      </c>
      <c r="P35" s="604">
        <v>196</v>
      </c>
      <c r="Q35" s="604">
        <v>200250</v>
      </c>
      <c r="R35" s="665">
        <v>0.98</v>
      </c>
      <c r="T35" s="604">
        <v>161</v>
      </c>
      <c r="U35" s="604">
        <v>211355</v>
      </c>
      <c r="V35" s="665">
        <v>0.7617515554398997</v>
      </c>
      <c r="X35" s="604">
        <v>146</v>
      </c>
      <c r="Y35" s="604">
        <v>218599</v>
      </c>
      <c r="Z35" s="665">
        <v>0.67</v>
      </c>
      <c r="AB35" s="604">
        <v>127</v>
      </c>
      <c r="AC35" s="604">
        <v>213893</v>
      </c>
      <c r="AD35" s="665">
        <v>0.59375482133590163</v>
      </c>
      <c r="AF35" s="664"/>
    </row>
    <row r="36" spans="1:72" x14ac:dyDescent="0.3">
      <c r="B36" s="20" t="s">
        <v>34</v>
      </c>
      <c r="C36" s="667"/>
      <c r="D36" s="604">
        <v>947</v>
      </c>
      <c r="E36" s="604">
        <v>643034</v>
      </c>
      <c r="F36" s="665">
        <v>1.47</v>
      </c>
      <c r="G36" s="668"/>
      <c r="H36" s="604">
        <v>959</v>
      </c>
      <c r="I36" s="604">
        <v>658015</v>
      </c>
      <c r="J36" s="665">
        <v>1.46</v>
      </c>
      <c r="K36" s="668"/>
      <c r="L36" s="604">
        <v>1211</v>
      </c>
      <c r="M36" s="604">
        <v>666430</v>
      </c>
      <c r="N36" s="665">
        <v>1.82</v>
      </c>
      <c r="P36" s="604">
        <v>1008</v>
      </c>
      <c r="Q36" s="604">
        <v>694831</v>
      </c>
      <c r="R36" s="665">
        <v>1.45</v>
      </c>
      <c r="T36" s="604">
        <v>1352</v>
      </c>
      <c r="U36" s="604">
        <v>727773</v>
      </c>
      <c r="V36" s="665">
        <v>1.8577221193971198</v>
      </c>
      <c r="X36" s="604">
        <v>1451</v>
      </c>
      <c r="Y36" s="604">
        <v>744584</v>
      </c>
      <c r="Z36" s="665">
        <v>1.95</v>
      </c>
      <c r="AB36" s="604">
        <v>1162</v>
      </c>
      <c r="AC36" s="604">
        <v>723629</v>
      </c>
      <c r="AD36" s="665">
        <v>1.6057952348510078</v>
      </c>
      <c r="AF36" s="664"/>
    </row>
    <row r="37" spans="1:72" x14ac:dyDescent="0.3">
      <c r="B37" s="20" t="s">
        <v>35</v>
      </c>
      <c r="C37" s="667"/>
      <c r="D37" s="604">
        <v>139</v>
      </c>
      <c r="E37" s="604">
        <v>100294</v>
      </c>
      <c r="F37" s="665">
        <v>1.39</v>
      </c>
      <c r="G37" s="668"/>
      <c r="H37" s="604">
        <v>149</v>
      </c>
      <c r="I37" s="604">
        <v>108235</v>
      </c>
      <c r="J37" s="665">
        <v>1.38</v>
      </c>
      <c r="K37" s="668"/>
      <c r="L37" s="604">
        <v>126</v>
      </c>
      <c r="M37" s="604">
        <v>115345</v>
      </c>
      <c r="N37" s="665">
        <v>1.0900000000000001</v>
      </c>
      <c r="P37" s="604">
        <v>152</v>
      </c>
      <c r="Q37" s="604">
        <v>125956</v>
      </c>
      <c r="R37" s="665">
        <v>1.21</v>
      </c>
      <c r="T37" s="604">
        <v>186</v>
      </c>
      <c r="U37" s="604">
        <v>135160</v>
      </c>
      <c r="V37" s="665">
        <v>1.3761467889908259</v>
      </c>
      <c r="X37" s="604">
        <v>172</v>
      </c>
      <c r="Y37" s="604">
        <v>140628</v>
      </c>
      <c r="Z37" s="665">
        <v>1.22</v>
      </c>
      <c r="AB37" s="604">
        <v>112</v>
      </c>
      <c r="AC37" s="604">
        <v>137814</v>
      </c>
      <c r="AD37" s="665">
        <v>0.81268956709768236</v>
      </c>
      <c r="AF37" s="664"/>
    </row>
    <row r="38" spans="1:72" x14ac:dyDescent="0.3">
      <c r="B38" s="20" t="s">
        <v>36</v>
      </c>
      <c r="C38" s="667"/>
      <c r="D38" s="604">
        <v>547</v>
      </c>
      <c r="E38" s="604">
        <v>399975</v>
      </c>
      <c r="F38" s="665">
        <v>1.37</v>
      </c>
      <c r="G38" s="668"/>
      <c r="H38" s="604">
        <v>640</v>
      </c>
      <c r="I38" s="604">
        <v>405739</v>
      </c>
      <c r="J38" s="665">
        <v>1.58</v>
      </c>
      <c r="K38" s="668"/>
      <c r="L38" s="604">
        <v>618</v>
      </c>
      <c r="M38" s="604">
        <v>405872</v>
      </c>
      <c r="N38" s="665">
        <v>1.52</v>
      </c>
      <c r="P38" s="604">
        <v>607</v>
      </c>
      <c r="Q38" s="604">
        <v>413695</v>
      </c>
      <c r="R38" s="665">
        <v>1.47</v>
      </c>
      <c r="T38" s="604">
        <v>641</v>
      </c>
      <c r="U38" s="604">
        <v>436604</v>
      </c>
      <c r="V38" s="665">
        <v>1.4681496275801413</v>
      </c>
      <c r="X38" s="604">
        <v>601</v>
      </c>
      <c r="Y38" s="604">
        <v>448392</v>
      </c>
      <c r="Z38" s="665">
        <v>1.34</v>
      </c>
      <c r="AB38" s="604">
        <v>402</v>
      </c>
      <c r="AC38" s="604">
        <v>432496</v>
      </c>
      <c r="AD38" s="665">
        <v>0.92948836521031408</v>
      </c>
      <c r="AF38" s="664"/>
    </row>
    <row r="39" spans="1:72" x14ac:dyDescent="0.3">
      <c r="B39" s="20" t="s">
        <v>37</v>
      </c>
      <c r="C39" s="667"/>
      <c r="D39" s="604">
        <v>416</v>
      </c>
      <c r="E39" s="604">
        <v>290061</v>
      </c>
      <c r="F39" s="665">
        <v>1.43</v>
      </c>
      <c r="G39" s="668"/>
      <c r="H39" s="604">
        <v>388</v>
      </c>
      <c r="I39" s="604">
        <v>295601</v>
      </c>
      <c r="J39" s="665">
        <v>1.31</v>
      </c>
      <c r="K39" s="668"/>
      <c r="L39" s="604">
        <v>453</v>
      </c>
      <c r="M39" s="604">
        <v>288195</v>
      </c>
      <c r="N39" s="665">
        <v>1.57</v>
      </c>
      <c r="P39" s="604">
        <v>601</v>
      </c>
      <c r="Q39" s="604">
        <v>293354</v>
      </c>
      <c r="R39" s="665">
        <v>2.0499999999999998</v>
      </c>
      <c r="T39" s="604">
        <v>506</v>
      </c>
      <c r="U39" s="604">
        <v>306201</v>
      </c>
      <c r="V39" s="665">
        <v>1.6525092994470953</v>
      </c>
      <c r="X39" s="604">
        <v>637</v>
      </c>
      <c r="Y39" s="604">
        <v>310881</v>
      </c>
      <c r="Z39" s="665">
        <v>2.0499999999999998</v>
      </c>
      <c r="AB39" s="604">
        <v>553</v>
      </c>
      <c r="AC39" s="604">
        <v>301335</v>
      </c>
      <c r="AD39" s="665">
        <v>1.8351668408913668</v>
      </c>
      <c r="AF39" s="664"/>
    </row>
    <row r="40" spans="1:72" x14ac:dyDescent="0.3">
      <c r="B40" s="20" t="s">
        <v>38</v>
      </c>
      <c r="C40" s="667"/>
      <c r="D40" s="604">
        <v>301</v>
      </c>
      <c r="E40" s="604">
        <v>270807</v>
      </c>
      <c r="F40" s="665">
        <v>1.1100000000000001</v>
      </c>
      <c r="G40" s="668"/>
      <c r="H40" s="604">
        <v>255</v>
      </c>
      <c r="I40" s="604">
        <v>283026</v>
      </c>
      <c r="J40" s="665">
        <v>0.9</v>
      </c>
      <c r="K40" s="668"/>
      <c r="L40" s="604">
        <v>413</v>
      </c>
      <c r="M40" s="604">
        <v>298046</v>
      </c>
      <c r="N40" s="665">
        <v>1.39</v>
      </c>
      <c r="P40" s="604">
        <v>307</v>
      </c>
      <c r="Q40" s="604">
        <v>313243</v>
      </c>
      <c r="R40" s="665">
        <v>0.98</v>
      </c>
      <c r="T40" s="604">
        <v>360</v>
      </c>
      <c r="U40" s="604">
        <v>328183</v>
      </c>
      <c r="V40" s="665">
        <v>1.0969489583555516</v>
      </c>
      <c r="X40" s="604">
        <v>367</v>
      </c>
      <c r="Y40" s="604">
        <v>344742</v>
      </c>
      <c r="Z40" s="665">
        <v>1.06</v>
      </c>
      <c r="AB40" s="604">
        <v>201</v>
      </c>
      <c r="AC40" s="604">
        <v>332571</v>
      </c>
      <c r="AD40" s="665">
        <v>0.60438222214203885</v>
      </c>
      <c r="AF40" s="664"/>
    </row>
    <row r="41" spans="1:72" x14ac:dyDescent="0.3">
      <c r="B41" s="20" t="s">
        <v>39</v>
      </c>
      <c r="C41" s="667"/>
      <c r="D41" s="604">
        <v>148</v>
      </c>
      <c r="E41" s="604">
        <v>162480</v>
      </c>
      <c r="F41" s="665">
        <v>0.91</v>
      </c>
      <c r="G41" s="668"/>
      <c r="H41" s="604">
        <v>190</v>
      </c>
      <c r="I41" s="604">
        <v>170043</v>
      </c>
      <c r="J41" s="665">
        <v>1.1200000000000001</v>
      </c>
      <c r="K41" s="668"/>
      <c r="L41" s="604">
        <v>207</v>
      </c>
      <c r="M41" s="604">
        <v>177534</v>
      </c>
      <c r="N41" s="665">
        <v>1.17</v>
      </c>
      <c r="P41" s="604">
        <v>244</v>
      </c>
      <c r="Q41" s="604">
        <v>184015</v>
      </c>
      <c r="R41" s="665">
        <v>1.33</v>
      </c>
      <c r="T41" s="604">
        <v>178</v>
      </c>
      <c r="U41" s="604">
        <v>197836</v>
      </c>
      <c r="V41" s="665">
        <v>0.89973513415151951</v>
      </c>
      <c r="X41" s="604">
        <v>260</v>
      </c>
      <c r="Y41" s="604">
        <v>204572</v>
      </c>
      <c r="Z41" s="665">
        <v>1.27</v>
      </c>
      <c r="AB41" s="604">
        <v>163</v>
      </c>
      <c r="AC41" s="604">
        <v>203996</v>
      </c>
      <c r="AD41" s="665">
        <v>0.79903527520147455</v>
      </c>
      <c r="AF41" s="664"/>
    </row>
    <row r="42" spans="1:72" x14ac:dyDescent="0.3">
      <c r="B42" s="20" t="s">
        <v>808</v>
      </c>
      <c r="C42" s="667"/>
      <c r="D42" s="604">
        <v>850</v>
      </c>
      <c r="E42" s="604">
        <v>775542</v>
      </c>
      <c r="F42" s="665">
        <v>1.1000000000000001</v>
      </c>
      <c r="G42" s="668"/>
      <c r="H42" s="604">
        <v>902</v>
      </c>
      <c r="I42" s="604">
        <v>807365</v>
      </c>
      <c r="J42" s="665">
        <v>1.1200000000000001</v>
      </c>
      <c r="K42" s="668"/>
      <c r="L42" s="604">
        <v>931</v>
      </c>
      <c r="M42" s="604">
        <v>839732</v>
      </c>
      <c r="N42" s="665">
        <v>1.1100000000000001</v>
      </c>
      <c r="P42" s="604">
        <v>917</v>
      </c>
      <c r="Q42" s="604">
        <v>872617</v>
      </c>
      <c r="R42" s="665">
        <v>1.05</v>
      </c>
      <c r="T42" s="604">
        <v>947</v>
      </c>
      <c r="U42" s="604">
        <v>881084</v>
      </c>
      <c r="V42" s="665">
        <v>1.0748123901920816</v>
      </c>
      <c r="X42" s="604">
        <v>1025</v>
      </c>
      <c r="Y42" s="604">
        <v>879982</v>
      </c>
      <c r="Z42" s="665">
        <v>1.1599999999999999</v>
      </c>
      <c r="AB42" s="604">
        <v>665</v>
      </c>
      <c r="AC42" s="604">
        <v>841052</v>
      </c>
      <c r="AD42" s="665">
        <v>0.79067643855552328</v>
      </c>
      <c r="AF42" s="664"/>
    </row>
    <row r="43" spans="1:72" ht="15.75" thickBot="1" x14ac:dyDescent="0.35">
      <c r="A43" s="669"/>
      <c r="B43" s="282" t="s">
        <v>498</v>
      </c>
      <c r="C43" s="670"/>
      <c r="D43" s="620">
        <v>1034</v>
      </c>
      <c r="E43" s="620">
        <v>1182838</v>
      </c>
      <c r="F43" s="671">
        <v>0.87</v>
      </c>
      <c r="G43" s="672"/>
      <c r="H43" s="620">
        <v>1022</v>
      </c>
      <c r="I43" s="620">
        <v>1231286</v>
      </c>
      <c r="J43" s="671">
        <v>0.83</v>
      </c>
      <c r="K43" s="672"/>
      <c r="L43" s="620">
        <v>963</v>
      </c>
      <c r="M43" s="620">
        <v>1279221</v>
      </c>
      <c r="N43" s="671">
        <v>0.75</v>
      </c>
      <c r="O43" s="672"/>
      <c r="P43" s="620">
        <v>1003</v>
      </c>
      <c r="Q43" s="620">
        <v>1330132</v>
      </c>
      <c r="R43" s="671">
        <v>0.75</v>
      </c>
      <c r="S43" s="672"/>
      <c r="T43" s="620">
        <v>1234</v>
      </c>
      <c r="U43" s="620">
        <v>1352417</v>
      </c>
      <c r="V43" s="671">
        <v>0.9124404676959843</v>
      </c>
      <c r="W43" s="672"/>
      <c r="X43" s="620">
        <v>1198</v>
      </c>
      <c r="Y43" s="620">
        <v>1359620</v>
      </c>
      <c r="Z43" s="671">
        <v>0.88</v>
      </c>
      <c r="AA43" s="672"/>
      <c r="AB43" s="620">
        <v>928</v>
      </c>
      <c r="AC43" s="620">
        <v>1302789</v>
      </c>
      <c r="AD43" s="671">
        <v>0.71231795785810292</v>
      </c>
      <c r="AF43" s="664"/>
    </row>
    <row r="44" spans="1:72" ht="5.25" customHeight="1" x14ac:dyDescent="0.3">
      <c r="B44" s="238"/>
      <c r="C44" s="667"/>
      <c r="D44" s="604"/>
      <c r="E44" s="604"/>
      <c r="F44" s="665"/>
      <c r="G44" s="673"/>
      <c r="H44" s="604"/>
      <c r="I44" s="604"/>
      <c r="J44" s="665"/>
      <c r="K44" s="673"/>
      <c r="L44" s="604"/>
      <c r="M44" s="604"/>
      <c r="N44" s="665"/>
      <c r="O44" s="673"/>
      <c r="P44" s="604"/>
      <c r="Q44" s="604"/>
      <c r="R44" s="665"/>
      <c r="S44" s="673"/>
      <c r="T44" s="604"/>
      <c r="U44" s="604"/>
      <c r="V44" s="665"/>
      <c r="W44" s="673"/>
      <c r="X44" s="604"/>
      <c r="Y44" s="604"/>
      <c r="Z44" s="665"/>
      <c r="AA44" s="673"/>
      <c r="AB44" s="604"/>
      <c r="AC44" s="604"/>
      <c r="AD44" s="665"/>
      <c r="AF44" s="664"/>
    </row>
    <row r="45" spans="1:72" x14ac:dyDescent="0.3">
      <c r="A45" s="587" t="s">
        <v>683</v>
      </c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674"/>
      <c r="AL45" s="674"/>
      <c r="AM45" s="674"/>
      <c r="AN45" s="674"/>
      <c r="AO45" s="674"/>
      <c r="AP45" s="674"/>
      <c r="AQ45" s="674"/>
      <c r="AR45" s="674"/>
      <c r="AS45" s="674"/>
      <c r="AT45" s="674"/>
      <c r="AU45" s="674"/>
      <c r="AV45" s="674"/>
      <c r="AW45" s="674"/>
      <c r="AX45" s="674"/>
      <c r="AY45" s="674"/>
      <c r="AZ45" s="674"/>
      <c r="BA45" s="674"/>
      <c r="BB45" s="674"/>
      <c r="BC45" s="674"/>
      <c r="BD45" s="674"/>
      <c r="BE45" s="674"/>
      <c r="BF45" s="674"/>
      <c r="BG45" s="674"/>
      <c r="BH45" s="674"/>
      <c r="BI45" s="674"/>
      <c r="BJ45" s="674"/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</row>
    <row r="46" spans="1:72" x14ac:dyDescent="0.3">
      <c r="A46" s="870" t="s">
        <v>684</v>
      </c>
      <c r="B46" s="870"/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870"/>
      <c r="AI46" s="870"/>
      <c r="AJ46" s="870"/>
      <c r="AK46" s="870"/>
      <c r="AL46" s="870"/>
      <c r="AM46" s="870"/>
      <c r="AN46" s="870"/>
      <c r="AO46" s="870"/>
      <c r="AP46" s="870"/>
      <c r="AQ46" s="870"/>
      <c r="AR46" s="870"/>
      <c r="AS46" s="870"/>
      <c r="AT46" s="870"/>
      <c r="AU46" s="870"/>
      <c r="AV46" s="870"/>
      <c r="AW46" s="870"/>
      <c r="AX46" s="870"/>
      <c r="AY46" s="870"/>
      <c r="AZ46" s="870"/>
      <c r="BA46" s="870"/>
      <c r="BB46" s="870"/>
      <c r="BC46" s="870"/>
      <c r="BD46" s="870"/>
      <c r="BE46" s="870"/>
      <c r="BF46" s="870"/>
      <c r="BG46" s="870"/>
      <c r="BH46" s="870"/>
      <c r="BI46" s="870"/>
      <c r="BJ46" s="870"/>
      <c r="BK46" s="870"/>
      <c r="BL46" s="870"/>
      <c r="BM46" s="870"/>
      <c r="BN46" s="870"/>
      <c r="BO46" s="870"/>
      <c r="BP46" s="870"/>
      <c r="BQ46" s="870"/>
      <c r="BR46" s="870"/>
      <c r="BS46" s="870"/>
      <c r="BT46" s="870"/>
    </row>
    <row r="47" spans="1:72" x14ac:dyDescent="0.3">
      <c r="A47" s="71" t="s">
        <v>800</v>
      </c>
    </row>
  </sheetData>
  <mergeCells count="12">
    <mergeCell ref="AB5:AD5"/>
    <mergeCell ref="A46:BT46"/>
    <mergeCell ref="A1:B1"/>
    <mergeCell ref="A2:AD2"/>
    <mergeCell ref="A3:AC3"/>
    <mergeCell ref="A5:B5"/>
    <mergeCell ref="D5:F5"/>
    <mergeCell ref="H5:J5"/>
    <mergeCell ref="L5:N5"/>
    <mergeCell ref="P5:R5"/>
    <mergeCell ref="T5:V5"/>
    <mergeCell ref="X5:Z5"/>
  </mergeCells>
  <hyperlinks>
    <hyperlink ref="A1" location="índice!A1" display="Regresar"/>
  </hyperlinks>
  <pageMargins left="0.19685039370078741" right="0.70866141732283472" top="0.74803149606299213" bottom="0.74803149606299213" header="0.31496062992125984" footer="0.31496062992125984"/>
  <pageSetup scale="53" orientation="landscape" r:id="rId1"/>
  <colBreaks count="1" manualBreakCount="1">
    <brk id="16" min="1" max="48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showGridLines="0" zoomScale="80" zoomScaleNormal="80" workbookViewId="0">
      <selection activeCell="A50" sqref="A50"/>
    </sheetView>
  </sheetViews>
  <sheetFormatPr baseColWidth="10" defaultRowHeight="15" x14ac:dyDescent="0.3"/>
  <cols>
    <col min="1" max="1" width="2.42578125" style="3" customWidth="1"/>
    <col min="2" max="2" width="75.28515625" style="3" customWidth="1"/>
    <col min="3" max="3" width="3.42578125" style="3" customWidth="1"/>
    <col min="4" max="4" width="10.85546875" style="3" bestFit="1" customWidth="1"/>
    <col min="5" max="5" width="9.42578125" style="3" bestFit="1" customWidth="1"/>
    <col min="6" max="6" width="2.7109375" style="3" customWidth="1"/>
    <col min="7" max="7" width="10.85546875" style="3" bestFit="1" customWidth="1"/>
    <col min="8" max="8" width="9.42578125" style="3" bestFit="1" customWidth="1"/>
    <col min="9" max="9" width="2.7109375" style="3" customWidth="1"/>
    <col min="10" max="10" width="10.85546875" style="3" bestFit="1" customWidth="1"/>
    <col min="11" max="11" width="9.42578125" style="3" bestFit="1" customWidth="1"/>
    <col min="12" max="12" width="2.7109375" style="3" customWidth="1"/>
    <col min="13" max="13" width="10.85546875" style="3" bestFit="1" customWidth="1"/>
    <col min="14" max="14" width="9.42578125" style="3" bestFit="1" customWidth="1"/>
    <col min="15" max="15" width="2.7109375" style="3" customWidth="1"/>
    <col min="16" max="17" width="11.42578125" style="3"/>
    <col min="18" max="18" width="2.7109375" style="3" customWidth="1"/>
    <col min="19" max="20" width="11.42578125" style="3"/>
    <col min="21" max="21" width="2.7109375" style="3" customWidth="1"/>
    <col min="22" max="16384" width="11.42578125" style="3"/>
  </cols>
  <sheetData>
    <row r="1" spans="1:23" s="4" customFormat="1" ht="12.75" customHeight="1" x14ac:dyDescent="0.3">
      <c r="A1" s="843" t="s">
        <v>185</v>
      </c>
      <c r="B1" s="843"/>
    </row>
    <row r="2" spans="1:23" s="4" customFormat="1" ht="12.75" customHeight="1" x14ac:dyDescent="0.3">
      <c r="A2" s="850" t="s">
        <v>494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</row>
    <row r="3" spans="1:23" s="4" customFormat="1" ht="18.75" x14ac:dyDescent="0.35">
      <c r="A3" s="591" t="s">
        <v>685</v>
      </c>
      <c r="B3" s="591"/>
      <c r="C3" s="591"/>
      <c r="D3" s="591"/>
      <c r="E3" s="591"/>
      <c r="F3" s="591"/>
      <c r="G3" s="851"/>
      <c r="H3" s="851"/>
    </row>
    <row r="4" spans="1:23" s="4" customFormat="1" ht="12.75" customHeight="1" thickBot="1" x14ac:dyDescent="0.35">
      <c r="A4" s="295"/>
      <c r="B4" s="274"/>
      <c r="C4" s="274"/>
      <c r="D4" s="274"/>
      <c r="E4" s="274"/>
      <c r="F4" s="274"/>
      <c r="G4" s="274"/>
      <c r="H4" s="274"/>
    </row>
    <row r="5" spans="1:23" ht="30" customHeight="1" thickBot="1" x14ac:dyDescent="0.35">
      <c r="A5" s="861" t="s">
        <v>641</v>
      </c>
      <c r="B5" s="861"/>
      <c r="C5" s="602"/>
      <c r="D5" s="852">
        <v>2014</v>
      </c>
      <c r="E5" s="852"/>
      <c r="F5" s="602"/>
      <c r="G5" s="852">
        <v>2015</v>
      </c>
      <c r="H5" s="852"/>
      <c r="I5" s="602"/>
      <c r="J5" s="852">
        <v>2016</v>
      </c>
      <c r="K5" s="852"/>
      <c r="L5" s="602"/>
      <c r="M5" s="852">
        <v>2017</v>
      </c>
      <c r="N5" s="852"/>
      <c r="O5" s="602"/>
      <c r="P5" s="852">
        <v>2018</v>
      </c>
      <c r="Q5" s="852"/>
      <c r="R5" s="602"/>
      <c r="S5" s="852">
        <v>2019</v>
      </c>
      <c r="T5" s="852"/>
      <c r="U5" s="602"/>
      <c r="V5" s="852">
        <v>2020</v>
      </c>
      <c r="W5" s="852"/>
    </row>
    <row r="6" spans="1:23" ht="15.75" thickBot="1" x14ac:dyDescent="0.35">
      <c r="A6" s="862"/>
      <c r="B6" s="862"/>
      <c r="C6" s="603"/>
      <c r="D6" s="365" t="s">
        <v>5</v>
      </c>
      <c r="E6" s="365" t="s">
        <v>62</v>
      </c>
      <c r="F6" s="603"/>
      <c r="G6" s="365" t="s">
        <v>5</v>
      </c>
      <c r="H6" s="365" t="s">
        <v>62</v>
      </c>
      <c r="I6" s="603"/>
      <c r="J6" s="365" t="s">
        <v>5</v>
      </c>
      <c r="K6" s="365" t="s">
        <v>62</v>
      </c>
      <c r="L6" s="603"/>
      <c r="M6" s="365" t="s">
        <v>5</v>
      </c>
      <c r="N6" s="365" t="s">
        <v>62</v>
      </c>
      <c r="O6" s="603"/>
      <c r="P6" s="365" t="s">
        <v>5</v>
      </c>
      <c r="Q6" s="365" t="s">
        <v>62</v>
      </c>
      <c r="R6" s="603"/>
      <c r="S6" s="365" t="s">
        <v>5</v>
      </c>
      <c r="T6" s="365" t="s">
        <v>62</v>
      </c>
      <c r="U6" s="603"/>
      <c r="V6" s="365" t="s">
        <v>5</v>
      </c>
      <c r="W6" s="365" t="s">
        <v>62</v>
      </c>
    </row>
    <row r="7" spans="1:23" s="230" customFormat="1" ht="21" customHeight="1" x14ac:dyDescent="0.2">
      <c r="B7" s="603" t="s">
        <v>157</v>
      </c>
      <c r="C7" s="603"/>
      <c r="D7" s="604">
        <v>20375</v>
      </c>
      <c r="E7" s="607">
        <v>100</v>
      </c>
      <c r="F7" s="605"/>
      <c r="G7" s="604">
        <v>22985</v>
      </c>
      <c r="H7" s="607">
        <v>100</v>
      </c>
      <c r="I7" s="605"/>
      <c r="J7" s="604">
        <v>24647</v>
      </c>
      <c r="K7" s="607">
        <v>100</v>
      </c>
      <c r="L7" s="605"/>
      <c r="M7" s="604">
        <v>25290</v>
      </c>
      <c r="N7" s="607">
        <v>100</v>
      </c>
      <c r="O7" s="605"/>
      <c r="P7" s="604">
        <v>28020</v>
      </c>
      <c r="Q7" s="607">
        <v>100</v>
      </c>
      <c r="R7" s="605"/>
      <c r="S7" s="604">
        <v>28141</v>
      </c>
      <c r="T7" s="607">
        <v>100</v>
      </c>
      <c r="U7" s="605"/>
      <c r="V7" s="604">
        <v>22821</v>
      </c>
      <c r="W7" s="607">
        <v>100</v>
      </c>
    </row>
    <row r="8" spans="1:23" x14ac:dyDescent="0.3">
      <c r="B8" s="576" t="s">
        <v>686</v>
      </c>
      <c r="C8" s="603"/>
      <c r="D8" s="604">
        <v>3148</v>
      </c>
      <c r="E8" s="607">
        <v>15.45</v>
      </c>
      <c r="F8" s="609"/>
      <c r="G8" s="604">
        <v>3921</v>
      </c>
      <c r="H8" s="607">
        <v>17.059999999999999</v>
      </c>
      <c r="I8" s="609"/>
      <c r="J8" s="604">
        <v>5054</v>
      </c>
      <c r="K8" s="607">
        <v>20.51</v>
      </c>
      <c r="L8" s="609"/>
      <c r="M8" s="604">
        <v>5440</v>
      </c>
      <c r="N8" s="607">
        <v>21.51</v>
      </c>
      <c r="O8" s="609"/>
      <c r="P8" s="604">
        <v>6166</v>
      </c>
      <c r="Q8" s="607">
        <v>22.01</v>
      </c>
      <c r="R8" s="609"/>
      <c r="S8" s="604">
        <v>6094</v>
      </c>
      <c r="T8" s="607">
        <v>21.66</v>
      </c>
      <c r="U8" s="609"/>
      <c r="V8" s="604">
        <v>4945</v>
      </c>
      <c r="W8" s="607">
        <f>(V8*W7)/V7</f>
        <v>21.668638534682966</v>
      </c>
    </row>
    <row r="9" spans="1:23" x14ac:dyDescent="0.3">
      <c r="B9" s="576" t="s">
        <v>642</v>
      </c>
      <c r="C9" s="603"/>
      <c r="D9" s="604">
        <v>2573</v>
      </c>
      <c r="E9" s="607">
        <v>12.63</v>
      </c>
      <c r="F9" s="609"/>
      <c r="G9" s="604">
        <v>2853</v>
      </c>
      <c r="H9" s="607">
        <v>12.41</v>
      </c>
      <c r="I9" s="609"/>
      <c r="J9" s="604">
        <v>3238</v>
      </c>
      <c r="K9" s="607">
        <v>13.14</v>
      </c>
      <c r="L9" s="609"/>
      <c r="M9" s="604">
        <v>3272</v>
      </c>
      <c r="N9" s="607">
        <v>12.94</v>
      </c>
      <c r="O9" s="609"/>
      <c r="P9" s="604">
        <v>3672</v>
      </c>
      <c r="Q9" s="607">
        <v>13.1</v>
      </c>
      <c r="R9" s="609"/>
      <c r="S9" s="604">
        <v>3716</v>
      </c>
      <c r="T9" s="607">
        <v>13.2</v>
      </c>
      <c r="U9" s="609"/>
      <c r="V9" s="604">
        <v>3014</v>
      </c>
      <c r="W9" s="607">
        <f t="shared" ref="W9:W32" si="0">(V9*W8)/V8</f>
        <v>13.207133780290084</v>
      </c>
    </row>
    <row r="10" spans="1:23" x14ac:dyDescent="0.3">
      <c r="B10" s="576" t="s">
        <v>138</v>
      </c>
      <c r="C10" s="603"/>
      <c r="D10" s="604">
        <v>1819</v>
      </c>
      <c r="E10" s="607">
        <v>8.93</v>
      </c>
      <c r="F10" s="609"/>
      <c r="G10" s="604">
        <v>2100</v>
      </c>
      <c r="H10" s="607">
        <v>9.14</v>
      </c>
      <c r="I10" s="609"/>
      <c r="J10" s="604">
        <v>2407</v>
      </c>
      <c r="K10" s="607">
        <v>9.77</v>
      </c>
      <c r="L10" s="609"/>
      <c r="M10" s="604">
        <v>2507</v>
      </c>
      <c r="N10" s="607">
        <v>9.91</v>
      </c>
      <c r="O10" s="609"/>
      <c r="P10" s="604">
        <v>2693</v>
      </c>
      <c r="Q10" s="607">
        <v>9.61</v>
      </c>
      <c r="R10" s="609"/>
      <c r="S10" s="604">
        <v>2531</v>
      </c>
      <c r="T10" s="607">
        <v>8.99</v>
      </c>
      <c r="U10" s="609"/>
      <c r="V10" s="604">
        <v>2165</v>
      </c>
      <c r="W10" s="607">
        <f t="shared" si="0"/>
        <v>9.4868761228692868</v>
      </c>
    </row>
    <row r="11" spans="1:23" x14ac:dyDescent="0.3">
      <c r="B11" s="576" t="s">
        <v>643</v>
      </c>
      <c r="C11" s="603"/>
      <c r="D11" s="604">
        <v>1653</v>
      </c>
      <c r="E11" s="607">
        <v>8.11</v>
      </c>
      <c r="F11" s="609"/>
      <c r="G11" s="604">
        <v>1945</v>
      </c>
      <c r="H11" s="607">
        <v>8.4600000000000009</v>
      </c>
      <c r="I11" s="609"/>
      <c r="J11" s="604">
        <v>2063</v>
      </c>
      <c r="K11" s="607">
        <v>8.3699999999999992</v>
      </c>
      <c r="L11" s="609"/>
      <c r="M11" s="604">
        <v>2058</v>
      </c>
      <c r="N11" s="607">
        <v>8.14</v>
      </c>
      <c r="O11" s="609"/>
      <c r="P11" s="604">
        <v>2318</v>
      </c>
      <c r="Q11" s="607">
        <v>8.27</v>
      </c>
      <c r="R11" s="609"/>
      <c r="S11" s="604">
        <v>2266</v>
      </c>
      <c r="T11" s="607">
        <v>8.0500000000000007</v>
      </c>
      <c r="U11" s="609"/>
      <c r="V11" s="604">
        <v>1806</v>
      </c>
      <c r="W11" s="607">
        <f t="shared" si="0"/>
        <v>7.91376363875378</v>
      </c>
    </row>
    <row r="12" spans="1:23" x14ac:dyDescent="0.3">
      <c r="B12" s="576" t="s">
        <v>222</v>
      </c>
      <c r="C12" s="603"/>
      <c r="D12" s="604">
        <v>867</v>
      </c>
      <c r="E12" s="607">
        <v>4.26</v>
      </c>
      <c r="F12" s="609"/>
      <c r="G12" s="604">
        <v>1127</v>
      </c>
      <c r="H12" s="607">
        <v>4.9000000000000004</v>
      </c>
      <c r="I12" s="609"/>
      <c r="J12" s="604">
        <v>1261</v>
      </c>
      <c r="K12" s="607">
        <v>5.12</v>
      </c>
      <c r="L12" s="609"/>
      <c r="M12" s="604">
        <v>1234</v>
      </c>
      <c r="N12" s="607">
        <v>4.88</v>
      </c>
      <c r="O12" s="609"/>
      <c r="P12" s="604">
        <v>1440</v>
      </c>
      <c r="Q12" s="607">
        <v>5.14</v>
      </c>
      <c r="R12" s="609"/>
      <c r="S12" s="604">
        <v>1563</v>
      </c>
      <c r="T12" s="607">
        <v>5.55</v>
      </c>
      <c r="U12" s="609"/>
      <c r="V12" s="604">
        <v>1319</v>
      </c>
      <c r="W12" s="607">
        <f t="shared" si="0"/>
        <v>5.7797642522238295</v>
      </c>
    </row>
    <row r="13" spans="1:23" x14ac:dyDescent="0.3">
      <c r="B13" s="576" t="s">
        <v>644</v>
      </c>
      <c r="C13" s="603"/>
      <c r="D13" s="604">
        <v>1697</v>
      </c>
      <c r="E13" s="607">
        <v>8.33</v>
      </c>
      <c r="F13" s="609"/>
      <c r="G13" s="604">
        <v>1413</v>
      </c>
      <c r="H13" s="607">
        <v>6.15</v>
      </c>
      <c r="I13" s="609"/>
      <c r="J13" s="604">
        <v>670</v>
      </c>
      <c r="K13" s="607">
        <v>2.72</v>
      </c>
      <c r="L13" s="609"/>
      <c r="M13" s="604">
        <v>698</v>
      </c>
      <c r="N13" s="607">
        <v>2.76</v>
      </c>
      <c r="O13" s="609"/>
      <c r="P13" s="604">
        <v>727</v>
      </c>
      <c r="Q13" s="607">
        <v>2.59</v>
      </c>
      <c r="R13" s="609"/>
      <c r="S13" s="604">
        <v>820</v>
      </c>
      <c r="T13" s="607">
        <v>2.91</v>
      </c>
      <c r="U13" s="609"/>
      <c r="V13" s="604">
        <v>485</v>
      </c>
      <c r="W13" s="607">
        <f t="shared" si="0"/>
        <v>2.1252355286797249</v>
      </c>
    </row>
    <row r="14" spans="1:23" x14ac:dyDescent="0.3">
      <c r="B14" s="576" t="s">
        <v>645</v>
      </c>
      <c r="C14" s="603"/>
      <c r="D14" s="604">
        <v>303</v>
      </c>
      <c r="E14" s="607">
        <v>1.49</v>
      </c>
      <c r="F14" s="609"/>
      <c r="G14" s="604">
        <v>401</v>
      </c>
      <c r="H14" s="607">
        <v>1.74</v>
      </c>
      <c r="I14" s="609"/>
      <c r="J14" s="604">
        <v>403</v>
      </c>
      <c r="K14" s="607">
        <v>1.64</v>
      </c>
      <c r="L14" s="609"/>
      <c r="M14" s="604">
        <v>444</v>
      </c>
      <c r="N14" s="607">
        <v>1.76</v>
      </c>
      <c r="O14" s="609"/>
      <c r="P14" s="604">
        <v>479</v>
      </c>
      <c r="Q14" s="607">
        <v>1.71</v>
      </c>
      <c r="R14" s="609"/>
      <c r="S14" s="604">
        <v>514</v>
      </c>
      <c r="T14" s="607">
        <v>1.83</v>
      </c>
      <c r="U14" s="609"/>
      <c r="V14" s="604">
        <v>406</v>
      </c>
      <c r="W14" s="607">
        <f t="shared" si="0"/>
        <v>1.7790631435958111</v>
      </c>
    </row>
    <row r="15" spans="1:23" x14ac:dyDescent="0.3">
      <c r="B15" s="576" t="s">
        <v>646</v>
      </c>
      <c r="C15" s="603"/>
      <c r="D15" s="604">
        <v>513</v>
      </c>
      <c r="E15" s="607">
        <v>2.52</v>
      </c>
      <c r="F15" s="609"/>
      <c r="G15" s="604">
        <v>556</v>
      </c>
      <c r="H15" s="607">
        <v>2.42</v>
      </c>
      <c r="I15" s="609"/>
      <c r="J15" s="604">
        <v>523</v>
      </c>
      <c r="K15" s="607">
        <v>2.12</v>
      </c>
      <c r="L15" s="609"/>
      <c r="M15" s="604">
        <v>525</v>
      </c>
      <c r="N15" s="607">
        <v>2.08</v>
      </c>
      <c r="O15" s="609"/>
      <c r="P15" s="604">
        <v>506</v>
      </c>
      <c r="Q15" s="607">
        <v>1.81</v>
      </c>
      <c r="R15" s="609"/>
      <c r="S15" s="604">
        <v>461</v>
      </c>
      <c r="T15" s="607">
        <v>1.64</v>
      </c>
      <c r="U15" s="609"/>
      <c r="V15" s="604">
        <v>350</v>
      </c>
      <c r="W15" s="607">
        <f t="shared" si="0"/>
        <v>1.5336751237894923</v>
      </c>
    </row>
    <row r="16" spans="1:23" x14ac:dyDescent="0.3">
      <c r="B16" s="576" t="s">
        <v>647</v>
      </c>
      <c r="C16" s="603"/>
      <c r="D16" s="604">
        <v>364</v>
      </c>
      <c r="E16" s="607">
        <v>1.79</v>
      </c>
      <c r="F16" s="609"/>
      <c r="G16" s="604">
        <v>437</v>
      </c>
      <c r="H16" s="607">
        <v>1.9</v>
      </c>
      <c r="I16" s="609"/>
      <c r="J16" s="604">
        <v>357</v>
      </c>
      <c r="K16" s="607">
        <v>1.45</v>
      </c>
      <c r="L16" s="609"/>
      <c r="M16" s="604">
        <v>428</v>
      </c>
      <c r="N16" s="607">
        <v>1.69</v>
      </c>
      <c r="O16" s="609"/>
      <c r="P16" s="604">
        <v>355</v>
      </c>
      <c r="Q16" s="607">
        <v>1.27</v>
      </c>
      <c r="R16" s="609"/>
      <c r="S16" s="604">
        <v>406</v>
      </c>
      <c r="T16" s="607">
        <v>1.44</v>
      </c>
      <c r="U16" s="609"/>
      <c r="V16" s="604">
        <v>299</v>
      </c>
      <c r="W16" s="607">
        <f t="shared" si="0"/>
        <v>1.3101967486087378</v>
      </c>
    </row>
    <row r="17" spans="2:23" x14ac:dyDescent="0.3">
      <c r="B17" s="576" t="s">
        <v>648</v>
      </c>
      <c r="C17" s="616"/>
      <c r="D17" s="604">
        <v>421</v>
      </c>
      <c r="E17" s="607">
        <v>2.0699999999999998</v>
      </c>
      <c r="F17" s="609"/>
      <c r="G17" s="604">
        <v>432</v>
      </c>
      <c r="H17" s="607">
        <v>1.88</v>
      </c>
      <c r="I17" s="609"/>
      <c r="J17" s="604">
        <v>294</v>
      </c>
      <c r="K17" s="607">
        <v>1.19</v>
      </c>
      <c r="L17" s="609"/>
      <c r="M17" s="604">
        <v>346</v>
      </c>
      <c r="N17" s="607">
        <v>1.37</v>
      </c>
      <c r="O17" s="609"/>
      <c r="P17" s="604">
        <v>356</v>
      </c>
      <c r="Q17" s="607">
        <v>1.27</v>
      </c>
      <c r="R17" s="609"/>
      <c r="S17" s="604">
        <v>356</v>
      </c>
      <c r="T17" s="607">
        <v>1.27</v>
      </c>
      <c r="U17" s="609"/>
      <c r="V17" s="604">
        <v>283</v>
      </c>
      <c r="W17" s="607">
        <f t="shared" si="0"/>
        <v>1.2400858858069324</v>
      </c>
    </row>
    <row r="18" spans="2:23" x14ac:dyDescent="0.3">
      <c r="B18" s="576" t="s">
        <v>649</v>
      </c>
      <c r="C18" s="603"/>
      <c r="D18" s="604">
        <v>294</v>
      </c>
      <c r="E18" s="607">
        <v>1.44</v>
      </c>
      <c r="F18" s="609"/>
      <c r="G18" s="604">
        <v>364</v>
      </c>
      <c r="H18" s="607">
        <v>1.58</v>
      </c>
      <c r="I18" s="609"/>
      <c r="J18" s="604">
        <v>407</v>
      </c>
      <c r="K18" s="607">
        <v>1.65</v>
      </c>
      <c r="L18" s="609"/>
      <c r="M18" s="604">
        <v>353</v>
      </c>
      <c r="N18" s="607">
        <v>1.4</v>
      </c>
      <c r="O18" s="609"/>
      <c r="P18" s="604">
        <v>405</v>
      </c>
      <c r="Q18" s="607">
        <v>1.45</v>
      </c>
      <c r="R18" s="609"/>
      <c r="S18" s="604">
        <v>410</v>
      </c>
      <c r="T18" s="607">
        <v>1.46</v>
      </c>
      <c r="U18" s="609"/>
      <c r="V18" s="604">
        <v>281</v>
      </c>
      <c r="W18" s="607">
        <f t="shared" si="0"/>
        <v>1.2313220279567065</v>
      </c>
    </row>
    <row r="19" spans="2:23" x14ac:dyDescent="0.3">
      <c r="B19" s="615" t="s">
        <v>650</v>
      </c>
      <c r="C19" s="603"/>
      <c r="D19" s="604">
        <v>457</v>
      </c>
      <c r="E19" s="607">
        <v>2.2400000000000002</v>
      </c>
      <c r="F19" s="609"/>
      <c r="G19" s="604">
        <v>335</v>
      </c>
      <c r="H19" s="607">
        <v>1.46</v>
      </c>
      <c r="I19" s="609"/>
      <c r="J19" s="604">
        <v>360</v>
      </c>
      <c r="K19" s="607">
        <v>1.46</v>
      </c>
      <c r="L19" s="609"/>
      <c r="M19" s="604">
        <v>323</v>
      </c>
      <c r="N19" s="607">
        <v>1.28</v>
      </c>
      <c r="O19" s="609"/>
      <c r="P19" s="604">
        <v>359</v>
      </c>
      <c r="Q19" s="607">
        <v>1.28</v>
      </c>
      <c r="R19" s="609"/>
      <c r="S19" s="604">
        <v>365</v>
      </c>
      <c r="T19" s="607">
        <v>1.3</v>
      </c>
      <c r="U19" s="609"/>
      <c r="V19" s="604">
        <v>281</v>
      </c>
      <c r="W19" s="607">
        <f t="shared" si="0"/>
        <v>1.2313220279567065</v>
      </c>
    </row>
    <row r="20" spans="2:23" x14ac:dyDescent="0.3">
      <c r="B20" s="576" t="s">
        <v>651</v>
      </c>
      <c r="C20" s="617"/>
      <c r="D20" s="604">
        <v>193</v>
      </c>
      <c r="E20" s="607">
        <v>0.95</v>
      </c>
      <c r="F20" s="609"/>
      <c r="G20" s="604">
        <v>224</v>
      </c>
      <c r="H20" s="607">
        <v>0.97</v>
      </c>
      <c r="I20" s="609"/>
      <c r="J20" s="604">
        <v>186</v>
      </c>
      <c r="K20" s="607">
        <v>0.75</v>
      </c>
      <c r="L20" s="609"/>
      <c r="M20" s="604">
        <v>226</v>
      </c>
      <c r="N20" s="607">
        <v>0.89</v>
      </c>
      <c r="O20" s="609"/>
      <c r="P20" s="604">
        <v>206</v>
      </c>
      <c r="Q20" s="607">
        <v>0.74</v>
      </c>
      <c r="R20" s="609"/>
      <c r="S20" s="604">
        <v>213</v>
      </c>
      <c r="T20" s="607">
        <v>0.76</v>
      </c>
      <c r="U20" s="609"/>
      <c r="V20" s="604">
        <v>203</v>
      </c>
      <c r="W20" s="607">
        <f t="shared" si="0"/>
        <v>0.88953157179790543</v>
      </c>
    </row>
    <row r="21" spans="2:23" x14ac:dyDescent="0.3">
      <c r="B21" s="576" t="s">
        <v>652</v>
      </c>
      <c r="C21" s="603"/>
      <c r="D21" s="604">
        <v>173</v>
      </c>
      <c r="E21" s="607">
        <v>0.85</v>
      </c>
      <c r="F21" s="609"/>
      <c r="G21" s="604">
        <v>155</v>
      </c>
      <c r="H21" s="607">
        <v>0.67</v>
      </c>
      <c r="I21" s="609"/>
      <c r="J21" s="604">
        <v>175</v>
      </c>
      <c r="K21" s="607">
        <v>0.71</v>
      </c>
      <c r="L21" s="609"/>
      <c r="M21" s="604">
        <v>177</v>
      </c>
      <c r="N21" s="607">
        <v>0.7</v>
      </c>
      <c r="O21" s="609"/>
      <c r="P21" s="604">
        <v>223</v>
      </c>
      <c r="Q21" s="607">
        <v>0.8</v>
      </c>
      <c r="R21" s="609"/>
      <c r="S21" s="604">
        <v>214</v>
      </c>
      <c r="T21" s="607">
        <v>0.76</v>
      </c>
      <c r="U21" s="609"/>
      <c r="V21" s="604">
        <v>202</v>
      </c>
      <c r="W21" s="607">
        <f t="shared" si="0"/>
        <v>0.88514964287279263</v>
      </c>
    </row>
    <row r="22" spans="2:23" x14ac:dyDescent="0.3">
      <c r="B22" s="576" t="s">
        <v>653</v>
      </c>
      <c r="C22" s="617"/>
      <c r="D22" s="604">
        <v>193</v>
      </c>
      <c r="E22" s="607">
        <v>0.95</v>
      </c>
      <c r="F22" s="609"/>
      <c r="G22" s="604">
        <v>230</v>
      </c>
      <c r="H22" s="607">
        <v>1</v>
      </c>
      <c r="I22" s="609"/>
      <c r="J22" s="604">
        <v>231</v>
      </c>
      <c r="K22" s="607">
        <v>0.94</v>
      </c>
      <c r="L22" s="609"/>
      <c r="M22" s="604">
        <v>214</v>
      </c>
      <c r="N22" s="607">
        <v>0.85</v>
      </c>
      <c r="O22" s="609"/>
      <c r="P22" s="604">
        <v>255</v>
      </c>
      <c r="Q22" s="607">
        <v>0.91</v>
      </c>
      <c r="R22" s="609"/>
      <c r="S22" s="604">
        <v>232</v>
      </c>
      <c r="T22" s="607">
        <v>0.82</v>
      </c>
      <c r="U22" s="609"/>
      <c r="V22" s="604">
        <v>187</v>
      </c>
      <c r="W22" s="607">
        <f t="shared" si="0"/>
        <v>0.81942070899610009</v>
      </c>
    </row>
    <row r="23" spans="2:23" x14ac:dyDescent="0.3">
      <c r="B23" s="576" t="s">
        <v>654</v>
      </c>
      <c r="C23" s="618"/>
      <c r="D23" s="604">
        <v>197</v>
      </c>
      <c r="E23" s="607">
        <v>0.97</v>
      </c>
      <c r="F23" s="609"/>
      <c r="G23" s="604">
        <v>202</v>
      </c>
      <c r="H23" s="607">
        <v>0.88</v>
      </c>
      <c r="I23" s="609"/>
      <c r="J23" s="604">
        <v>257</v>
      </c>
      <c r="K23" s="607">
        <v>1.04</v>
      </c>
      <c r="L23" s="609"/>
      <c r="M23" s="604">
        <v>201</v>
      </c>
      <c r="N23" s="607">
        <v>0.79</v>
      </c>
      <c r="O23" s="609"/>
      <c r="P23" s="604">
        <v>232</v>
      </c>
      <c r="Q23" s="607">
        <v>0.83</v>
      </c>
      <c r="R23" s="609"/>
      <c r="S23" s="604">
        <v>229</v>
      </c>
      <c r="T23" s="607">
        <v>0.81</v>
      </c>
      <c r="U23" s="609"/>
      <c r="V23" s="604">
        <v>166</v>
      </c>
      <c r="W23" s="607">
        <f t="shared" si="0"/>
        <v>0.72740020156873053</v>
      </c>
    </row>
    <row r="24" spans="2:23" x14ac:dyDescent="0.3">
      <c r="B24" s="576" t="s">
        <v>655</v>
      </c>
      <c r="C24" s="617"/>
      <c r="D24" s="604">
        <v>275</v>
      </c>
      <c r="E24" s="607">
        <v>1.35</v>
      </c>
      <c r="F24" s="609"/>
      <c r="G24" s="604">
        <v>245</v>
      </c>
      <c r="H24" s="607">
        <v>1.07</v>
      </c>
      <c r="I24" s="609"/>
      <c r="J24" s="604">
        <v>251</v>
      </c>
      <c r="K24" s="607">
        <v>1.02</v>
      </c>
      <c r="L24" s="609"/>
      <c r="M24" s="604">
        <v>237</v>
      </c>
      <c r="N24" s="607">
        <v>0.94</v>
      </c>
      <c r="O24" s="609"/>
      <c r="P24" s="604">
        <v>188</v>
      </c>
      <c r="Q24" s="607">
        <v>0.67</v>
      </c>
      <c r="R24" s="609"/>
      <c r="S24" s="604">
        <v>201</v>
      </c>
      <c r="T24" s="607">
        <v>0.71</v>
      </c>
      <c r="U24" s="609"/>
      <c r="V24" s="604">
        <v>159</v>
      </c>
      <c r="W24" s="607">
        <f t="shared" si="0"/>
        <v>0.69672669909294072</v>
      </c>
    </row>
    <row r="25" spans="2:23" x14ac:dyDescent="0.3">
      <c r="B25" s="576" t="s">
        <v>656</v>
      </c>
      <c r="C25" s="617"/>
      <c r="D25" s="604">
        <v>189</v>
      </c>
      <c r="E25" s="607">
        <v>0.93</v>
      </c>
      <c r="F25" s="609"/>
      <c r="G25" s="604">
        <v>193</v>
      </c>
      <c r="H25" s="607">
        <v>0.84</v>
      </c>
      <c r="I25" s="609"/>
      <c r="J25" s="604">
        <v>202</v>
      </c>
      <c r="K25" s="607">
        <v>0.82</v>
      </c>
      <c r="L25" s="609"/>
      <c r="M25" s="604">
        <v>187</v>
      </c>
      <c r="N25" s="607">
        <v>0.74</v>
      </c>
      <c r="O25" s="609"/>
      <c r="P25" s="604">
        <v>217</v>
      </c>
      <c r="Q25" s="607">
        <v>0.77</v>
      </c>
      <c r="R25" s="609"/>
      <c r="S25" s="604">
        <v>198</v>
      </c>
      <c r="T25" s="607">
        <v>0.7</v>
      </c>
      <c r="U25" s="609"/>
      <c r="V25" s="604">
        <v>159</v>
      </c>
      <c r="W25" s="607">
        <f t="shared" si="0"/>
        <v>0.69672669909294072</v>
      </c>
    </row>
    <row r="26" spans="2:23" x14ac:dyDescent="0.3">
      <c r="B26" s="576" t="s">
        <v>657</v>
      </c>
      <c r="C26" s="617"/>
      <c r="D26" s="604">
        <v>170</v>
      </c>
      <c r="E26" s="607">
        <v>0.83</v>
      </c>
      <c r="F26" s="609"/>
      <c r="G26" s="604">
        <v>137</v>
      </c>
      <c r="H26" s="607">
        <v>0.6</v>
      </c>
      <c r="I26" s="609"/>
      <c r="J26" s="604">
        <v>159</v>
      </c>
      <c r="K26" s="607">
        <v>0.65</v>
      </c>
      <c r="L26" s="609"/>
      <c r="M26" s="604">
        <v>159</v>
      </c>
      <c r="N26" s="607">
        <v>0.63</v>
      </c>
      <c r="O26" s="609"/>
      <c r="P26" s="604">
        <v>173</v>
      </c>
      <c r="Q26" s="607">
        <v>0.62</v>
      </c>
      <c r="R26" s="609"/>
      <c r="S26" s="604">
        <v>159</v>
      </c>
      <c r="T26" s="607">
        <v>0.56999999999999995</v>
      </c>
      <c r="U26" s="609"/>
      <c r="V26" s="604">
        <v>152</v>
      </c>
      <c r="W26" s="607">
        <f t="shared" si="0"/>
        <v>0.6660531966171509</v>
      </c>
    </row>
    <row r="27" spans="2:23" x14ac:dyDescent="0.3">
      <c r="B27" s="576" t="s">
        <v>658</v>
      </c>
      <c r="C27" s="617"/>
      <c r="D27" s="604">
        <v>168</v>
      </c>
      <c r="E27" s="607">
        <v>0.82</v>
      </c>
      <c r="F27" s="609"/>
      <c r="G27" s="604">
        <v>159</v>
      </c>
      <c r="H27" s="607">
        <v>0.69</v>
      </c>
      <c r="I27" s="609"/>
      <c r="J27" s="604">
        <v>176</v>
      </c>
      <c r="K27" s="607">
        <v>0.71</v>
      </c>
      <c r="L27" s="609"/>
      <c r="M27" s="604">
        <v>175</v>
      </c>
      <c r="N27" s="607">
        <v>0.69</v>
      </c>
      <c r="O27" s="609"/>
      <c r="P27" s="604">
        <v>184</v>
      </c>
      <c r="Q27" s="607">
        <v>0.66</v>
      </c>
      <c r="R27" s="609"/>
      <c r="S27" s="604">
        <v>208</v>
      </c>
      <c r="T27" s="607">
        <v>0.74</v>
      </c>
      <c r="U27" s="609"/>
      <c r="V27" s="604">
        <v>132</v>
      </c>
      <c r="W27" s="607">
        <f t="shared" si="0"/>
        <v>0.57841461811489425</v>
      </c>
    </row>
    <row r="28" spans="2:23" x14ac:dyDescent="0.3">
      <c r="B28" s="576" t="s">
        <v>659</v>
      </c>
      <c r="C28" s="617"/>
      <c r="D28" s="604">
        <v>184</v>
      </c>
      <c r="E28" s="607">
        <v>0.9</v>
      </c>
      <c r="F28" s="609"/>
      <c r="G28" s="604">
        <v>200</v>
      </c>
      <c r="H28" s="607">
        <v>0.87</v>
      </c>
      <c r="I28" s="609"/>
      <c r="J28" s="604">
        <v>204</v>
      </c>
      <c r="K28" s="607">
        <v>0.83</v>
      </c>
      <c r="L28" s="609"/>
      <c r="M28" s="604">
        <v>175</v>
      </c>
      <c r="N28" s="607">
        <v>0.69</v>
      </c>
      <c r="O28" s="609"/>
      <c r="P28" s="604">
        <v>179</v>
      </c>
      <c r="Q28" s="607">
        <v>0.64</v>
      </c>
      <c r="R28" s="609"/>
      <c r="S28" s="604">
        <v>205</v>
      </c>
      <c r="T28" s="607">
        <v>0.73</v>
      </c>
      <c r="U28" s="609"/>
      <c r="V28" s="604">
        <v>121</v>
      </c>
      <c r="W28" s="607">
        <f t="shared" si="0"/>
        <v>0.53021339993865313</v>
      </c>
    </row>
    <row r="29" spans="2:23" x14ac:dyDescent="0.3">
      <c r="B29" s="576" t="s">
        <v>660</v>
      </c>
      <c r="C29" s="617"/>
      <c r="D29" s="604">
        <v>132</v>
      </c>
      <c r="E29" s="607">
        <v>0.65</v>
      </c>
      <c r="F29" s="609"/>
      <c r="G29" s="604">
        <v>122</v>
      </c>
      <c r="H29" s="607">
        <v>0.53</v>
      </c>
      <c r="I29" s="609"/>
      <c r="J29" s="604">
        <v>145</v>
      </c>
      <c r="K29" s="607">
        <v>0.59</v>
      </c>
      <c r="L29" s="609"/>
      <c r="M29" s="604">
        <v>146</v>
      </c>
      <c r="N29" s="607">
        <v>0.57999999999999996</v>
      </c>
      <c r="O29" s="609"/>
      <c r="P29" s="604">
        <v>162</v>
      </c>
      <c r="Q29" s="607">
        <v>0.57999999999999996</v>
      </c>
      <c r="R29" s="609"/>
      <c r="S29" s="604">
        <v>160</v>
      </c>
      <c r="T29" s="607">
        <v>0.56999999999999995</v>
      </c>
      <c r="U29" s="609"/>
      <c r="V29" s="604">
        <v>112</v>
      </c>
      <c r="W29" s="607">
        <f t="shared" si="0"/>
        <v>0.4907760396126376</v>
      </c>
    </row>
    <row r="30" spans="2:23" x14ac:dyDescent="0.3">
      <c r="B30" s="576" t="s">
        <v>661</v>
      </c>
      <c r="C30" s="603"/>
      <c r="D30" s="604">
        <v>160</v>
      </c>
      <c r="E30" s="607">
        <v>0.79</v>
      </c>
      <c r="F30" s="609"/>
      <c r="G30" s="604">
        <v>166</v>
      </c>
      <c r="H30" s="607">
        <v>0.72</v>
      </c>
      <c r="I30" s="609"/>
      <c r="J30" s="604">
        <v>186</v>
      </c>
      <c r="K30" s="607">
        <v>0.75</v>
      </c>
      <c r="L30" s="609"/>
      <c r="M30" s="604">
        <v>159</v>
      </c>
      <c r="N30" s="607">
        <v>0.63</v>
      </c>
      <c r="O30" s="609"/>
      <c r="P30" s="604">
        <v>173</v>
      </c>
      <c r="Q30" s="607">
        <v>0.62</v>
      </c>
      <c r="R30" s="609"/>
      <c r="S30" s="604">
        <v>165</v>
      </c>
      <c r="T30" s="607">
        <v>0.59</v>
      </c>
      <c r="U30" s="609"/>
      <c r="V30" s="604">
        <v>112</v>
      </c>
      <c r="W30" s="607">
        <f t="shared" si="0"/>
        <v>0.4907760396126376</v>
      </c>
    </row>
    <row r="31" spans="2:23" x14ac:dyDescent="0.3">
      <c r="B31" s="576" t="s">
        <v>662</v>
      </c>
      <c r="C31" s="603"/>
      <c r="D31" s="604">
        <v>129</v>
      </c>
      <c r="E31" s="607">
        <v>0.63</v>
      </c>
      <c r="F31" s="609"/>
      <c r="G31" s="604">
        <v>195</v>
      </c>
      <c r="H31" s="607">
        <v>0.85</v>
      </c>
      <c r="I31" s="609"/>
      <c r="J31" s="604">
        <v>131</v>
      </c>
      <c r="K31" s="607">
        <v>0.53</v>
      </c>
      <c r="L31" s="609"/>
      <c r="M31" s="604">
        <v>124</v>
      </c>
      <c r="N31" s="607">
        <v>0.49</v>
      </c>
      <c r="O31" s="609"/>
      <c r="P31" s="604">
        <v>114</v>
      </c>
      <c r="Q31" s="607">
        <v>0.41</v>
      </c>
      <c r="R31" s="609"/>
      <c r="S31" s="604">
        <v>128</v>
      </c>
      <c r="T31" s="607">
        <v>0.45</v>
      </c>
      <c r="U31" s="609"/>
      <c r="V31" s="604">
        <v>101</v>
      </c>
      <c r="W31" s="607">
        <f t="shared" si="0"/>
        <v>0.44257482143639637</v>
      </c>
    </row>
    <row r="32" spans="2:23" x14ac:dyDescent="0.3">
      <c r="B32" s="576" t="s">
        <v>663</v>
      </c>
      <c r="C32" s="617"/>
      <c r="D32" s="604">
        <v>321</v>
      </c>
      <c r="E32" s="607">
        <v>1.58</v>
      </c>
      <c r="F32" s="609"/>
      <c r="G32" s="604">
        <v>264</v>
      </c>
      <c r="H32" s="607">
        <v>1.1499999999999999</v>
      </c>
      <c r="I32" s="609"/>
      <c r="J32" s="604">
        <v>128</v>
      </c>
      <c r="K32" s="607">
        <v>0.52</v>
      </c>
      <c r="L32" s="609"/>
      <c r="M32" s="604">
        <v>104</v>
      </c>
      <c r="N32" s="607">
        <v>0.41</v>
      </c>
      <c r="O32" s="609"/>
      <c r="P32" s="604">
        <v>101</v>
      </c>
      <c r="Q32" s="607">
        <v>0.36</v>
      </c>
      <c r="R32" s="609"/>
      <c r="S32" s="604">
        <v>85</v>
      </c>
      <c r="T32" s="607">
        <v>0.3</v>
      </c>
      <c r="U32" s="609"/>
      <c r="V32" s="604">
        <v>74</v>
      </c>
      <c r="W32" s="607">
        <f t="shared" si="0"/>
        <v>0.3242627404583498</v>
      </c>
    </row>
    <row r="33" spans="1:33" ht="16.5" x14ac:dyDescent="0.3">
      <c r="B33" s="576" t="s">
        <v>795</v>
      </c>
      <c r="C33" s="735"/>
      <c r="D33" s="604"/>
      <c r="E33" s="607"/>
      <c r="F33" s="609"/>
      <c r="G33" s="604"/>
      <c r="H33" s="607"/>
      <c r="I33" s="609"/>
      <c r="J33" s="604"/>
      <c r="K33" s="607"/>
      <c r="L33" s="609"/>
      <c r="M33" s="604"/>
      <c r="N33" s="607"/>
      <c r="O33" s="609"/>
      <c r="P33" s="604"/>
      <c r="Q33" s="607"/>
      <c r="R33" s="609"/>
      <c r="S33" s="604"/>
      <c r="T33" s="607"/>
      <c r="U33" s="609"/>
      <c r="V33" s="604">
        <v>19</v>
      </c>
      <c r="W33" s="611">
        <v>8.3256649577143862E-2</v>
      </c>
    </row>
    <row r="34" spans="1:33" ht="15.75" thickBot="1" x14ac:dyDescent="0.35">
      <c r="A34" s="268"/>
      <c r="B34" s="619" t="s">
        <v>664</v>
      </c>
      <c r="C34" s="619"/>
      <c r="D34" s="620">
        <v>3782</v>
      </c>
      <c r="E34" s="675">
        <v>18.559999999999999</v>
      </c>
      <c r="F34" s="619"/>
      <c r="G34" s="620">
        <v>4609</v>
      </c>
      <c r="H34" s="675">
        <v>20.05</v>
      </c>
      <c r="I34" s="619"/>
      <c r="J34" s="620">
        <v>5179</v>
      </c>
      <c r="K34" s="675">
        <v>21.01</v>
      </c>
      <c r="L34" s="619"/>
      <c r="M34" s="620">
        <v>5378</v>
      </c>
      <c r="N34" s="675">
        <v>21.27</v>
      </c>
      <c r="O34" s="619"/>
      <c r="P34" s="620">
        <v>6137</v>
      </c>
      <c r="Q34" s="675">
        <v>21.9</v>
      </c>
      <c r="R34" s="619"/>
      <c r="S34" s="620">
        <v>6242</v>
      </c>
      <c r="T34" s="675">
        <v>22.18</v>
      </c>
      <c r="U34" s="619"/>
      <c r="V34" s="620">
        <v>5307</v>
      </c>
      <c r="W34" s="675">
        <f>(V34*W32)/V32</f>
        <v>23.254896805573814</v>
      </c>
    </row>
    <row r="35" spans="1:33" x14ac:dyDescent="0.3">
      <c r="A35" s="26" t="s">
        <v>401</v>
      </c>
      <c r="B35" s="25"/>
      <c r="C35" s="25"/>
      <c r="D35" s="25"/>
      <c r="E35" s="25"/>
      <c r="F35" s="25"/>
      <c r="G35" s="25"/>
      <c r="H35" s="25"/>
    </row>
    <row r="36" spans="1:33" x14ac:dyDescent="0.3">
      <c r="A36" s="736" t="s">
        <v>796</v>
      </c>
      <c r="B36" s="25"/>
      <c r="C36" s="25"/>
      <c r="D36" s="25"/>
      <c r="E36" s="25"/>
      <c r="F36" s="25"/>
      <c r="G36" s="25"/>
      <c r="H36" s="25"/>
    </row>
    <row r="37" spans="1:33" x14ac:dyDescent="0.3">
      <c r="A37" s="586" t="s">
        <v>684</v>
      </c>
      <c r="B37" s="622"/>
      <c r="C37" s="622"/>
      <c r="D37" s="622"/>
      <c r="E37" s="622"/>
      <c r="F37" s="622"/>
      <c r="G37" s="622"/>
      <c r="H37" s="62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x14ac:dyDescent="0.3">
      <c r="A38" s="71"/>
    </row>
    <row r="39" spans="1:33" x14ac:dyDescent="0.3">
      <c r="A39" s="26"/>
      <c r="B39" s="26"/>
      <c r="C39" s="26"/>
      <c r="D39" s="623"/>
      <c r="E39" s="623"/>
      <c r="F39" s="623"/>
      <c r="G39" s="26"/>
      <c r="H39" s="26"/>
    </row>
  </sheetData>
  <mergeCells count="11">
    <mergeCell ref="V5:W5"/>
    <mergeCell ref="A1:B1"/>
    <mergeCell ref="A2:W2"/>
    <mergeCell ref="G3:H3"/>
    <mergeCell ref="A5:B6"/>
    <mergeCell ref="D5:E5"/>
    <mergeCell ref="G5:H5"/>
    <mergeCell ref="J5:K5"/>
    <mergeCell ref="M5:N5"/>
    <mergeCell ref="P5:Q5"/>
    <mergeCell ref="S5:T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topLeftCell="A16" zoomScale="90" zoomScaleNormal="90" zoomScaleSheetLayoutView="52" workbookViewId="0">
      <selection activeCell="O50" sqref="O50"/>
    </sheetView>
  </sheetViews>
  <sheetFormatPr baseColWidth="10" defaultRowHeight="15" x14ac:dyDescent="0.3"/>
  <cols>
    <col min="1" max="1" width="4.7109375" style="3" customWidth="1"/>
    <col min="2" max="2" width="20.5703125" style="3" customWidth="1"/>
    <col min="3" max="3" width="1.85546875" style="3" customWidth="1"/>
    <col min="4" max="10" width="8.7109375" style="3" customWidth="1"/>
    <col min="11" max="255" width="11.42578125" style="3"/>
    <col min="256" max="256" width="4.7109375" style="3" customWidth="1"/>
    <col min="257" max="257" width="33.42578125" style="3" customWidth="1"/>
    <col min="258" max="258" width="1.85546875" style="3" customWidth="1"/>
    <col min="259" max="259" width="18.140625" style="3" customWidth="1"/>
    <col min="260" max="264" width="17.7109375" style="3" customWidth="1"/>
    <col min="265" max="265" width="14" style="3" customWidth="1"/>
    <col min="266" max="511" width="11.42578125" style="3"/>
    <col min="512" max="512" width="4.7109375" style="3" customWidth="1"/>
    <col min="513" max="513" width="33.42578125" style="3" customWidth="1"/>
    <col min="514" max="514" width="1.85546875" style="3" customWidth="1"/>
    <col min="515" max="515" width="18.140625" style="3" customWidth="1"/>
    <col min="516" max="520" width="17.7109375" style="3" customWidth="1"/>
    <col min="521" max="521" width="14" style="3" customWidth="1"/>
    <col min="522" max="767" width="11.42578125" style="3"/>
    <col min="768" max="768" width="4.7109375" style="3" customWidth="1"/>
    <col min="769" max="769" width="33.42578125" style="3" customWidth="1"/>
    <col min="770" max="770" width="1.85546875" style="3" customWidth="1"/>
    <col min="771" max="771" width="18.140625" style="3" customWidth="1"/>
    <col min="772" max="776" width="17.7109375" style="3" customWidth="1"/>
    <col min="777" max="777" width="14" style="3" customWidth="1"/>
    <col min="778" max="1023" width="11.42578125" style="3"/>
    <col min="1024" max="1024" width="4.7109375" style="3" customWidth="1"/>
    <col min="1025" max="1025" width="33.42578125" style="3" customWidth="1"/>
    <col min="1026" max="1026" width="1.85546875" style="3" customWidth="1"/>
    <col min="1027" max="1027" width="18.140625" style="3" customWidth="1"/>
    <col min="1028" max="1032" width="17.7109375" style="3" customWidth="1"/>
    <col min="1033" max="1033" width="14" style="3" customWidth="1"/>
    <col min="1034" max="1279" width="11.42578125" style="3"/>
    <col min="1280" max="1280" width="4.7109375" style="3" customWidth="1"/>
    <col min="1281" max="1281" width="33.42578125" style="3" customWidth="1"/>
    <col min="1282" max="1282" width="1.85546875" style="3" customWidth="1"/>
    <col min="1283" max="1283" width="18.140625" style="3" customWidth="1"/>
    <col min="1284" max="1288" width="17.7109375" style="3" customWidth="1"/>
    <col min="1289" max="1289" width="14" style="3" customWidth="1"/>
    <col min="1290" max="1535" width="11.42578125" style="3"/>
    <col min="1536" max="1536" width="4.7109375" style="3" customWidth="1"/>
    <col min="1537" max="1537" width="33.42578125" style="3" customWidth="1"/>
    <col min="1538" max="1538" width="1.85546875" style="3" customWidth="1"/>
    <col min="1539" max="1539" width="18.140625" style="3" customWidth="1"/>
    <col min="1540" max="1544" width="17.7109375" style="3" customWidth="1"/>
    <col min="1545" max="1545" width="14" style="3" customWidth="1"/>
    <col min="1546" max="1791" width="11.42578125" style="3"/>
    <col min="1792" max="1792" width="4.7109375" style="3" customWidth="1"/>
    <col min="1793" max="1793" width="33.42578125" style="3" customWidth="1"/>
    <col min="1794" max="1794" width="1.85546875" style="3" customWidth="1"/>
    <col min="1795" max="1795" width="18.140625" style="3" customWidth="1"/>
    <col min="1796" max="1800" width="17.7109375" style="3" customWidth="1"/>
    <col min="1801" max="1801" width="14" style="3" customWidth="1"/>
    <col min="1802" max="2047" width="11.42578125" style="3"/>
    <col min="2048" max="2048" width="4.7109375" style="3" customWidth="1"/>
    <col min="2049" max="2049" width="33.42578125" style="3" customWidth="1"/>
    <col min="2050" max="2050" width="1.85546875" style="3" customWidth="1"/>
    <col min="2051" max="2051" width="18.140625" style="3" customWidth="1"/>
    <col min="2052" max="2056" width="17.7109375" style="3" customWidth="1"/>
    <col min="2057" max="2057" width="14" style="3" customWidth="1"/>
    <col min="2058" max="2303" width="11.42578125" style="3"/>
    <col min="2304" max="2304" width="4.7109375" style="3" customWidth="1"/>
    <col min="2305" max="2305" width="33.42578125" style="3" customWidth="1"/>
    <col min="2306" max="2306" width="1.85546875" style="3" customWidth="1"/>
    <col min="2307" max="2307" width="18.140625" style="3" customWidth="1"/>
    <col min="2308" max="2312" width="17.7109375" style="3" customWidth="1"/>
    <col min="2313" max="2313" width="14" style="3" customWidth="1"/>
    <col min="2314" max="2559" width="11.42578125" style="3"/>
    <col min="2560" max="2560" width="4.7109375" style="3" customWidth="1"/>
    <col min="2561" max="2561" width="33.42578125" style="3" customWidth="1"/>
    <col min="2562" max="2562" width="1.85546875" style="3" customWidth="1"/>
    <col min="2563" max="2563" width="18.140625" style="3" customWidth="1"/>
    <col min="2564" max="2568" width="17.7109375" style="3" customWidth="1"/>
    <col min="2569" max="2569" width="14" style="3" customWidth="1"/>
    <col min="2570" max="2815" width="11.42578125" style="3"/>
    <col min="2816" max="2816" width="4.7109375" style="3" customWidth="1"/>
    <col min="2817" max="2817" width="33.42578125" style="3" customWidth="1"/>
    <col min="2818" max="2818" width="1.85546875" style="3" customWidth="1"/>
    <col min="2819" max="2819" width="18.140625" style="3" customWidth="1"/>
    <col min="2820" max="2824" width="17.7109375" style="3" customWidth="1"/>
    <col min="2825" max="2825" width="14" style="3" customWidth="1"/>
    <col min="2826" max="3071" width="11.42578125" style="3"/>
    <col min="3072" max="3072" width="4.7109375" style="3" customWidth="1"/>
    <col min="3073" max="3073" width="33.42578125" style="3" customWidth="1"/>
    <col min="3074" max="3074" width="1.85546875" style="3" customWidth="1"/>
    <col min="3075" max="3075" width="18.140625" style="3" customWidth="1"/>
    <col min="3076" max="3080" width="17.7109375" style="3" customWidth="1"/>
    <col min="3081" max="3081" width="14" style="3" customWidth="1"/>
    <col min="3082" max="3327" width="11.42578125" style="3"/>
    <col min="3328" max="3328" width="4.7109375" style="3" customWidth="1"/>
    <col min="3329" max="3329" width="33.42578125" style="3" customWidth="1"/>
    <col min="3330" max="3330" width="1.85546875" style="3" customWidth="1"/>
    <col min="3331" max="3331" width="18.140625" style="3" customWidth="1"/>
    <col min="3332" max="3336" width="17.7109375" style="3" customWidth="1"/>
    <col min="3337" max="3337" width="14" style="3" customWidth="1"/>
    <col min="3338" max="3583" width="11.42578125" style="3"/>
    <col min="3584" max="3584" width="4.7109375" style="3" customWidth="1"/>
    <col min="3585" max="3585" width="33.42578125" style="3" customWidth="1"/>
    <col min="3586" max="3586" width="1.85546875" style="3" customWidth="1"/>
    <col min="3587" max="3587" width="18.140625" style="3" customWidth="1"/>
    <col min="3588" max="3592" width="17.7109375" style="3" customWidth="1"/>
    <col min="3593" max="3593" width="14" style="3" customWidth="1"/>
    <col min="3594" max="3839" width="11.42578125" style="3"/>
    <col min="3840" max="3840" width="4.7109375" style="3" customWidth="1"/>
    <col min="3841" max="3841" width="33.42578125" style="3" customWidth="1"/>
    <col min="3842" max="3842" width="1.85546875" style="3" customWidth="1"/>
    <col min="3843" max="3843" width="18.140625" style="3" customWidth="1"/>
    <col min="3844" max="3848" width="17.7109375" style="3" customWidth="1"/>
    <col min="3849" max="3849" width="14" style="3" customWidth="1"/>
    <col min="3850" max="4095" width="11.42578125" style="3"/>
    <col min="4096" max="4096" width="4.7109375" style="3" customWidth="1"/>
    <col min="4097" max="4097" width="33.42578125" style="3" customWidth="1"/>
    <col min="4098" max="4098" width="1.85546875" style="3" customWidth="1"/>
    <col min="4099" max="4099" width="18.140625" style="3" customWidth="1"/>
    <col min="4100" max="4104" width="17.7109375" style="3" customWidth="1"/>
    <col min="4105" max="4105" width="14" style="3" customWidth="1"/>
    <col min="4106" max="4351" width="11.42578125" style="3"/>
    <col min="4352" max="4352" width="4.7109375" style="3" customWidth="1"/>
    <col min="4353" max="4353" width="33.42578125" style="3" customWidth="1"/>
    <col min="4354" max="4354" width="1.85546875" style="3" customWidth="1"/>
    <col min="4355" max="4355" width="18.140625" style="3" customWidth="1"/>
    <col min="4356" max="4360" width="17.7109375" style="3" customWidth="1"/>
    <col min="4361" max="4361" width="14" style="3" customWidth="1"/>
    <col min="4362" max="4607" width="11.42578125" style="3"/>
    <col min="4608" max="4608" width="4.7109375" style="3" customWidth="1"/>
    <col min="4609" max="4609" width="33.42578125" style="3" customWidth="1"/>
    <col min="4610" max="4610" width="1.85546875" style="3" customWidth="1"/>
    <col min="4611" max="4611" width="18.140625" style="3" customWidth="1"/>
    <col min="4612" max="4616" width="17.7109375" style="3" customWidth="1"/>
    <col min="4617" max="4617" width="14" style="3" customWidth="1"/>
    <col min="4618" max="4863" width="11.42578125" style="3"/>
    <col min="4864" max="4864" width="4.7109375" style="3" customWidth="1"/>
    <col min="4865" max="4865" width="33.42578125" style="3" customWidth="1"/>
    <col min="4866" max="4866" width="1.85546875" style="3" customWidth="1"/>
    <col min="4867" max="4867" width="18.140625" style="3" customWidth="1"/>
    <col min="4868" max="4872" width="17.7109375" style="3" customWidth="1"/>
    <col min="4873" max="4873" width="14" style="3" customWidth="1"/>
    <col min="4874" max="5119" width="11.42578125" style="3"/>
    <col min="5120" max="5120" width="4.7109375" style="3" customWidth="1"/>
    <col min="5121" max="5121" width="33.42578125" style="3" customWidth="1"/>
    <col min="5122" max="5122" width="1.85546875" style="3" customWidth="1"/>
    <col min="5123" max="5123" width="18.140625" style="3" customWidth="1"/>
    <col min="5124" max="5128" width="17.7109375" style="3" customWidth="1"/>
    <col min="5129" max="5129" width="14" style="3" customWidth="1"/>
    <col min="5130" max="5375" width="11.42578125" style="3"/>
    <col min="5376" max="5376" width="4.7109375" style="3" customWidth="1"/>
    <col min="5377" max="5377" width="33.42578125" style="3" customWidth="1"/>
    <col min="5378" max="5378" width="1.85546875" style="3" customWidth="1"/>
    <col min="5379" max="5379" width="18.140625" style="3" customWidth="1"/>
    <col min="5380" max="5384" width="17.7109375" style="3" customWidth="1"/>
    <col min="5385" max="5385" width="14" style="3" customWidth="1"/>
    <col min="5386" max="5631" width="11.42578125" style="3"/>
    <col min="5632" max="5632" width="4.7109375" style="3" customWidth="1"/>
    <col min="5633" max="5633" width="33.42578125" style="3" customWidth="1"/>
    <col min="5634" max="5634" width="1.85546875" style="3" customWidth="1"/>
    <col min="5635" max="5635" width="18.140625" style="3" customWidth="1"/>
    <col min="5636" max="5640" width="17.7109375" style="3" customWidth="1"/>
    <col min="5641" max="5641" width="14" style="3" customWidth="1"/>
    <col min="5642" max="5887" width="11.42578125" style="3"/>
    <col min="5888" max="5888" width="4.7109375" style="3" customWidth="1"/>
    <col min="5889" max="5889" width="33.42578125" style="3" customWidth="1"/>
    <col min="5890" max="5890" width="1.85546875" style="3" customWidth="1"/>
    <col min="5891" max="5891" width="18.140625" style="3" customWidth="1"/>
    <col min="5892" max="5896" width="17.7109375" style="3" customWidth="1"/>
    <col min="5897" max="5897" width="14" style="3" customWidth="1"/>
    <col min="5898" max="6143" width="11.42578125" style="3"/>
    <col min="6144" max="6144" width="4.7109375" style="3" customWidth="1"/>
    <col min="6145" max="6145" width="33.42578125" style="3" customWidth="1"/>
    <col min="6146" max="6146" width="1.85546875" style="3" customWidth="1"/>
    <col min="6147" max="6147" width="18.140625" style="3" customWidth="1"/>
    <col min="6148" max="6152" width="17.7109375" style="3" customWidth="1"/>
    <col min="6153" max="6153" width="14" style="3" customWidth="1"/>
    <col min="6154" max="6399" width="11.42578125" style="3"/>
    <col min="6400" max="6400" width="4.7109375" style="3" customWidth="1"/>
    <col min="6401" max="6401" width="33.42578125" style="3" customWidth="1"/>
    <col min="6402" max="6402" width="1.85546875" style="3" customWidth="1"/>
    <col min="6403" max="6403" width="18.140625" style="3" customWidth="1"/>
    <col min="6404" max="6408" width="17.7109375" style="3" customWidth="1"/>
    <col min="6409" max="6409" width="14" style="3" customWidth="1"/>
    <col min="6410" max="6655" width="11.42578125" style="3"/>
    <col min="6656" max="6656" width="4.7109375" style="3" customWidth="1"/>
    <col min="6657" max="6657" width="33.42578125" style="3" customWidth="1"/>
    <col min="6658" max="6658" width="1.85546875" style="3" customWidth="1"/>
    <col min="6659" max="6659" width="18.140625" style="3" customWidth="1"/>
    <col min="6660" max="6664" width="17.7109375" style="3" customWidth="1"/>
    <col min="6665" max="6665" width="14" style="3" customWidth="1"/>
    <col min="6666" max="6911" width="11.42578125" style="3"/>
    <col min="6912" max="6912" width="4.7109375" style="3" customWidth="1"/>
    <col min="6913" max="6913" width="33.42578125" style="3" customWidth="1"/>
    <col min="6914" max="6914" width="1.85546875" style="3" customWidth="1"/>
    <col min="6915" max="6915" width="18.140625" style="3" customWidth="1"/>
    <col min="6916" max="6920" width="17.7109375" style="3" customWidth="1"/>
    <col min="6921" max="6921" width="14" style="3" customWidth="1"/>
    <col min="6922" max="7167" width="11.42578125" style="3"/>
    <col min="7168" max="7168" width="4.7109375" style="3" customWidth="1"/>
    <col min="7169" max="7169" width="33.42578125" style="3" customWidth="1"/>
    <col min="7170" max="7170" width="1.85546875" style="3" customWidth="1"/>
    <col min="7171" max="7171" width="18.140625" style="3" customWidth="1"/>
    <col min="7172" max="7176" width="17.7109375" style="3" customWidth="1"/>
    <col min="7177" max="7177" width="14" style="3" customWidth="1"/>
    <col min="7178" max="7423" width="11.42578125" style="3"/>
    <col min="7424" max="7424" width="4.7109375" style="3" customWidth="1"/>
    <col min="7425" max="7425" width="33.42578125" style="3" customWidth="1"/>
    <col min="7426" max="7426" width="1.85546875" style="3" customWidth="1"/>
    <col min="7427" max="7427" width="18.140625" style="3" customWidth="1"/>
    <col min="7428" max="7432" width="17.7109375" style="3" customWidth="1"/>
    <col min="7433" max="7433" width="14" style="3" customWidth="1"/>
    <col min="7434" max="7679" width="11.42578125" style="3"/>
    <col min="7680" max="7680" width="4.7109375" style="3" customWidth="1"/>
    <col min="7681" max="7681" width="33.42578125" style="3" customWidth="1"/>
    <col min="7682" max="7682" width="1.85546875" style="3" customWidth="1"/>
    <col min="7683" max="7683" width="18.140625" style="3" customWidth="1"/>
    <col min="7684" max="7688" width="17.7109375" style="3" customWidth="1"/>
    <col min="7689" max="7689" width="14" style="3" customWidth="1"/>
    <col min="7690" max="7935" width="11.42578125" style="3"/>
    <col min="7936" max="7936" width="4.7109375" style="3" customWidth="1"/>
    <col min="7937" max="7937" width="33.42578125" style="3" customWidth="1"/>
    <col min="7938" max="7938" width="1.85546875" style="3" customWidth="1"/>
    <col min="7939" max="7939" width="18.140625" style="3" customWidth="1"/>
    <col min="7940" max="7944" width="17.7109375" style="3" customWidth="1"/>
    <col min="7945" max="7945" width="14" style="3" customWidth="1"/>
    <col min="7946" max="8191" width="11.42578125" style="3"/>
    <col min="8192" max="8192" width="4.7109375" style="3" customWidth="1"/>
    <col min="8193" max="8193" width="33.42578125" style="3" customWidth="1"/>
    <col min="8194" max="8194" width="1.85546875" style="3" customWidth="1"/>
    <col min="8195" max="8195" width="18.140625" style="3" customWidth="1"/>
    <col min="8196" max="8200" width="17.7109375" style="3" customWidth="1"/>
    <col min="8201" max="8201" width="14" style="3" customWidth="1"/>
    <col min="8202" max="8447" width="11.42578125" style="3"/>
    <col min="8448" max="8448" width="4.7109375" style="3" customWidth="1"/>
    <col min="8449" max="8449" width="33.42578125" style="3" customWidth="1"/>
    <col min="8450" max="8450" width="1.85546875" style="3" customWidth="1"/>
    <col min="8451" max="8451" width="18.140625" style="3" customWidth="1"/>
    <col min="8452" max="8456" width="17.7109375" style="3" customWidth="1"/>
    <col min="8457" max="8457" width="14" style="3" customWidth="1"/>
    <col min="8458" max="8703" width="11.42578125" style="3"/>
    <col min="8704" max="8704" width="4.7109375" style="3" customWidth="1"/>
    <col min="8705" max="8705" width="33.42578125" style="3" customWidth="1"/>
    <col min="8706" max="8706" width="1.85546875" style="3" customWidth="1"/>
    <col min="8707" max="8707" width="18.140625" style="3" customWidth="1"/>
    <col min="8708" max="8712" width="17.7109375" style="3" customWidth="1"/>
    <col min="8713" max="8713" width="14" style="3" customWidth="1"/>
    <col min="8714" max="8959" width="11.42578125" style="3"/>
    <col min="8960" max="8960" width="4.7109375" style="3" customWidth="1"/>
    <col min="8961" max="8961" width="33.42578125" style="3" customWidth="1"/>
    <col min="8962" max="8962" width="1.85546875" style="3" customWidth="1"/>
    <col min="8963" max="8963" width="18.140625" style="3" customWidth="1"/>
    <col min="8964" max="8968" width="17.7109375" style="3" customWidth="1"/>
    <col min="8969" max="8969" width="14" style="3" customWidth="1"/>
    <col min="8970" max="9215" width="11.42578125" style="3"/>
    <col min="9216" max="9216" width="4.7109375" style="3" customWidth="1"/>
    <col min="9217" max="9217" width="33.42578125" style="3" customWidth="1"/>
    <col min="9218" max="9218" width="1.85546875" style="3" customWidth="1"/>
    <col min="9219" max="9219" width="18.140625" style="3" customWidth="1"/>
    <col min="9220" max="9224" width="17.7109375" style="3" customWidth="1"/>
    <col min="9225" max="9225" width="14" style="3" customWidth="1"/>
    <col min="9226" max="9471" width="11.42578125" style="3"/>
    <col min="9472" max="9472" width="4.7109375" style="3" customWidth="1"/>
    <col min="9473" max="9473" width="33.42578125" style="3" customWidth="1"/>
    <col min="9474" max="9474" width="1.85546875" style="3" customWidth="1"/>
    <col min="9475" max="9475" width="18.140625" style="3" customWidth="1"/>
    <col min="9476" max="9480" width="17.7109375" style="3" customWidth="1"/>
    <col min="9481" max="9481" width="14" style="3" customWidth="1"/>
    <col min="9482" max="9727" width="11.42578125" style="3"/>
    <col min="9728" max="9728" width="4.7109375" style="3" customWidth="1"/>
    <col min="9729" max="9729" width="33.42578125" style="3" customWidth="1"/>
    <col min="9730" max="9730" width="1.85546875" style="3" customWidth="1"/>
    <col min="9731" max="9731" width="18.140625" style="3" customWidth="1"/>
    <col min="9732" max="9736" width="17.7109375" style="3" customWidth="1"/>
    <col min="9737" max="9737" width="14" style="3" customWidth="1"/>
    <col min="9738" max="9983" width="11.42578125" style="3"/>
    <col min="9984" max="9984" width="4.7109375" style="3" customWidth="1"/>
    <col min="9985" max="9985" width="33.42578125" style="3" customWidth="1"/>
    <col min="9986" max="9986" width="1.85546875" style="3" customWidth="1"/>
    <col min="9987" max="9987" width="18.140625" style="3" customWidth="1"/>
    <col min="9988" max="9992" width="17.7109375" style="3" customWidth="1"/>
    <col min="9993" max="9993" width="14" style="3" customWidth="1"/>
    <col min="9994" max="10239" width="11.42578125" style="3"/>
    <col min="10240" max="10240" width="4.7109375" style="3" customWidth="1"/>
    <col min="10241" max="10241" width="33.42578125" style="3" customWidth="1"/>
    <col min="10242" max="10242" width="1.85546875" style="3" customWidth="1"/>
    <col min="10243" max="10243" width="18.140625" style="3" customWidth="1"/>
    <col min="10244" max="10248" width="17.7109375" style="3" customWidth="1"/>
    <col min="10249" max="10249" width="14" style="3" customWidth="1"/>
    <col min="10250" max="10495" width="11.42578125" style="3"/>
    <col min="10496" max="10496" width="4.7109375" style="3" customWidth="1"/>
    <col min="10497" max="10497" width="33.42578125" style="3" customWidth="1"/>
    <col min="10498" max="10498" width="1.85546875" style="3" customWidth="1"/>
    <col min="10499" max="10499" width="18.140625" style="3" customWidth="1"/>
    <col min="10500" max="10504" width="17.7109375" style="3" customWidth="1"/>
    <col min="10505" max="10505" width="14" style="3" customWidth="1"/>
    <col min="10506" max="10751" width="11.42578125" style="3"/>
    <col min="10752" max="10752" width="4.7109375" style="3" customWidth="1"/>
    <col min="10753" max="10753" width="33.42578125" style="3" customWidth="1"/>
    <col min="10754" max="10754" width="1.85546875" style="3" customWidth="1"/>
    <col min="10755" max="10755" width="18.140625" style="3" customWidth="1"/>
    <col min="10756" max="10760" width="17.7109375" style="3" customWidth="1"/>
    <col min="10761" max="10761" width="14" style="3" customWidth="1"/>
    <col min="10762" max="11007" width="11.42578125" style="3"/>
    <col min="11008" max="11008" width="4.7109375" style="3" customWidth="1"/>
    <col min="11009" max="11009" width="33.42578125" style="3" customWidth="1"/>
    <col min="11010" max="11010" width="1.85546875" style="3" customWidth="1"/>
    <col min="11011" max="11011" width="18.140625" style="3" customWidth="1"/>
    <col min="11012" max="11016" width="17.7109375" style="3" customWidth="1"/>
    <col min="11017" max="11017" width="14" style="3" customWidth="1"/>
    <col min="11018" max="11263" width="11.42578125" style="3"/>
    <col min="11264" max="11264" width="4.7109375" style="3" customWidth="1"/>
    <col min="11265" max="11265" width="33.42578125" style="3" customWidth="1"/>
    <col min="11266" max="11266" width="1.85546875" style="3" customWidth="1"/>
    <col min="11267" max="11267" width="18.140625" style="3" customWidth="1"/>
    <col min="11268" max="11272" width="17.7109375" style="3" customWidth="1"/>
    <col min="11273" max="11273" width="14" style="3" customWidth="1"/>
    <col min="11274" max="11519" width="11.42578125" style="3"/>
    <col min="11520" max="11520" width="4.7109375" style="3" customWidth="1"/>
    <col min="11521" max="11521" width="33.42578125" style="3" customWidth="1"/>
    <col min="11522" max="11522" width="1.85546875" style="3" customWidth="1"/>
    <col min="11523" max="11523" width="18.140625" style="3" customWidth="1"/>
    <col min="11524" max="11528" width="17.7109375" style="3" customWidth="1"/>
    <col min="11529" max="11529" width="14" style="3" customWidth="1"/>
    <col min="11530" max="11775" width="11.42578125" style="3"/>
    <col min="11776" max="11776" width="4.7109375" style="3" customWidth="1"/>
    <col min="11777" max="11777" width="33.42578125" style="3" customWidth="1"/>
    <col min="11778" max="11778" width="1.85546875" style="3" customWidth="1"/>
    <col min="11779" max="11779" width="18.140625" style="3" customWidth="1"/>
    <col min="11780" max="11784" width="17.7109375" style="3" customWidth="1"/>
    <col min="11785" max="11785" width="14" style="3" customWidth="1"/>
    <col min="11786" max="12031" width="11.42578125" style="3"/>
    <col min="12032" max="12032" width="4.7109375" style="3" customWidth="1"/>
    <col min="12033" max="12033" width="33.42578125" style="3" customWidth="1"/>
    <col min="12034" max="12034" width="1.85546875" style="3" customWidth="1"/>
    <col min="12035" max="12035" width="18.140625" style="3" customWidth="1"/>
    <col min="12036" max="12040" width="17.7109375" style="3" customWidth="1"/>
    <col min="12041" max="12041" width="14" style="3" customWidth="1"/>
    <col min="12042" max="12287" width="11.42578125" style="3"/>
    <col min="12288" max="12288" width="4.7109375" style="3" customWidth="1"/>
    <col min="12289" max="12289" width="33.42578125" style="3" customWidth="1"/>
    <col min="12290" max="12290" width="1.85546875" style="3" customWidth="1"/>
    <col min="12291" max="12291" width="18.140625" style="3" customWidth="1"/>
    <col min="12292" max="12296" width="17.7109375" style="3" customWidth="1"/>
    <col min="12297" max="12297" width="14" style="3" customWidth="1"/>
    <col min="12298" max="12543" width="11.42578125" style="3"/>
    <col min="12544" max="12544" width="4.7109375" style="3" customWidth="1"/>
    <col min="12545" max="12545" width="33.42578125" style="3" customWidth="1"/>
    <col min="12546" max="12546" width="1.85546875" style="3" customWidth="1"/>
    <col min="12547" max="12547" width="18.140625" style="3" customWidth="1"/>
    <col min="12548" max="12552" width="17.7109375" style="3" customWidth="1"/>
    <col min="12553" max="12553" width="14" style="3" customWidth="1"/>
    <col min="12554" max="12799" width="11.42578125" style="3"/>
    <col min="12800" max="12800" width="4.7109375" style="3" customWidth="1"/>
    <col min="12801" max="12801" width="33.42578125" style="3" customWidth="1"/>
    <col min="12802" max="12802" width="1.85546875" style="3" customWidth="1"/>
    <col min="12803" max="12803" width="18.140625" style="3" customWidth="1"/>
    <col min="12804" max="12808" width="17.7109375" style="3" customWidth="1"/>
    <col min="12809" max="12809" width="14" style="3" customWidth="1"/>
    <col min="12810" max="13055" width="11.42578125" style="3"/>
    <col min="13056" max="13056" width="4.7109375" style="3" customWidth="1"/>
    <col min="13057" max="13057" width="33.42578125" style="3" customWidth="1"/>
    <col min="13058" max="13058" width="1.85546875" style="3" customWidth="1"/>
    <col min="13059" max="13059" width="18.140625" style="3" customWidth="1"/>
    <col min="13060" max="13064" width="17.7109375" style="3" customWidth="1"/>
    <col min="13065" max="13065" width="14" style="3" customWidth="1"/>
    <col min="13066" max="13311" width="11.42578125" style="3"/>
    <col min="13312" max="13312" width="4.7109375" style="3" customWidth="1"/>
    <col min="13313" max="13313" width="33.42578125" style="3" customWidth="1"/>
    <col min="13314" max="13314" width="1.85546875" style="3" customWidth="1"/>
    <col min="13315" max="13315" width="18.140625" style="3" customWidth="1"/>
    <col min="13316" max="13320" width="17.7109375" style="3" customWidth="1"/>
    <col min="13321" max="13321" width="14" style="3" customWidth="1"/>
    <col min="13322" max="13567" width="11.42578125" style="3"/>
    <col min="13568" max="13568" width="4.7109375" style="3" customWidth="1"/>
    <col min="13569" max="13569" width="33.42578125" style="3" customWidth="1"/>
    <col min="13570" max="13570" width="1.85546875" style="3" customWidth="1"/>
    <col min="13571" max="13571" width="18.140625" style="3" customWidth="1"/>
    <col min="13572" max="13576" width="17.7109375" style="3" customWidth="1"/>
    <col min="13577" max="13577" width="14" style="3" customWidth="1"/>
    <col min="13578" max="13823" width="11.42578125" style="3"/>
    <col min="13824" max="13824" width="4.7109375" style="3" customWidth="1"/>
    <col min="13825" max="13825" width="33.42578125" style="3" customWidth="1"/>
    <col min="13826" max="13826" width="1.85546875" style="3" customWidth="1"/>
    <col min="13827" max="13827" width="18.140625" style="3" customWidth="1"/>
    <col min="13828" max="13832" width="17.7109375" style="3" customWidth="1"/>
    <col min="13833" max="13833" width="14" style="3" customWidth="1"/>
    <col min="13834" max="14079" width="11.42578125" style="3"/>
    <col min="14080" max="14080" width="4.7109375" style="3" customWidth="1"/>
    <col min="14081" max="14081" width="33.42578125" style="3" customWidth="1"/>
    <col min="14082" max="14082" width="1.85546875" style="3" customWidth="1"/>
    <col min="14083" max="14083" width="18.140625" style="3" customWidth="1"/>
    <col min="14084" max="14088" width="17.7109375" style="3" customWidth="1"/>
    <col min="14089" max="14089" width="14" style="3" customWidth="1"/>
    <col min="14090" max="14335" width="11.42578125" style="3"/>
    <col min="14336" max="14336" width="4.7109375" style="3" customWidth="1"/>
    <col min="14337" max="14337" width="33.42578125" style="3" customWidth="1"/>
    <col min="14338" max="14338" width="1.85546875" style="3" customWidth="1"/>
    <col min="14339" max="14339" width="18.140625" style="3" customWidth="1"/>
    <col min="14340" max="14344" width="17.7109375" style="3" customWidth="1"/>
    <col min="14345" max="14345" width="14" style="3" customWidth="1"/>
    <col min="14346" max="14591" width="11.42578125" style="3"/>
    <col min="14592" max="14592" width="4.7109375" style="3" customWidth="1"/>
    <col min="14593" max="14593" width="33.42578125" style="3" customWidth="1"/>
    <col min="14594" max="14594" width="1.85546875" style="3" customWidth="1"/>
    <col min="14595" max="14595" width="18.140625" style="3" customWidth="1"/>
    <col min="14596" max="14600" width="17.7109375" style="3" customWidth="1"/>
    <col min="14601" max="14601" width="14" style="3" customWidth="1"/>
    <col min="14602" max="14847" width="11.42578125" style="3"/>
    <col min="14848" max="14848" width="4.7109375" style="3" customWidth="1"/>
    <col min="14849" max="14849" width="33.42578125" style="3" customWidth="1"/>
    <col min="14850" max="14850" width="1.85546875" style="3" customWidth="1"/>
    <col min="14851" max="14851" width="18.140625" style="3" customWidth="1"/>
    <col min="14852" max="14856" width="17.7109375" style="3" customWidth="1"/>
    <col min="14857" max="14857" width="14" style="3" customWidth="1"/>
    <col min="14858" max="15103" width="11.42578125" style="3"/>
    <col min="15104" max="15104" width="4.7109375" style="3" customWidth="1"/>
    <col min="15105" max="15105" width="33.42578125" style="3" customWidth="1"/>
    <col min="15106" max="15106" width="1.85546875" style="3" customWidth="1"/>
    <col min="15107" max="15107" width="18.140625" style="3" customWidth="1"/>
    <col min="15108" max="15112" width="17.7109375" style="3" customWidth="1"/>
    <col min="15113" max="15113" width="14" style="3" customWidth="1"/>
    <col min="15114" max="15359" width="11.42578125" style="3"/>
    <col min="15360" max="15360" width="4.7109375" style="3" customWidth="1"/>
    <col min="15361" max="15361" width="33.42578125" style="3" customWidth="1"/>
    <col min="15362" max="15362" width="1.85546875" style="3" customWidth="1"/>
    <col min="15363" max="15363" width="18.140625" style="3" customWidth="1"/>
    <col min="15364" max="15368" width="17.7109375" style="3" customWidth="1"/>
    <col min="15369" max="15369" width="14" style="3" customWidth="1"/>
    <col min="15370" max="15615" width="11.42578125" style="3"/>
    <col min="15616" max="15616" width="4.7109375" style="3" customWidth="1"/>
    <col min="15617" max="15617" width="33.42578125" style="3" customWidth="1"/>
    <col min="15618" max="15618" width="1.85546875" style="3" customWidth="1"/>
    <col min="15619" max="15619" width="18.140625" style="3" customWidth="1"/>
    <col min="15620" max="15624" width="17.7109375" style="3" customWidth="1"/>
    <col min="15625" max="15625" width="14" style="3" customWidth="1"/>
    <col min="15626" max="15871" width="11.42578125" style="3"/>
    <col min="15872" max="15872" width="4.7109375" style="3" customWidth="1"/>
    <col min="15873" max="15873" width="33.42578125" style="3" customWidth="1"/>
    <col min="15874" max="15874" width="1.85546875" style="3" customWidth="1"/>
    <col min="15875" max="15875" width="18.140625" style="3" customWidth="1"/>
    <col min="15876" max="15880" width="17.7109375" style="3" customWidth="1"/>
    <col min="15881" max="15881" width="14" style="3" customWidth="1"/>
    <col min="15882" max="16127" width="11.42578125" style="3"/>
    <col min="16128" max="16128" width="4.7109375" style="3" customWidth="1"/>
    <col min="16129" max="16129" width="33.42578125" style="3" customWidth="1"/>
    <col min="16130" max="16130" width="1.85546875" style="3" customWidth="1"/>
    <col min="16131" max="16131" width="18.140625" style="3" customWidth="1"/>
    <col min="16132" max="16136" width="17.7109375" style="3" customWidth="1"/>
    <col min="16137" max="16137" width="14" style="3" customWidth="1"/>
    <col min="16138" max="16384" width="11.42578125" style="3"/>
  </cols>
  <sheetData>
    <row r="1" spans="1:14" s="4" customFormat="1" x14ac:dyDescent="0.3">
      <c r="A1" s="9" t="s">
        <v>185</v>
      </c>
    </row>
    <row r="2" spans="1:14" s="4" customFormat="1" ht="9.9499999999999993" customHeight="1" x14ac:dyDescent="0.3">
      <c r="I2" s="676"/>
      <c r="J2" s="676" t="s">
        <v>319</v>
      </c>
    </row>
    <row r="3" spans="1:14" s="386" customFormat="1" ht="19.5" customHeight="1" x14ac:dyDescent="0.2">
      <c r="A3" s="876" t="s">
        <v>563</v>
      </c>
      <c r="B3" s="876"/>
      <c r="C3" s="876"/>
      <c r="D3" s="876"/>
      <c r="E3" s="876"/>
      <c r="F3" s="876"/>
      <c r="G3" s="876"/>
      <c r="H3" s="876"/>
      <c r="I3" s="876"/>
      <c r="J3" s="876"/>
    </row>
    <row r="4" spans="1:14" s="386" customFormat="1" ht="9.9499999999999993" customHeight="1" thickBot="1" x14ac:dyDescent="0.25">
      <c r="A4" s="677"/>
      <c r="B4" s="677"/>
      <c r="C4" s="677"/>
      <c r="D4" s="677"/>
      <c r="E4" s="677"/>
      <c r="F4" s="677"/>
    </row>
    <row r="5" spans="1:14" s="679" customFormat="1" ht="23.25" customHeight="1" x14ac:dyDescent="0.35">
      <c r="A5" s="877" t="s">
        <v>509</v>
      </c>
      <c r="B5" s="877"/>
      <c r="C5" s="877"/>
      <c r="D5" s="678">
        <v>2014</v>
      </c>
      <c r="E5" s="678">
        <v>2015</v>
      </c>
      <c r="F5" s="678">
        <v>2016</v>
      </c>
      <c r="G5" s="678">
        <v>2017</v>
      </c>
      <c r="H5" s="678">
        <v>2018</v>
      </c>
      <c r="I5" s="678">
        <v>2019</v>
      </c>
      <c r="J5" s="678">
        <v>2020</v>
      </c>
    </row>
    <row r="7" spans="1:14" x14ac:dyDescent="0.3">
      <c r="B7" s="3" t="s">
        <v>42</v>
      </c>
      <c r="D7" s="680">
        <v>7911</v>
      </c>
      <c r="E7" s="680">
        <v>7484</v>
      </c>
      <c r="F7" s="680">
        <v>8295</v>
      </c>
      <c r="G7" s="680">
        <v>7712</v>
      </c>
      <c r="H7" s="680">
        <v>7435</v>
      </c>
      <c r="I7" s="680">
        <v>8519</v>
      </c>
      <c r="J7" s="680">
        <v>5185</v>
      </c>
    </row>
    <row r="8" spans="1:14" ht="5.0999999999999996" customHeight="1" x14ac:dyDescent="0.3">
      <c r="B8" s="20"/>
      <c r="D8" s="680"/>
      <c r="E8" s="680"/>
      <c r="F8" s="680"/>
    </row>
    <row r="9" spans="1:14" ht="15" customHeight="1" x14ac:dyDescent="0.3">
      <c r="B9" s="20" t="s">
        <v>9</v>
      </c>
      <c r="D9" s="680">
        <v>143</v>
      </c>
      <c r="E9" s="680">
        <v>111</v>
      </c>
      <c r="F9" s="680">
        <v>140</v>
      </c>
      <c r="G9" s="3">
        <v>106</v>
      </c>
      <c r="H9" s="3">
        <v>123</v>
      </c>
      <c r="I9" s="3">
        <v>171</v>
      </c>
      <c r="J9" s="3">
        <v>95</v>
      </c>
    </row>
    <row r="10" spans="1:14" ht="15" customHeight="1" x14ac:dyDescent="0.3">
      <c r="B10" s="20" t="s">
        <v>10</v>
      </c>
      <c r="D10" s="680">
        <v>347</v>
      </c>
      <c r="E10" s="680">
        <v>358</v>
      </c>
      <c r="F10" s="680">
        <v>441</v>
      </c>
      <c r="G10" s="3">
        <v>409</v>
      </c>
      <c r="H10" s="3">
        <v>413</v>
      </c>
      <c r="I10" s="3">
        <v>521</v>
      </c>
      <c r="J10" s="3">
        <v>299</v>
      </c>
    </row>
    <row r="11" spans="1:14" ht="15" customHeight="1" x14ac:dyDescent="0.3">
      <c r="B11" s="20" t="s">
        <v>11</v>
      </c>
      <c r="D11" s="680">
        <v>36</v>
      </c>
      <c r="E11" s="680">
        <v>25</v>
      </c>
      <c r="F11" s="680">
        <v>51</v>
      </c>
      <c r="G11" s="3">
        <v>25</v>
      </c>
      <c r="H11" s="3">
        <v>45</v>
      </c>
      <c r="I11" s="3">
        <v>52</v>
      </c>
      <c r="J11" s="3">
        <v>32</v>
      </c>
    </row>
    <row r="12" spans="1:14" ht="15" customHeight="1" x14ac:dyDescent="0.3">
      <c r="B12" s="20" t="s">
        <v>12</v>
      </c>
      <c r="D12" s="680">
        <v>34</v>
      </c>
      <c r="E12" s="680">
        <v>50</v>
      </c>
      <c r="F12" s="680">
        <v>53</v>
      </c>
      <c r="G12" s="3">
        <v>38</v>
      </c>
      <c r="H12" s="3">
        <v>54</v>
      </c>
      <c r="I12" s="3">
        <v>75</v>
      </c>
      <c r="J12" s="3">
        <v>41</v>
      </c>
    </row>
    <row r="13" spans="1:14" ht="15" customHeight="1" x14ac:dyDescent="0.3">
      <c r="B13" s="20" t="s">
        <v>13</v>
      </c>
      <c r="D13" s="680">
        <v>450</v>
      </c>
      <c r="E13" s="680">
        <v>350</v>
      </c>
      <c r="F13" s="680">
        <v>409</v>
      </c>
      <c r="G13" s="3">
        <v>357</v>
      </c>
      <c r="H13" s="3">
        <v>260</v>
      </c>
      <c r="I13" s="3">
        <v>422</v>
      </c>
      <c r="J13" s="3">
        <v>178</v>
      </c>
      <c r="K13" s="33"/>
      <c r="L13" s="33"/>
      <c r="M13" s="33"/>
      <c r="N13" s="33"/>
    </row>
    <row r="14" spans="1:14" ht="15" customHeight="1" x14ac:dyDescent="0.3">
      <c r="B14" s="20" t="s">
        <v>14</v>
      </c>
      <c r="D14" s="680">
        <v>59</v>
      </c>
      <c r="E14" s="680">
        <v>62</v>
      </c>
      <c r="F14" s="680">
        <v>56</v>
      </c>
      <c r="G14" s="3">
        <v>29</v>
      </c>
      <c r="H14" s="3">
        <v>28</v>
      </c>
      <c r="I14" s="3">
        <v>112</v>
      </c>
      <c r="J14" s="3">
        <v>37</v>
      </c>
    </row>
    <row r="15" spans="1:14" ht="15" customHeight="1" x14ac:dyDescent="0.3">
      <c r="B15" s="20" t="s">
        <v>15</v>
      </c>
      <c r="D15" s="680">
        <v>30</v>
      </c>
      <c r="E15" s="680">
        <v>27</v>
      </c>
      <c r="F15" s="680">
        <v>43</v>
      </c>
      <c r="G15" s="3">
        <v>43</v>
      </c>
      <c r="H15" s="3">
        <v>38</v>
      </c>
      <c r="I15" s="3">
        <v>58</v>
      </c>
      <c r="J15" s="3">
        <v>35</v>
      </c>
    </row>
    <row r="16" spans="1:14" ht="15" customHeight="1" x14ac:dyDescent="0.3">
      <c r="B16" s="20" t="s">
        <v>16</v>
      </c>
      <c r="D16" s="680">
        <v>336</v>
      </c>
      <c r="E16" s="680">
        <v>380</v>
      </c>
      <c r="F16" s="680">
        <v>300</v>
      </c>
      <c r="G16" s="3">
        <v>275</v>
      </c>
      <c r="H16" s="3">
        <v>335</v>
      </c>
      <c r="I16" s="3">
        <v>360</v>
      </c>
      <c r="J16" s="3">
        <v>254</v>
      </c>
    </row>
    <row r="17" spans="2:10" ht="15" customHeight="1" x14ac:dyDescent="0.3">
      <c r="B17" s="20" t="s">
        <v>17</v>
      </c>
      <c r="D17" s="680">
        <v>290</v>
      </c>
      <c r="E17" s="680">
        <v>181</v>
      </c>
      <c r="F17" s="680">
        <v>136</v>
      </c>
      <c r="G17" s="3">
        <v>150</v>
      </c>
      <c r="H17" s="3">
        <v>149</v>
      </c>
      <c r="I17" s="3">
        <v>175</v>
      </c>
      <c r="J17" s="3">
        <v>111</v>
      </c>
    </row>
    <row r="18" spans="2:10" ht="15" customHeight="1" x14ac:dyDescent="0.3">
      <c r="B18" s="20" t="s">
        <v>18</v>
      </c>
      <c r="D18" s="680">
        <v>382</v>
      </c>
      <c r="E18" s="680">
        <v>317</v>
      </c>
      <c r="F18" s="680">
        <v>368</v>
      </c>
      <c r="G18" s="3">
        <v>307</v>
      </c>
      <c r="H18" s="3">
        <v>334</v>
      </c>
      <c r="I18" s="3">
        <v>355</v>
      </c>
      <c r="J18" s="3">
        <v>271</v>
      </c>
    </row>
    <row r="19" spans="2:10" ht="15" customHeight="1" x14ac:dyDescent="0.3">
      <c r="B19" s="20" t="s">
        <v>19</v>
      </c>
      <c r="D19" s="680">
        <v>59</v>
      </c>
      <c r="E19" s="680">
        <v>51</v>
      </c>
      <c r="F19" s="680">
        <v>61</v>
      </c>
      <c r="G19" s="3">
        <v>106</v>
      </c>
      <c r="H19" s="3">
        <v>86</v>
      </c>
      <c r="I19" s="3">
        <v>86</v>
      </c>
      <c r="J19" s="3">
        <v>63</v>
      </c>
    </row>
    <row r="20" spans="2:10" ht="15" customHeight="1" x14ac:dyDescent="0.3">
      <c r="B20" s="20" t="s">
        <v>20</v>
      </c>
      <c r="D20" s="680">
        <v>59</v>
      </c>
      <c r="E20" s="680">
        <v>112</v>
      </c>
      <c r="F20" s="680">
        <v>112</v>
      </c>
      <c r="G20" s="3">
        <v>90</v>
      </c>
      <c r="H20" s="3">
        <v>81</v>
      </c>
      <c r="I20" s="3">
        <v>65</v>
      </c>
      <c r="J20" s="3">
        <v>50</v>
      </c>
    </row>
    <row r="21" spans="2:10" ht="15" customHeight="1" x14ac:dyDescent="0.3">
      <c r="B21" s="20" t="s">
        <v>21</v>
      </c>
      <c r="D21" s="680">
        <v>823</v>
      </c>
      <c r="E21" s="680">
        <v>825</v>
      </c>
      <c r="F21" s="680">
        <v>918</v>
      </c>
      <c r="G21" s="3">
        <v>834</v>
      </c>
      <c r="H21" s="3">
        <v>754</v>
      </c>
      <c r="I21" s="3">
        <v>764</v>
      </c>
      <c r="J21" s="3">
        <v>552</v>
      </c>
    </row>
    <row r="22" spans="2:10" ht="15" customHeight="1" x14ac:dyDescent="0.3">
      <c r="B22" s="20" t="s">
        <v>503</v>
      </c>
      <c r="D22" s="680">
        <v>649</v>
      </c>
      <c r="E22" s="680">
        <v>645</v>
      </c>
      <c r="F22" s="680">
        <v>709</v>
      </c>
      <c r="G22" s="3">
        <v>681</v>
      </c>
      <c r="H22" s="3">
        <v>583</v>
      </c>
      <c r="I22" s="3">
        <v>649</v>
      </c>
      <c r="J22" s="3">
        <v>362</v>
      </c>
    </row>
    <row r="23" spans="2:10" ht="15" customHeight="1" x14ac:dyDescent="0.3">
      <c r="B23" s="20" t="s">
        <v>496</v>
      </c>
      <c r="D23" s="680">
        <v>193</v>
      </c>
      <c r="E23" s="680">
        <v>187</v>
      </c>
      <c r="F23" s="680">
        <v>206</v>
      </c>
      <c r="G23" s="3">
        <v>231</v>
      </c>
      <c r="H23" s="3">
        <v>249</v>
      </c>
      <c r="I23" s="3">
        <v>231</v>
      </c>
      <c r="J23" s="3">
        <v>138</v>
      </c>
    </row>
    <row r="24" spans="2:10" ht="15" customHeight="1" x14ac:dyDescent="0.3">
      <c r="B24" s="20" t="s">
        <v>22</v>
      </c>
      <c r="D24" s="680">
        <v>160</v>
      </c>
      <c r="E24" s="680">
        <v>181</v>
      </c>
      <c r="F24" s="680">
        <v>248</v>
      </c>
      <c r="G24" s="3">
        <v>199</v>
      </c>
      <c r="H24" s="3">
        <v>255</v>
      </c>
      <c r="I24" s="3">
        <v>344</v>
      </c>
      <c r="J24" s="3">
        <v>219</v>
      </c>
    </row>
    <row r="25" spans="2:10" ht="15" customHeight="1" x14ac:dyDescent="0.3">
      <c r="B25" s="20" t="s">
        <v>23</v>
      </c>
      <c r="D25" s="680">
        <v>93</v>
      </c>
      <c r="E25" s="680">
        <v>84</v>
      </c>
      <c r="F25" s="680">
        <v>117</v>
      </c>
      <c r="G25" s="3">
        <v>98</v>
      </c>
      <c r="H25" s="3">
        <v>116</v>
      </c>
      <c r="I25" s="3">
        <v>119</v>
      </c>
      <c r="J25" s="3">
        <v>94</v>
      </c>
    </row>
    <row r="26" spans="2:10" ht="15" customHeight="1" x14ac:dyDescent="0.3">
      <c r="B26" s="20" t="s">
        <v>24</v>
      </c>
      <c r="D26" s="680">
        <v>127</v>
      </c>
      <c r="E26" s="680">
        <v>145</v>
      </c>
      <c r="F26" s="680">
        <v>145</v>
      </c>
      <c r="G26" s="3">
        <v>133</v>
      </c>
      <c r="H26" s="3">
        <v>112</v>
      </c>
      <c r="I26" s="3">
        <v>133</v>
      </c>
      <c r="J26" s="3">
        <v>60</v>
      </c>
    </row>
    <row r="27" spans="2:10" ht="15" customHeight="1" x14ac:dyDescent="0.3">
      <c r="B27" s="20" t="s">
        <v>25</v>
      </c>
      <c r="D27" s="680">
        <v>794</v>
      </c>
      <c r="E27" s="680">
        <v>768</v>
      </c>
      <c r="F27" s="680">
        <v>831</v>
      </c>
      <c r="G27" s="3">
        <v>787</v>
      </c>
      <c r="H27" s="3">
        <v>689</v>
      </c>
      <c r="I27" s="3">
        <v>719</v>
      </c>
      <c r="J27" s="3">
        <v>431</v>
      </c>
    </row>
    <row r="28" spans="2:10" ht="15" customHeight="1" x14ac:dyDescent="0.3">
      <c r="B28" s="20" t="s">
        <v>26</v>
      </c>
      <c r="D28" s="680">
        <v>24</v>
      </c>
      <c r="E28" s="680">
        <v>17</v>
      </c>
      <c r="F28" s="680">
        <v>67</v>
      </c>
      <c r="G28" s="3">
        <v>57</v>
      </c>
      <c r="H28" s="3">
        <v>38</v>
      </c>
      <c r="I28" s="3">
        <v>30</v>
      </c>
      <c r="J28" s="3">
        <v>18</v>
      </c>
    </row>
    <row r="29" spans="2:10" ht="15" customHeight="1" x14ac:dyDescent="0.3">
      <c r="B29" s="20" t="s">
        <v>27</v>
      </c>
      <c r="D29" s="680">
        <v>134</v>
      </c>
      <c r="E29" s="680">
        <v>122</v>
      </c>
      <c r="F29" s="680">
        <v>163</v>
      </c>
      <c r="G29" s="3">
        <v>138</v>
      </c>
      <c r="H29" s="3">
        <v>144</v>
      </c>
      <c r="I29" s="3">
        <v>171</v>
      </c>
      <c r="J29" s="3">
        <v>109</v>
      </c>
    </row>
    <row r="30" spans="2:10" ht="15" customHeight="1" x14ac:dyDescent="0.3">
      <c r="B30" s="20" t="s">
        <v>28</v>
      </c>
      <c r="D30" s="680">
        <v>195</v>
      </c>
      <c r="E30" s="680">
        <v>139</v>
      </c>
      <c r="F30" s="680">
        <v>120</v>
      </c>
      <c r="G30" s="3">
        <v>157</v>
      </c>
      <c r="H30" s="3">
        <v>144</v>
      </c>
      <c r="I30" s="3">
        <v>149</v>
      </c>
      <c r="J30" s="3">
        <v>95</v>
      </c>
    </row>
    <row r="31" spans="2:10" ht="15" customHeight="1" x14ac:dyDescent="0.3">
      <c r="B31" s="20" t="s">
        <v>29</v>
      </c>
      <c r="D31" s="680">
        <v>53</v>
      </c>
      <c r="E31" s="680">
        <v>66</v>
      </c>
      <c r="F31" s="680">
        <v>66</v>
      </c>
      <c r="G31" s="3">
        <v>91</v>
      </c>
      <c r="H31" s="3">
        <v>54</v>
      </c>
      <c r="I31" s="3">
        <v>100</v>
      </c>
      <c r="J31" s="3">
        <v>89</v>
      </c>
    </row>
    <row r="32" spans="2:10" ht="15" customHeight="1" x14ac:dyDescent="0.3">
      <c r="B32" s="20" t="s">
        <v>30</v>
      </c>
      <c r="D32" s="680">
        <v>130</v>
      </c>
      <c r="E32" s="680">
        <v>119</v>
      </c>
      <c r="F32" s="680">
        <v>156</v>
      </c>
      <c r="G32" s="3">
        <v>153</v>
      </c>
      <c r="H32" s="3">
        <v>188</v>
      </c>
      <c r="I32" s="3">
        <v>132</v>
      </c>
      <c r="J32" s="3">
        <v>105</v>
      </c>
    </row>
    <row r="33" spans="1:38" ht="15" customHeight="1" x14ac:dyDescent="0.3">
      <c r="B33" s="20" t="s">
        <v>31</v>
      </c>
      <c r="D33" s="680">
        <v>389</v>
      </c>
      <c r="E33" s="680">
        <v>409</v>
      </c>
      <c r="F33" s="680">
        <v>350</v>
      </c>
      <c r="G33" s="3">
        <v>384</v>
      </c>
      <c r="H33" s="3">
        <v>376</v>
      </c>
      <c r="I33" s="3">
        <v>399</v>
      </c>
      <c r="J33" s="3">
        <v>237</v>
      </c>
    </row>
    <row r="34" spans="1:38" ht="15" customHeight="1" x14ac:dyDescent="0.3">
      <c r="B34" s="20" t="s">
        <v>32</v>
      </c>
      <c r="D34" s="680">
        <v>322</v>
      </c>
      <c r="E34" s="680">
        <v>187</v>
      </c>
      <c r="F34" s="680">
        <v>329</v>
      </c>
      <c r="G34" s="3">
        <v>296</v>
      </c>
      <c r="H34" s="3">
        <v>295</v>
      </c>
      <c r="I34" s="3">
        <v>367</v>
      </c>
      <c r="J34" s="3">
        <v>192</v>
      </c>
    </row>
    <row r="35" spans="1:38" ht="15" customHeight="1" x14ac:dyDescent="0.3">
      <c r="B35" s="20" t="s">
        <v>33</v>
      </c>
      <c r="D35" s="680">
        <v>40</v>
      </c>
      <c r="E35" s="680">
        <v>48</v>
      </c>
      <c r="F35" s="680">
        <v>43</v>
      </c>
      <c r="G35" s="3">
        <v>43</v>
      </c>
      <c r="H35" s="3">
        <v>44</v>
      </c>
      <c r="I35" s="3">
        <v>41</v>
      </c>
      <c r="J35" s="3">
        <v>26</v>
      </c>
    </row>
    <row r="36" spans="1:38" ht="15" customHeight="1" x14ac:dyDescent="0.3">
      <c r="B36" s="20" t="s">
        <v>34</v>
      </c>
      <c r="D36" s="680">
        <v>276</v>
      </c>
      <c r="E36" s="680">
        <v>295</v>
      </c>
      <c r="F36" s="680">
        <v>325</v>
      </c>
      <c r="G36" s="3">
        <v>258</v>
      </c>
      <c r="H36" s="3">
        <v>245</v>
      </c>
      <c r="I36" s="3">
        <v>257</v>
      </c>
      <c r="J36" s="3">
        <v>175</v>
      </c>
    </row>
    <row r="37" spans="1:38" ht="15" customHeight="1" x14ac:dyDescent="0.3">
      <c r="B37" s="20" t="s">
        <v>35</v>
      </c>
      <c r="D37" s="680">
        <v>23</v>
      </c>
      <c r="E37" s="680">
        <v>11</v>
      </c>
      <c r="F37" s="680">
        <v>46</v>
      </c>
      <c r="G37" s="3">
        <v>32</v>
      </c>
      <c r="H37" s="3">
        <v>29</v>
      </c>
      <c r="I37" s="3">
        <v>29</v>
      </c>
      <c r="J37" s="3">
        <v>23</v>
      </c>
    </row>
    <row r="38" spans="1:38" ht="15" customHeight="1" x14ac:dyDescent="0.3">
      <c r="B38" s="20" t="s">
        <v>36</v>
      </c>
      <c r="D38" s="680">
        <v>210</v>
      </c>
      <c r="E38" s="680">
        <v>186</v>
      </c>
      <c r="F38" s="680">
        <v>209</v>
      </c>
      <c r="G38" s="3">
        <v>188</v>
      </c>
      <c r="H38" s="3">
        <v>186</v>
      </c>
      <c r="I38" s="3">
        <v>194</v>
      </c>
      <c r="J38" s="3">
        <v>98</v>
      </c>
    </row>
    <row r="39" spans="1:38" ht="15" customHeight="1" x14ac:dyDescent="0.3">
      <c r="B39" s="20" t="s">
        <v>37</v>
      </c>
      <c r="D39" s="680">
        <v>179</v>
      </c>
      <c r="E39" s="680">
        <v>196</v>
      </c>
      <c r="F39" s="680">
        <v>173</v>
      </c>
      <c r="G39" s="3">
        <v>174</v>
      </c>
      <c r="H39" s="3">
        <v>137</v>
      </c>
      <c r="I39" s="3">
        <v>203</v>
      </c>
      <c r="J39" s="3">
        <v>152</v>
      </c>
    </row>
    <row r="40" spans="1:38" ht="15" customHeight="1" x14ac:dyDescent="0.3">
      <c r="B40" s="20" t="s">
        <v>38</v>
      </c>
      <c r="D40" s="680">
        <v>121</v>
      </c>
      <c r="E40" s="680">
        <v>154</v>
      </c>
      <c r="F40" s="680">
        <v>194</v>
      </c>
      <c r="G40" s="3">
        <v>151</v>
      </c>
      <c r="H40" s="3">
        <v>134</v>
      </c>
      <c r="I40" s="3">
        <v>159</v>
      </c>
      <c r="J40" s="3">
        <v>83</v>
      </c>
    </row>
    <row r="41" spans="1:38" ht="15" customHeight="1" x14ac:dyDescent="0.3">
      <c r="B41" s="20" t="s">
        <v>39</v>
      </c>
      <c r="D41" s="680">
        <v>37</v>
      </c>
      <c r="E41" s="680">
        <v>44</v>
      </c>
      <c r="F41" s="680">
        <v>52</v>
      </c>
      <c r="G41" s="3">
        <v>67</v>
      </c>
      <c r="H41" s="3">
        <v>30</v>
      </c>
      <c r="I41" s="3">
        <v>47</v>
      </c>
      <c r="J41" s="3">
        <v>31</v>
      </c>
    </row>
    <row r="42" spans="1:38" ht="15" customHeight="1" x14ac:dyDescent="0.3">
      <c r="B42" s="20" t="s">
        <v>497</v>
      </c>
      <c r="D42" s="680">
        <v>291</v>
      </c>
      <c r="E42" s="680">
        <v>221</v>
      </c>
      <c r="F42" s="680">
        <v>248</v>
      </c>
      <c r="G42" s="3">
        <v>262</v>
      </c>
      <c r="H42" s="3">
        <v>286</v>
      </c>
      <c r="I42" s="3">
        <v>356</v>
      </c>
      <c r="J42" s="3">
        <v>123</v>
      </c>
    </row>
    <row r="43" spans="1:38" ht="15" customHeight="1" thickBot="1" x14ac:dyDescent="0.35">
      <c r="A43" s="268"/>
      <c r="B43" s="282" t="s">
        <v>498</v>
      </c>
      <c r="C43" s="268"/>
      <c r="D43" s="378">
        <v>423</v>
      </c>
      <c r="E43" s="378">
        <v>411</v>
      </c>
      <c r="F43" s="378">
        <v>410</v>
      </c>
      <c r="G43" s="268">
        <v>363</v>
      </c>
      <c r="H43" s="268">
        <v>401</v>
      </c>
      <c r="I43" s="268">
        <v>474</v>
      </c>
      <c r="J43" s="268">
        <v>307</v>
      </c>
    </row>
    <row r="44" spans="1:38" ht="5.25" customHeight="1" x14ac:dyDescent="0.3">
      <c r="B44" s="238"/>
      <c r="D44" s="680"/>
      <c r="E44" s="680"/>
      <c r="F44" s="680"/>
      <c r="G44" s="680"/>
      <c r="H44" s="680"/>
    </row>
    <row r="45" spans="1:38" ht="29.25" customHeight="1" x14ac:dyDescent="0.3">
      <c r="A45" s="878" t="s">
        <v>687</v>
      </c>
      <c r="B45" s="878"/>
      <c r="C45" s="878"/>
      <c r="D45" s="878"/>
      <c r="E45" s="878"/>
      <c r="F45" s="878"/>
      <c r="G45" s="878"/>
      <c r="H45" s="878"/>
      <c r="I45" s="878"/>
      <c r="J45" s="878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28.5" customHeight="1" x14ac:dyDescent="0.3">
      <c r="A46" s="849" t="s">
        <v>800</v>
      </c>
      <c r="B46" s="849"/>
      <c r="C46" s="849"/>
      <c r="D46" s="849"/>
      <c r="E46" s="849"/>
      <c r="F46" s="849"/>
      <c r="G46" s="849"/>
      <c r="H46" s="849"/>
      <c r="I46" s="849"/>
      <c r="J46" s="849"/>
    </row>
  </sheetData>
  <mergeCells count="4">
    <mergeCell ref="A46:J46"/>
    <mergeCell ref="A3:J3"/>
    <mergeCell ref="A5:C5"/>
    <mergeCell ref="A45:J4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showGridLines="0" topLeftCell="A16" zoomScale="80" zoomScaleNormal="80" zoomScaleSheetLayoutView="52" workbookViewId="0">
      <selection activeCell="A48" sqref="A48"/>
    </sheetView>
  </sheetViews>
  <sheetFormatPr baseColWidth="10" defaultRowHeight="15" x14ac:dyDescent="0.3"/>
  <cols>
    <col min="1" max="1" width="3.140625" style="3" customWidth="1"/>
    <col min="2" max="2" width="23.85546875" style="3" customWidth="1"/>
    <col min="3" max="3" width="1.7109375" style="3" customWidth="1"/>
    <col min="4" max="4" width="9.42578125" style="3" customWidth="1"/>
    <col min="5" max="5" width="10.28515625" style="3" bestFit="1" customWidth="1"/>
    <col min="6" max="6" width="12.7109375" style="3" customWidth="1"/>
    <col min="7" max="7" width="7.85546875" style="3" customWidth="1"/>
    <col min="8" max="8" width="10.140625" style="3" customWidth="1"/>
    <col min="9" max="9" width="8.42578125" style="687" customWidth="1"/>
    <col min="10" max="10" width="1.7109375" style="3" customWidth="1"/>
    <col min="11" max="11" width="9.42578125" style="3" customWidth="1"/>
    <col min="12" max="12" width="10.28515625" style="3" bestFit="1" customWidth="1"/>
    <col min="13" max="13" width="12.7109375" style="3" customWidth="1"/>
    <col min="14" max="14" width="7.85546875" style="3" customWidth="1"/>
    <col min="15" max="15" width="9.85546875" style="3" customWidth="1"/>
    <col min="16" max="16" width="10" style="687" customWidth="1"/>
    <col min="17" max="17" width="1.7109375" style="3" customWidth="1"/>
    <col min="18" max="18" width="9.42578125" style="3" customWidth="1"/>
    <col min="19" max="19" width="10.28515625" style="3" bestFit="1" customWidth="1"/>
    <col min="20" max="20" width="12.7109375" style="3" customWidth="1"/>
    <col min="21" max="21" width="7.42578125" style="3" customWidth="1"/>
    <col min="22" max="22" width="10" style="3" customWidth="1"/>
    <col min="23" max="23" width="9.5703125" style="687" customWidth="1"/>
    <col min="24" max="24" width="1.7109375" style="3" customWidth="1"/>
    <col min="25" max="25" width="9.42578125" style="3" customWidth="1"/>
    <col min="26" max="26" width="10.28515625" style="3" bestFit="1" customWidth="1"/>
    <col min="27" max="27" width="12.7109375" style="3" customWidth="1"/>
    <col min="28" max="28" width="5.5703125" style="3" bestFit="1" customWidth="1"/>
    <col min="29" max="29" width="9.85546875" style="3" customWidth="1"/>
    <col min="30" max="30" width="6.42578125" style="687" bestFit="1" customWidth="1"/>
    <col min="31" max="31" width="2.85546875" style="3" customWidth="1"/>
    <col min="32" max="32" width="9.42578125" style="3" bestFit="1" customWidth="1"/>
    <col min="33" max="33" width="10.28515625" style="3" bestFit="1" customWidth="1"/>
    <col min="34" max="34" width="12.7109375" style="3" customWidth="1"/>
    <col min="35" max="35" width="5.5703125" style="3" bestFit="1" customWidth="1"/>
    <col min="36" max="36" width="10.28515625" style="3" customWidth="1"/>
    <col min="37" max="37" width="6.42578125" style="687" bestFit="1" customWidth="1"/>
    <col min="38" max="38" width="2.7109375" style="3" customWidth="1"/>
    <col min="39" max="39" width="9.42578125" style="3" bestFit="1" customWidth="1"/>
    <col min="40" max="40" width="10.28515625" style="3" bestFit="1" customWidth="1"/>
    <col min="41" max="41" width="12.7109375" style="3" customWidth="1"/>
    <col min="42" max="42" width="5.5703125" style="3" bestFit="1" customWidth="1"/>
    <col min="43" max="43" width="10.7109375" style="3" bestFit="1" customWidth="1"/>
    <col min="44" max="44" width="6.42578125" style="687" bestFit="1" customWidth="1"/>
    <col min="45" max="45" width="2.7109375" style="3" customWidth="1"/>
    <col min="46" max="46" width="9.42578125" style="3" bestFit="1" customWidth="1"/>
    <col min="47" max="47" width="10.28515625" style="3" bestFit="1" customWidth="1"/>
    <col min="48" max="48" width="12.7109375" style="3" customWidth="1"/>
    <col min="49" max="49" width="10.7109375" style="3" bestFit="1" customWidth="1"/>
    <col min="50" max="50" width="6.42578125" style="687" bestFit="1" customWidth="1"/>
    <col min="51" max="249" width="11.42578125" style="3"/>
    <col min="250" max="250" width="3.140625" style="3" customWidth="1"/>
    <col min="251" max="251" width="23.85546875" style="3" customWidth="1"/>
    <col min="252" max="252" width="1.7109375" style="3" customWidth="1"/>
    <col min="253" max="253" width="9.42578125" style="3" customWidth="1"/>
    <col min="254" max="254" width="10.5703125" style="3" customWidth="1"/>
    <col min="255" max="255" width="10.7109375" style="3" customWidth="1"/>
    <col min="256" max="256" width="8.28515625" style="3" customWidth="1"/>
    <col min="257" max="257" width="9.85546875" style="3" customWidth="1"/>
    <col min="258" max="258" width="8.42578125" style="3" customWidth="1"/>
    <col min="259" max="259" width="1.7109375" style="3" customWidth="1"/>
    <col min="260" max="260" width="9.42578125" style="3" customWidth="1"/>
    <col min="261" max="261" width="10.5703125" style="3" customWidth="1"/>
    <col min="262" max="262" width="10.7109375" style="3" customWidth="1"/>
    <col min="263" max="263" width="8.28515625" style="3" customWidth="1"/>
    <col min="264" max="264" width="9.85546875" style="3" customWidth="1"/>
    <col min="265" max="265" width="8.42578125" style="3" customWidth="1"/>
    <col min="266" max="266" width="1.7109375" style="3" customWidth="1"/>
    <col min="267" max="267" width="9.42578125" style="3" customWidth="1"/>
    <col min="268" max="268" width="10.5703125" style="3" customWidth="1"/>
    <col min="269" max="269" width="10.7109375" style="3" customWidth="1"/>
    <col min="270" max="270" width="8.28515625" style="3" customWidth="1"/>
    <col min="271" max="271" width="9.85546875" style="3" customWidth="1"/>
    <col min="272" max="272" width="8.42578125" style="3" customWidth="1"/>
    <col min="273" max="273" width="1.7109375" style="3" customWidth="1"/>
    <col min="274" max="274" width="9.42578125" style="3" customWidth="1"/>
    <col min="275" max="275" width="10.5703125" style="3" customWidth="1"/>
    <col min="276" max="276" width="10.7109375" style="3" customWidth="1"/>
    <col min="277" max="277" width="8.28515625" style="3" customWidth="1"/>
    <col min="278" max="278" width="9.85546875" style="3" customWidth="1"/>
    <col min="279" max="279" width="8.42578125" style="3" customWidth="1"/>
    <col min="280" max="280" width="1.7109375" style="3" customWidth="1"/>
    <col min="281" max="281" width="9.42578125" style="3" customWidth="1"/>
    <col min="282" max="282" width="10.5703125" style="3" customWidth="1"/>
    <col min="283" max="283" width="10.7109375" style="3" customWidth="1"/>
    <col min="284" max="284" width="8.28515625" style="3" customWidth="1"/>
    <col min="285" max="285" width="9.85546875" style="3" customWidth="1"/>
    <col min="286" max="286" width="8.42578125" style="3" customWidth="1"/>
    <col min="287" max="287" width="1.7109375" style="3" customWidth="1"/>
    <col min="288" max="288" width="9.42578125" style="3" customWidth="1"/>
    <col min="289" max="289" width="10.5703125" style="3" customWidth="1"/>
    <col min="290" max="290" width="10.7109375" style="3" customWidth="1"/>
    <col min="291" max="291" width="8.28515625" style="3" customWidth="1"/>
    <col min="292" max="292" width="9.85546875" style="3" customWidth="1"/>
    <col min="293" max="293" width="8.42578125" style="3" customWidth="1"/>
    <col min="294" max="294" width="1.7109375" style="3" customWidth="1"/>
    <col min="295" max="295" width="9.42578125" style="3" customWidth="1"/>
    <col min="296" max="296" width="10.5703125" style="3" customWidth="1"/>
    <col min="297" max="297" width="10.7109375" style="3" customWidth="1"/>
    <col min="298" max="298" width="8.28515625" style="3" customWidth="1"/>
    <col min="299" max="299" width="9.85546875" style="3" customWidth="1"/>
    <col min="300" max="300" width="8.42578125" style="3" customWidth="1"/>
    <col min="301" max="505" width="11.42578125" style="3"/>
    <col min="506" max="506" width="3.140625" style="3" customWidth="1"/>
    <col min="507" max="507" width="23.85546875" style="3" customWidth="1"/>
    <col min="508" max="508" width="1.7109375" style="3" customWidth="1"/>
    <col min="509" max="509" width="9.42578125" style="3" customWidth="1"/>
    <col min="510" max="510" width="10.5703125" style="3" customWidth="1"/>
    <col min="511" max="511" width="10.7109375" style="3" customWidth="1"/>
    <col min="512" max="512" width="8.28515625" style="3" customWidth="1"/>
    <col min="513" max="513" width="9.85546875" style="3" customWidth="1"/>
    <col min="514" max="514" width="8.42578125" style="3" customWidth="1"/>
    <col min="515" max="515" width="1.7109375" style="3" customWidth="1"/>
    <col min="516" max="516" width="9.42578125" style="3" customWidth="1"/>
    <col min="517" max="517" width="10.5703125" style="3" customWidth="1"/>
    <col min="518" max="518" width="10.7109375" style="3" customWidth="1"/>
    <col min="519" max="519" width="8.28515625" style="3" customWidth="1"/>
    <col min="520" max="520" width="9.85546875" style="3" customWidth="1"/>
    <col min="521" max="521" width="8.42578125" style="3" customWidth="1"/>
    <col min="522" max="522" width="1.7109375" style="3" customWidth="1"/>
    <col min="523" max="523" width="9.42578125" style="3" customWidth="1"/>
    <col min="524" max="524" width="10.5703125" style="3" customWidth="1"/>
    <col min="525" max="525" width="10.7109375" style="3" customWidth="1"/>
    <col min="526" max="526" width="8.28515625" style="3" customWidth="1"/>
    <col min="527" max="527" width="9.85546875" style="3" customWidth="1"/>
    <col min="528" max="528" width="8.42578125" style="3" customWidth="1"/>
    <col min="529" max="529" width="1.7109375" style="3" customWidth="1"/>
    <col min="530" max="530" width="9.42578125" style="3" customWidth="1"/>
    <col min="531" max="531" width="10.5703125" style="3" customWidth="1"/>
    <col min="532" max="532" width="10.7109375" style="3" customWidth="1"/>
    <col min="533" max="533" width="8.28515625" style="3" customWidth="1"/>
    <col min="534" max="534" width="9.85546875" style="3" customWidth="1"/>
    <col min="535" max="535" width="8.42578125" style="3" customWidth="1"/>
    <col min="536" max="536" width="1.7109375" style="3" customWidth="1"/>
    <col min="537" max="537" width="9.42578125" style="3" customWidth="1"/>
    <col min="538" max="538" width="10.5703125" style="3" customWidth="1"/>
    <col min="539" max="539" width="10.7109375" style="3" customWidth="1"/>
    <col min="540" max="540" width="8.28515625" style="3" customWidth="1"/>
    <col min="541" max="541" width="9.85546875" style="3" customWidth="1"/>
    <col min="542" max="542" width="8.42578125" style="3" customWidth="1"/>
    <col min="543" max="543" width="1.7109375" style="3" customWidth="1"/>
    <col min="544" max="544" width="9.42578125" style="3" customWidth="1"/>
    <col min="545" max="545" width="10.5703125" style="3" customWidth="1"/>
    <col min="546" max="546" width="10.7109375" style="3" customWidth="1"/>
    <col min="547" max="547" width="8.28515625" style="3" customWidth="1"/>
    <col min="548" max="548" width="9.85546875" style="3" customWidth="1"/>
    <col min="549" max="549" width="8.42578125" style="3" customWidth="1"/>
    <col min="550" max="550" width="1.7109375" style="3" customWidth="1"/>
    <col min="551" max="551" width="9.42578125" style="3" customWidth="1"/>
    <col min="552" max="552" width="10.5703125" style="3" customWidth="1"/>
    <col min="553" max="553" width="10.7109375" style="3" customWidth="1"/>
    <col min="554" max="554" width="8.28515625" style="3" customWidth="1"/>
    <col min="555" max="555" width="9.85546875" style="3" customWidth="1"/>
    <col min="556" max="556" width="8.42578125" style="3" customWidth="1"/>
    <col min="557" max="761" width="11.42578125" style="3"/>
    <col min="762" max="762" width="3.140625" style="3" customWidth="1"/>
    <col min="763" max="763" width="23.85546875" style="3" customWidth="1"/>
    <col min="764" max="764" width="1.7109375" style="3" customWidth="1"/>
    <col min="765" max="765" width="9.42578125" style="3" customWidth="1"/>
    <col min="766" max="766" width="10.5703125" style="3" customWidth="1"/>
    <col min="767" max="767" width="10.7109375" style="3" customWidth="1"/>
    <col min="768" max="768" width="8.28515625" style="3" customWidth="1"/>
    <col min="769" max="769" width="9.85546875" style="3" customWidth="1"/>
    <col min="770" max="770" width="8.42578125" style="3" customWidth="1"/>
    <col min="771" max="771" width="1.7109375" style="3" customWidth="1"/>
    <col min="772" max="772" width="9.42578125" style="3" customWidth="1"/>
    <col min="773" max="773" width="10.5703125" style="3" customWidth="1"/>
    <col min="774" max="774" width="10.7109375" style="3" customWidth="1"/>
    <col min="775" max="775" width="8.28515625" style="3" customWidth="1"/>
    <col min="776" max="776" width="9.85546875" style="3" customWidth="1"/>
    <col min="777" max="777" width="8.42578125" style="3" customWidth="1"/>
    <col min="778" max="778" width="1.7109375" style="3" customWidth="1"/>
    <col min="779" max="779" width="9.42578125" style="3" customWidth="1"/>
    <col min="780" max="780" width="10.5703125" style="3" customWidth="1"/>
    <col min="781" max="781" width="10.7109375" style="3" customWidth="1"/>
    <col min="782" max="782" width="8.28515625" style="3" customWidth="1"/>
    <col min="783" max="783" width="9.85546875" style="3" customWidth="1"/>
    <col min="784" max="784" width="8.42578125" style="3" customWidth="1"/>
    <col min="785" max="785" width="1.7109375" style="3" customWidth="1"/>
    <col min="786" max="786" width="9.42578125" style="3" customWidth="1"/>
    <col min="787" max="787" width="10.5703125" style="3" customWidth="1"/>
    <col min="788" max="788" width="10.7109375" style="3" customWidth="1"/>
    <col min="789" max="789" width="8.28515625" style="3" customWidth="1"/>
    <col min="790" max="790" width="9.85546875" style="3" customWidth="1"/>
    <col min="791" max="791" width="8.42578125" style="3" customWidth="1"/>
    <col min="792" max="792" width="1.7109375" style="3" customWidth="1"/>
    <col min="793" max="793" width="9.42578125" style="3" customWidth="1"/>
    <col min="794" max="794" width="10.5703125" style="3" customWidth="1"/>
    <col min="795" max="795" width="10.7109375" style="3" customWidth="1"/>
    <col min="796" max="796" width="8.28515625" style="3" customWidth="1"/>
    <col min="797" max="797" width="9.85546875" style="3" customWidth="1"/>
    <col min="798" max="798" width="8.42578125" style="3" customWidth="1"/>
    <col min="799" max="799" width="1.7109375" style="3" customWidth="1"/>
    <col min="800" max="800" width="9.42578125" style="3" customWidth="1"/>
    <col min="801" max="801" width="10.5703125" style="3" customWidth="1"/>
    <col min="802" max="802" width="10.7109375" style="3" customWidth="1"/>
    <col min="803" max="803" width="8.28515625" style="3" customWidth="1"/>
    <col min="804" max="804" width="9.85546875" style="3" customWidth="1"/>
    <col min="805" max="805" width="8.42578125" style="3" customWidth="1"/>
    <col min="806" max="806" width="1.7109375" style="3" customWidth="1"/>
    <col min="807" max="807" width="9.42578125" style="3" customWidth="1"/>
    <col min="808" max="808" width="10.5703125" style="3" customWidth="1"/>
    <col min="809" max="809" width="10.7109375" style="3" customWidth="1"/>
    <col min="810" max="810" width="8.28515625" style="3" customWidth="1"/>
    <col min="811" max="811" width="9.85546875" style="3" customWidth="1"/>
    <col min="812" max="812" width="8.42578125" style="3" customWidth="1"/>
    <col min="813" max="1017" width="11.42578125" style="3"/>
    <col min="1018" max="1018" width="3.140625" style="3" customWidth="1"/>
    <col min="1019" max="1019" width="23.85546875" style="3" customWidth="1"/>
    <col min="1020" max="1020" width="1.7109375" style="3" customWidth="1"/>
    <col min="1021" max="1021" width="9.42578125" style="3" customWidth="1"/>
    <col min="1022" max="1022" width="10.5703125" style="3" customWidth="1"/>
    <col min="1023" max="1023" width="10.7109375" style="3" customWidth="1"/>
    <col min="1024" max="1024" width="8.28515625" style="3" customWidth="1"/>
    <col min="1025" max="1025" width="9.85546875" style="3" customWidth="1"/>
    <col min="1026" max="1026" width="8.42578125" style="3" customWidth="1"/>
    <col min="1027" max="1027" width="1.7109375" style="3" customWidth="1"/>
    <col min="1028" max="1028" width="9.42578125" style="3" customWidth="1"/>
    <col min="1029" max="1029" width="10.5703125" style="3" customWidth="1"/>
    <col min="1030" max="1030" width="10.7109375" style="3" customWidth="1"/>
    <col min="1031" max="1031" width="8.28515625" style="3" customWidth="1"/>
    <col min="1032" max="1032" width="9.85546875" style="3" customWidth="1"/>
    <col min="1033" max="1033" width="8.42578125" style="3" customWidth="1"/>
    <col min="1034" max="1034" width="1.7109375" style="3" customWidth="1"/>
    <col min="1035" max="1035" width="9.42578125" style="3" customWidth="1"/>
    <col min="1036" max="1036" width="10.5703125" style="3" customWidth="1"/>
    <col min="1037" max="1037" width="10.7109375" style="3" customWidth="1"/>
    <col min="1038" max="1038" width="8.28515625" style="3" customWidth="1"/>
    <col min="1039" max="1039" width="9.85546875" style="3" customWidth="1"/>
    <col min="1040" max="1040" width="8.42578125" style="3" customWidth="1"/>
    <col min="1041" max="1041" width="1.7109375" style="3" customWidth="1"/>
    <col min="1042" max="1042" width="9.42578125" style="3" customWidth="1"/>
    <col min="1043" max="1043" width="10.5703125" style="3" customWidth="1"/>
    <col min="1044" max="1044" width="10.7109375" style="3" customWidth="1"/>
    <col min="1045" max="1045" width="8.28515625" style="3" customWidth="1"/>
    <col min="1046" max="1046" width="9.85546875" style="3" customWidth="1"/>
    <col min="1047" max="1047" width="8.42578125" style="3" customWidth="1"/>
    <col min="1048" max="1048" width="1.7109375" style="3" customWidth="1"/>
    <col min="1049" max="1049" width="9.42578125" style="3" customWidth="1"/>
    <col min="1050" max="1050" width="10.5703125" style="3" customWidth="1"/>
    <col min="1051" max="1051" width="10.7109375" style="3" customWidth="1"/>
    <col min="1052" max="1052" width="8.28515625" style="3" customWidth="1"/>
    <col min="1053" max="1053" width="9.85546875" style="3" customWidth="1"/>
    <col min="1054" max="1054" width="8.42578125" style="3" customWidth="1"/>
    <col min="1055" max="1055" width="1.7109375" style="3" customWidth="1"/>
    <col min="1056" max="1056" width="9.42578125" style="3" customWidth="1"/>
    <col min="1057" max="1057" width="10.5703125" style="3" customWidth="1"/>
    <col min="1058" max="1058" width="10.7109375" style="3" customWidth="1"/>
    <col min="1059" max="1059" width="8.28515625" style="3" customWidth="1"/>
    <col min="1060" max="1060" width="9.85546875" style="3" customWidth="1"/>
    <col min="1061" max="1061" width="8.42578125" style="3" customWidth="1"/>
    <col min="1062" max="1062" width="1.7109375" style="3" customWidth="1"/>
    <col min="1063" max="1063" width="9.42578125" style="3" customWidth="1"/>
    <col min="1064" max="1064" width="10.5703125" style="3" customWidth="1"/>
    <col min="1065" max="1065" width="10.7109375" style="3" customWidth="1"/>
    <col min="1066" max="1066" width="8.28515625" style="3" customWidth="1"/>
    <col min="1067" max="1067" width="9.85546875" style="3" customWidth="1"/>
    <col min="1068" max="1068" width="8.42578125" style="3" customWidth="1"/>
    <col min="1069" max="1273" width="11.42578125" style="3"/>
    <col min="1274" max="1274" width="3.140625" style="3" customWidth="1"/>
    <col min="1275" max="1275" width="23.85546875" style="3" customWidth="1"/>
    <col min="1276" max="1276" width="1.7109375" style="3" customWidth="1"/>
    <col min="1277" max="1277" width="9.42578125" style="3" customWidth="1"/>
    <col min="1278" max="1278" width="10.5703125" style="3" customWidth="1"/>
    <col min="1279" max="1279" width="10.7109375" style="3" customWidth="1"/>
    <col min="1280" max="1280" width="8.28515625" style="3" customWidth="1"/>
    <col min="1281" max="1281" width="9.85546875" style="3" customWidth="1"/>
    <col min="1282" max="1282" width="8.42578125" style="3" customWidth="1"/>
    <col min="1283" max="1283" width="1.7109375" style="3" customWidth="1"/>
    <col min="1284" max="1284" width="9.42578125" style="3" customWidth="1"/>
    <col min="1285" max="1285" width="10.5703125" style="3" customWidth="1"/>
    <col min="1286" max="1286" width="10.7109375" style="3" customWidth="1"/>
    <col min="1287" max="1287" width="8.28515625" style="3" customWidth="1"/>
    <col min="1288" max="1288" width="9.85546875" style="3" customWidth="1"/>
    <col min="1289" max="1289" width="8.42578125" style="3" customWidth="1"/>
    <col min="1290" max="1290" width="1.7109375" style="3" customWidth="1"/>
    <col min="1291" max="1291" width="9.42578125" style="3" customWidth="1"/>
    <col min="1292" max="1292" width="10.5703125" style="3" customWidth="1"/>
    <col min="1293" max="1293" width="10.7109375" style="3" customWidth="1"/>
    <col min="1294" max="1294" width="8.28515625" style="3" customWidth="1"/>
    <col min="1295" max="1295" width="9.85546875" style="3" customWidth="1"/>
    <col min="1296" max="1296" width="8.42578125" style="3" customWidth="1"/>
    <col min="1297" max="1297" width="1.7109375" style="3" customWidth="1"/>
    <col min="1298" max="1298" width="9.42578125" style="3" customWidth="1"/>
    <col min="1299" max="1299" width="10.5703125" style="3" customWidth="1"/>
    <col min="1300" max="1300" width="10.7109375" style="3" customWidth="1"/>
    <col min="1301" max="1301" width="8.28515625" style="3" customWidth="1"/>
    <col min="1302" max="1302" width="9.85546875" style="3" customWidth="1"/>
    <col min="1303" max="1303" width="8.42578125" style="3" customWidth="1"/>
    <col min="1304" max="1304" width="1.7109375" style="3" customWidth="1"/>
    <col min="1305" max="1305" width="9.42578125" style="3" customWidth="1"/>
    <col min="1306" max="1306" width="10.5703125" style="3" customWidth="1"/>
    <col min="1307" max="1307" width="10.7109375" style="3" customWidth="1"/>
    <col min="1308" max="1308" width="8.28515625" style="3" customWidth="1"/>
    <col min="1309" max="1309" width="9.85546875" style="3" customWidth="1"/>
    <col min="1310" max="1310" width="8.42578125" style="3" customWidth="1"/>
    <col min="1311" max="1311" width="1.7109375" style="3" customWidth="1"/>
    <col min="1312" max="1312" width="9.42578125" style="3" customWidth="1"/>
    <col min="1313" max="1313" width="10.5703125" style="3" customWidth="1"/>
    <col min="1314" max="1314" width="10.7109375" style="3" customWidth="1"/>
    <col min="1315" max="1315" width="8.28515625" style="3" customWidth="1"/>
    <col min="1316" max="1316" width="9.85546875" style="3" customWidth="1"/>
    <col min="1317" max="1317" width="8.42578125" style="3" customWidth="1"/>
    <col min="1318" max="1318" width="1.7109375" style="3" customWidth="1"/>
    <col min="1319" max="1319" width="9.42578125" style="3" customWidth="1"/>
    <col min="1320" max="1320" width="10.5703125" style="3" customWidth="1"/>
    <col min="1321" max="1321" width="10.7109375" style="3" customWidth="1"/>
    <col min="1322" max="1322" width="8.28515625" style="3" customWidth="1"/>
    <col min="1323" max="1323" width="9.85546875" style="3" customWidth="1"/>
    <col min="1324" max="1324" width="8.42578125" style="3" customWidth="1"/>
    <col min="1325" max="1529" width="11.42578125" style="3"/>
    <col min="1530" max="1530" width="3.140625" style="3" customWidth="1"/>
    <col min="1531" max="1531" width="23.85546875" style="3" customWidth="1"/>
    <col min="1532" max="1532" width="1.7109375" style="3" customWidth="1"/>
    <col min="1533" max="1533" width="9.42578125" style="3" customWidth="1"/>
    <col min="1534" max="1534" width="10.5703125" style="3" customWidth="1"/>
    <col min="1535" max="1535" width="10.7109375" style="3" customWidth="1"/>
    <col min="1536" max="1536" width="8.28515625" style="3" customWidth="1"/>
    <col min="1537" max="1537" width="9.85546875" style="3" customWidth="1"/>
    <col min="1538" max="1538" width="8.42578125" style="3" customWidth="1"/>
    <col min="1539" max="1539" width="1.7109375" style="3" customWidth="1"/>
    <col min="1540" max="1540" width="9.42578125" style="3" customWidth="1"/>
    <col min="1541" max="1541" width="10.5703125" style="3" customWidth="1"/>
    <col min="1542" max="1542" width="10.7109375" style="3" customWidth="1"/>
    <col min="1543" max="1543" width="8.28515625" style="3" customWidth="1"/>
    <col min="1544" max="1544" width="9.85546875" style="3" customWidth="1"/>
    <col min="1545" max="1545" width="8.42578125" style="3" customWidth="1"/>
    <col min="1546" max="1546" width="1.7109375" style="3" customWidth="1"/>
    <col min="1547" max="1547" width="9.42578125" style="3" customWidth="1"/>
    <col min="1548" max="1548" width="10.5703125" style="3" customWidth="1"/>
    <col min="1549" max="1549" width="10.7109375" style="3" customWidth="1"/>
    <col min="1550" max="1550" width="8.28515625" style="3" customWidth="1"/>
    <col min="1551" max="1551" width="9.85546875" style="3" customWidth="1"/>
    <col min="1552" max="1552" width="8.42578125" style="3" customWidth="1"/>
    <col min="1553" max="1553" width="1.7109375" style="3" customWidth="1"/>
    <col min="1554" max="1554" width="9.42578125" style="3" customWidth="1"/>
    <col min="1555" max="1555" width="10.5703125" style="3" customWidth="1"/>
    <col min="1556" max="1556" width="10.7109375" style="3" customWidth="1"/>
    <col min="1557" max="1557" width="8.28515625" style="3" customWidth="1"/>
    <col min="1558" max="1558" width="9.85546875" style="3" customWidth="1"/>
    <col min="1559" max="1559" width="8.42578125" style="3" customWidth="1"/>
    <col min="1560" max="1560" width="1.7109375" style="3" customWidth="1"/>
    <col min="1561" max="1561" width="9.42578125" style="3" customWidth="1"/>
    <col min="1562" max="1562" width="10.5703125" style="3" customWidth="1"/>
    <col min="1563" max="1563" width="10.7109375" style="3" customWidth="1"/>
    <col min="1564" max="1564" width="8.28515625" style="3" customWidth="1"/>
    <col min="1565" max="1565" width="9.85546875" style="3" customWidth="1"/>
    <col min="1566" max="1566" width="8.42578125" style="3" customWidth="1"/>
    <col min="1567" max="1567" width="1.7109375" style="3" customWidth="1"/>
    <col min="1568" max="1568" width="9.42578125" style="3" customWidth="1"/>
    <col min="1569" max="1569" width="10.5703125" style="3" customWidth="1"/>
    <col min="1570" max="1570" width="10.7109375" style="3" customWidth="1"/>
    <col min="1571" max="1571" width="8.28515625" style="3" customWidth="1"/>
    <col min="1572" max="1572" width="9.85546875" style="3" customWidth="1"/>
    <col min="1573" max="1573" width="8.42578125" style="3" customWidth="1"/>
    <col min="1574" max="1574" width="1.7109375" style="3" customWidth="1"/>
    <col min="1575" max="1575" width="9.42578125" style="3" customWidth="1"/>
    <col min="1576" max="1576" width="10.5703125" style="3" customWidth="1"/>
    <col min="1577" max="1577" width="10.7109375" style="3" customWidth="1"/>
    <col min="1578" max="1578" width="8.28515625" style="3" customWidth="1"/>
    <col min="1579" max="1579" width="9.85546875" style="3" customWidth="1"/>
    <col min="1580" max="1580" width="8.42578125" style="3" customWidth="1"/>
    <col min="1581" max="1785" width="11.42578125" style="3"/>
    <col min="1786" max="1786" width="3.140625" style="3" customWidth="1"/>
    <col min="1787" max="1787" width="23.85546875" style="3" customWidth="1"/>
    <col min="1788" max="1788" width="1.7109375" style="3" customWidth="1"/>
    <col min="1789" max="1789" width="9.42578125" style="3" customWidth="1"/>
    <col min="1790" max="1790" width="10.5703125" style="3" customWidth="1"/>
    <col min="1791" max="1791" width="10.7109375" style="3" customWidth="1"/>
    <col min="1792" max="1792" width="8.28515625" style="3" customWidth="1"/>
    <col min="1793" max="1793" width="9.85546875" style="3" customWidth="1"/>
    <col min="1794" max="1794" width="8.42578125" style="3" customWidth="1"/>
    <col min="1795" max="1795" width="1.7109375" style="3" customWidth="1"/>
    <col min="1796" max="1796" width="9.42578125" style="3" customWidth="1"/>
    <col min="1797" max="1797" width="10.5703125" style="3" customWidth="1"/>
    <col min="1798" max="1798" width="10.7109375" style="3" customWidth="1"/>
    <col min="1799" max="1799" width="8.28515625" style="3" customWidth="1"/>
    <col min="1800" max="1800" width="9.85546875" style="3" customWidth="1"/>
    <col min="1801" max="1801" width="8.42578125" style="3" customWidth="1"/>
    <col min="1802" max="1802" width="1.7109375" style="3" customWidth="1"/>
    <col min="1803" max="1803" width="9.42578125" style="3" customWidth="1"/>
    <col min="1804" max="1804" width="10.5703125" style="3" customWidth="1"/>
    <col min="1805" max="1805" width="10.7109375" style="3" customWidth="1"/>
    <col min="1806" max="1806" width="8.28515625" style="3" customWidth="1"/>
    <col min="1807" max="1807" width="9.85546875" style="3" customWidth="1"/>
    <col min="1808" max="1808" width="8.42578125" style="3" customWidth="1"/>
    <col min="1809" max="1809" width="1.7109375" style="3" customWidth="1"/>
    <col min="1810" max="1810" width="9.42578125" style="3" customWidth="1"/>
    <col min="1811" max="1811" width="10.5703125" style="3" customWidth="1"/>
    <col min="1812" max="1812" width="10.7109375" style="3" customWidth="1"/>
    <col min="1813" max="1813" width="8.28515625" style="3" customWidth="1"/>
    <col min="1814" max="1814" width="9.85546875" style="3" customWidth="1"/>
    <col min="1815" max="1815" width="8.42578125" style="3" customWidth="1"/>
    <col min="1816" max="1816" width="1.7109375" style="3" customWidth="1"/>
    <col min="1817" max="1817" width="9.42578125" style="3" customWidth="1"/>
    <col min="1818" max="1818" width="10.5703125" style="3" customWidth="1"/>
    <col min="1819" max="1819" width="10.7109375" style="3" customWidth="1"/>
    <col min="1820" max="1820" width="8.28515625" style="3" customWidth="1"/>
    <col min="1821" max="1821" width="9.85546875" style="3" customWidth="1"/>
    <col min="1822" max="1822" width="8.42578125" style="3" customWidth="1"/>
    <col min="1823" max="1823" width="1.7109375" style="3" customWidth="1"/>
    <col min="1824" max="1824" width="9.42578125" style="3" customWidth="1"/>
    <col min="1825" max="1825" width="10.5703125" style="3" customWidth="1"/>
    <col min="1826" max="1826" width="10.7109375" style="3" customWidth="1"/>
    <col min="1827" max="1827" width="8.28515625" style="3" customWidth="1"/>
    <col min="1828" max="1828" width="9.85546875" style="3" customWidth="1"/>
    <col min="1829" max="1829" width="8.42578125" style="3" customWidth="1"/>
    <col min="1830" max="1830" width="1.7109375" style="3" customWidth="1"/>
    <col min="1831" max="1831" width="9.42578125" style="3" customWidth="1"/>
    <col min="1832" max="1832" width="10.5703125" style="3" customWidth="1"/>
    <col min="1833" max="1833" width="10.7109375" style="3" customWidth="1"/>
    <col min="1834" max="1834" width="8.28515625" style="3" customWidth="1"/>
    <col min="1835" max="1835" width="9.85546875" style="3" customWidth="1"/>
    <col min="1836" max="1836" width="8.42578125" style="3" customWidth="1"/>
    <col min="1837" max="2041" width="11.42578125" style="3"/>
    <col min="2042" max="2042" width="3.140625" style="3" customWidth="1"/>
    <col min="2043" max="2043" width="23.85546875" style="3" customWidth="1"/>
    <col min="2044" max="2044" width="1.7109375" style="3" customWidth="1"/>
    <col min="2045" max="2045" width="9.42578125" style="3" customWidth="1"/>
    <col min="2046" max="2046" width="10.5703125" style="3" customWidth="1"/>
    <col min="2047" max="2047" width="10.7109375" style="3" customWidth="1"/>
    <col min="2048" max="2048" width="8.28515625" style="3" customWidth="1"/>
    <col min="2049" max="2049" width="9.85546875" style="3" customWidth="1"/>
    <col min="2050" max="2050" width="8.42578125" style="3" customWidth="1"/>
    <col min="2051" max="2051" width="1.7109375" style="3" customWidth="1"/>
    <col min="2052" max="2052" width="9.42578125" style="3" customWidth="1"/>
    <col min="2053" max="2053" width="10.5703125" style="3" customWidth="1"/>
    <col min="2054" max="2054" width="10.7109375" style="3" customWidth="1"/>
    <col min="2055" max="2055" width="8.28515625" style="3" customWidth="1"/>
    <col min="2056" max="2056" width="9.85546875" style="3" customWidth="1"/>
    <col min="2057" max="2057" width="8.42578125" style="3" customWidth="1"/>
    <col min="2058" max="2058" width="1.7109375" style="3" customWidth="1"/>
    <col min="2059" max="2059" width="9.42578125" style="3" customWidth="1"/>
    <col min="2060" max="2060" width="10.5703125" style="3" customWidth="1"/>
    <col min="2061" max="2061" width="10.7109375" style="3" customWidth="1"/>
    <col min="2062" max="2062" width="8.28515625" style="3" customWidth="1"/>
    <col min="2063" max="2063" width="9.85546875" style="3" customWidth="1"/>
    <col min="2064" max="2064" width="8.42578125" style="3" customWidth="1"/>
    <col min="2065" max="2065" width="1.7109375" style="3" customWidth="1"/>
    <col min="2066" max="2066" width="9.42578125" style="3" customWidth="1"/>
    <col min="2067" max="2067" width="10.5703125" style="3" customWidth="1"/>
    <col min="2068" max="2068" width="10.7109375" style="3" customWidth="1"/>
    <col min="2069" max="2069" width="8.28515625" style="3" customWidth="1"/>
    <col min="2070" max="2070" width="9.85546875" style="3" customWidth="1"/>
    <col min="2071" max="2071" width="8.42578125" style="3" customWidth="1"/>
    <col min="2072" max="2072" width="1.7109375" style="3" customWidth="1"/>
    <col min="2073" max="2073" width="9.42578125" style="3" customWidth="1"/>
    <col min="2074" max="2074" width="10.5703125" style="3" customWidth="1"/>
    <col min="2075" max="2075" width="10.7109375" style="3" customWidth="1"/>
    <col min="2076" max="2076" width="8.28515625" style="3" customWidth="1"/>
    <col min="2077" max="2077" width="9.85546875" style="3" customWidth="1"/>
    <col min="2078" max="2078" width="8.42578125" style="3" customWidth="1"/>
    <col min="2079" max="2079" width="1.7109375" style="3" customWidth="1"/>
    <col min="2080" max="2080" width="9.42578125" style="3" customWidth="1"/>
    <col min="2081" max="2081" width="10.5703125" style="3" customWidth="1"/>
    <col min="2082" max="2082" width="10.7109375" style="3" customWidth="1"/>
    <col min="2083" max="2083" width="8.28515625" style="3" customWidth="1"/>
    <col min="2084" max="2084" width="9.85546875" style="3" customWidth="1"/>
    <col min="2085" max="2085" width="8.42578125" style="3" customWidth="1"/>
    <col min="2086" max="2086" width="1.7109375" style="3" customWidth="1"/>
    <col min="2087" max="2087" width="9.42578125" style="3" customWidth="1"/>
    <col min="2088" max="2088" width="10.5703125" style="3" customWidth="1"/>
    <col min="2089" max="2089" width="10.7109375" style="3" customWidth="1"/>
    <col min="2090" max="2090" width="8.28515625" style="3" customWidth="1"/>
    <col min="2091" max="2091" width="9.85546875" style="3" customWidth="1"/>
    <col min="2092" max="2092" width="8.42578125" style="3" customWidth="1"/>
    <col min="2093" max="2297" width="11.42578125" style="3"/>
    <col min="2298" max="2298" width="3.140625" style="3" customWidth="1"/>
    <col min="2299" max="2299" width="23.85546875" style="3" customWidth="1"/>
    <col min="2300" max="2300" width="1.7109375" style="3" customWidth="1"/>
    <col min="2301" max="2301" width="9.42578125" style="3" customWidth="1"/>
    <col min="2302" max="2302" width="10.5703125" style="3" customWidth="1"/>
    <col min="2303" max="2303" width="10.7109375" style="3" customWidth="1"/>
    <col min="2304" max="2304" width="8.28515625" style="3" customWidth="1"/>
    <col min="2305" max="2305" width="9.85546875" style="3" customWidth="1"/>
    <col min="2306" max="2306" width="8.42578125" style="3" customWidth="1"/>
    <col min="2307" max="2307" width="1.7109375" style="3" customWidth="1"/>
    <col min="2308" max="2308" width="9.42578125" style="3" customWidth="1"/>
    <col min="2309" max="2309" width="10.5703125" style="3" customWidth="1"/>
    <col min="2310" max="2310" width="10.7109375" style="3" customWidth="1"/>
    <col min="2311" max="2311" width="8.28515625" style="3" customWidth="1"/>
    <col min="2312" max="2312" width="9.85546875" style="3" customWidth="1"/>
    <col min="2313" max="2313" width="8.42578125" style="3" customWidth="1"/>
    <col min="2314" max="2314" width="1.7109375" style="3" customWidth="1"/>
    <col min="2315" max="2315" width="9.42578125" style="3" customWidth="1"/>
    <col min="2316" max="2316" width="10.5703125" style="3" customWidth="1"/>
    <col min="2317" max="2317" width="10.7109375" style="3" customWidth="1"/>
    <col min="2318" max="2318" width="8.28515625" style="3" customWidth="1"/>
    <col min="2319" max="2319" width="9.85546875" style="3" customWidth="1"/>
    <col min="2320" max="2320" width="8.42578125" style="3" customWidth="1"/>
    <col min="2321" max="2321" width="1.7109375" style="3" customWidth="1"/>
    <col min="2322" max="2322" width="9.42578125" style="3" customWidth="1"/>
    <col min="2323" max="2323" width="10.5703125" style="3" customWidth="1"/>
    <col min="2324" max="2324" width="10.7109375" style="3" customWidth="1"/>
    <col min="2325" max="2325" width="8.28515625" style="3" customWidth="1"/>
    <col min="2326" max="2326" width="9.85546875" style="3" customWidth="1"/>
    <col min="2327" max="2327" width="8.42578125" style="3" customWidth="1"/>
    <col min="2328" max="2328" width="1.7109375" style="3" customWidth="1"/>
    <col min="2329" max="2329" width="9.42578125" style="3" customWidth="1"/>
    <col min="2330" max="2330" width="10.5703125" style="3" customWidth="1"/>
    <col min="2331" max="2331" width="10.7109375" style="3" customWidth="1"/>
    <col min="2332" max="2332" width="8.28515625" style="3" customWidth="1"/>
    <col min="2333" max="2333" width="9.85546875" style="3" customWidth="1"/>
    <col min="2334" max="2334" width="8.42578125" style="3" customWidth="1"/>
    <col min="2335" max="2335" width="1.7109375" style="3" customWidth="1"/>
    <col min="2336" max="2336" width="9.42578125" style="3" customWidth="1"/>
    <col min="2337" max="2337" width="10.5703125" style="3" customWidth="1"/>
    <col min="2338" max="2338" width="10.7109375" style="3" customWidth="1"/>
    <col min="2339" max="2339" width="8.28515625" style="3" customWidth="1"/>
    <col min="2340" max="2340" width="9.85546875" style="3" customWidth="1"/>
    <col min="2341" max="2341" width="8.42578125" style="3" customWidth="1"/>
    <col min="2342" max="2342" width="1.7109375" style="3" customWidth="1"/>
    <col min="2343" max="2343" width="9.42578125" style="3" customWidth="1"/>
    <col min="2344" max="2344" width="10.5703125" style="3" customWidth="1"/>
    <col min="2345" max="2345" width="10.7109375" style="3" customWidth="1"/>
    <col min="2346" max="2346" width="8.28515625" style="3" customWidth="1"/>
    <col min="2347" max="2347" width="9.85546875" style="3" customWidth="1"/>
    <col min="2348" max="2348" width="8.42578125" style="3" customWidth="1"/>
    <col min="2349" max="2553" width="11.42578125" style="3"/>
    <col min="2554" max="2554" width="3.140625" style="3" customWidth="1"/>
    <col min="2555" max="2555" width="23.85546875" style="3" customWidth="1"/>
    <col min="2556" max="2556" width="1.7109375" style="3" customWidth="1"/>
    <col min="2557" max="2557" width="9.42578125" style="3" customWidth="1"/>
    <col min="2558" max="2558" width="10.5703125" style="3" customWidth="1"/>
    <col min="2559" max="2559" width="10.7109375" style="3" customWidth="1"/>
    <col min="2560" max="2560" width="8.28515625" style="3" customWidth="1"/>
    <col min="2561" max="2561" width="9.85546875" style="3" customWidth="1"/>
    <col min="2562" max="2562" width="8.42578125" style="3" customWidth="1"/>
    <col min="2563" max="2563" width="1.7109375" style="3" customWidth="1"/>
    <col min="2564" max="2564" width="9.42578125" style="3" customWidth="1"/>
    <col min="2565" max="2565" width="10.5703125" style="3" customWidth="1"/>
    <col min="2566" max="2566" width="10.7109375" style="3" customWidth="1"/>
    <col min="2567" max="2567" width="8.28515625" style="3" customWidth="1"/>
    <col min="2568" max="2568" width="9.85546875" style="3" customWidth="1"/>
    <col min="2569" max="2569" width="8.42578125" style="3" customWidth="1"/>
    <col min="2570" max="2570" width="1.7109375" style="3" customWidth="1"/>
    <col min="2571" max="2571" width="9.42578125" style="3" customWidth="1"/>
    <col min="2572" max="2572" width="10.5703125" style="3" customWidth="1"/>
    <col min="2573" max="2573" width="10.7109375" style="3" customWidth="1"/>
    <col min="2574" max="2574" width="8.28515625" style="3" customWidth="1"/>
    <col min="2575" max="2575" width="9.85546875" style="3" customWidth="1"/>
    <col min="2576" max="2576" width="8.42578125" style="3" customWidth="1"/>
    <col min="2577" max="2577" width="1.7109375" style="3" customWidth="1"/>
    <col min="2578" max="2578" width="9.42578125" style="3" customWidth="1"/>
    <col min="2579" max="2579" width="10.5703125" style="3" customWidth="1"/>
    <col min="2580" max="2580" width="10.7109375" style="3" customWidth="1"/>
    <col min="2581" max="2581" width="8.28515625" style="3" customWidth="1"/>
    <col min="2582" max="2582" width="9.85546875" style="3" customWidth="1"/>
    <col min="2583" max="2583" width="8.42578125" style="3" customWidth="1"/>
    <col min="2584" max="2584" width="1.7109375" style="3" customWidth="1"/>
    <col min="2585" max="2585" width="9.42578125" style="3" customWidth="1"/>
    <col min="2586" max="2586" width="10.5703125" style="3" customWidth="1"/>
    <col min="2587" max="2587" width="10.7109375" style="3" customWidth="1"/>
    <col min="2588" max="2588" width="8.28515625" style="3" customWidth="1"/>
    <col min="2589" max="2589" width="9.85546875" style="3" customWidth="1"/>
    <col min="2590" max="2590" width="8.42578125" style="3" customWidth="1"/>
    <col min="2591" max="2591" width="1.7109375" style="3" customWidth="1"/>
    <col min="2592" max="2592" width="9.42578125" style="3" customWidth="1"/>
    <col min="2593" max="2593" width="10.5703125" style="3" customWidth="1"/>
    <col min="2594" max="2594" width="10.7109375" style="3" customWidth="1"/>
    <col min="2595" max="2595" width="8.28515625" style="3" customWidth="1"/>
    <col min="2596" max="2596" width="9.85546875" style="3" customWidth="1"/>
    <col min="2597" max="2597" width="8.42578125" style="3" customWidth="1"/>
    <col min="2598" max="2598" width="1.7109375" style="3" customWidth="1"/>
    <col min="2599" max="2599" width="9.42578125" style="3" customWidth="1"/>
    <col min="2600" max="2600" width="10.5703125" style="3" customWidth="1"/>
    <col min="2601" max="2601" width="10.7109375" style="3" customWidth="1"/>
    <col min="2602" max="2602" width="8.28515625" style="3" customWidth="1"/>
    <col min="2603" max="2603" width="9.85546875" style="3" customWidth="1"/>
    <col min="2604" max="2604" width="8.42578125" style="3" customWidth="1"/>
    <col min="2605" max="2809" width="11.42578125" style="3"/>
    <col min="2810" max="2810" width="3.140625" style="3" customWidth="1"/>
    <col min="2811" max="2811" width="23.85546875" style="3" customWidth="1"/>
    <col min="2812" max="2812" width="1.7109375" style="3" customWidth="1"/>
    <col min="2813" max="2813" width="9.42578125" style="3" customWidth="1"/>
    <col min="2814" max="2814" width="10.5703125" style="3" customWidth="1"/>
    <col min="2815" max="2815" width="10.7109375" style="3" customWidth="1"/>
    <col min="2816" max="2816" width="8.28515625" style="3" customWidth="1"/>
    <col min="2817" max="2817" width="9.85546875" style="3" customWidth="1"/>
    <col min="2818" max="2818" width="8.42578125" style="3" customWidth="1"/>
    <col min="2819" max="2819" width="1.7109375" style="3" customWidth="1"/>
    <col min="2820" max="2820" width="9.42578125" style="3" customWidth="1"/>
    <col min="2821" max="2821" width="10.5703125" style="3" customWidth="1"/>
    <col min="2822" max="2822" width="10.7109375" style="3" customWidth="1"/>
    <col min="2823" max="2823" width="8.28515625" style="3" customWidth="1"/>
    <col min="2824" max="2824" width="9.85546875" style="3" customWidth="1"/>
    <col min="2825" max="2825" width="8.42578125" style="3" customWidth="1"/>
    <col min="2826" max="2826" width="1.7109375" style="3" customWidth="1"/>
    <col min="2827" max="2827" width="9.42578125" style="3" customWidth="1"/>
    <col min="2828" max="2828" width="10.5703125" style="3" customWidth="1"/>
    <col min="2829" max="2829" width="10.7109375" style="3" customWidth="1"/>
    <col min="2830" max="2830" width="8.28515625" style="3" customWidth="1"/>
    <col min="2831" max="2831" width="9.85546875" style="3" customWidth="1"/>
    <col min="2832" max="2832" width="8.42578125" style="3" customWidth="1"/>
    <col min="2833" max="2833" width="1.7109375" style="3" customWidth="1"/>
    <col min="2834" max="2834" width="9.42578125" style="3" customWidth="1"/>
    <col min="2835" max="2835" width="10.5703125" style="3" customWidth="1"/>
    <col min="2836" max="2836" width="10.7109375" style="3" customWidth="1"/>
    <col min="2837" max="2837" width="8.28515625" style="3" customWidth="1"/>
    <col min="2838" max="2838" width="9.85546875" style="3" customWidth="1"/>
    <col min="2839" max="2839" width="8.42578125" style="3" customWidth="1"/>
    <col min="2840" max="2840" width="1.7109375" style="3" customWidth="1"/>
    <col min="2841" max="2841" width="9.42578125" style="3" customWidth="1"/>
    <col min="2842" max="2842" width="10.5703125" style="3" customWidth="1"/>
    <col min="2843" max="2843" width="10.7109375" style="3" customWidth="1"/>
    <col min="2844" max="2844" width="8.28515625" style="3" customWidth="1"/>
    <col min="2845" max="2845" width="9.85546875" style="3" customWidth="1"/>
    <col min="2846" max="2846" width="8.42578125" style="3" customWidth="1"/>
    <col min="2847" max="2847" width="1.7109375" style="3" customWidth="1"/>
    <col min="2848" max="2848" width="9.42578125" style="3" customWidth="1"/>
    <col min="2849" max="2849" width="10.5703125" style="3" customWidth="1"/>
    <col min="2850" max="2850" width="10.7109375" style="3" customWidth="1"/>
    <col min="2851" max="2851" width="8.28515625" style="3" customWidth="1"/>
    <col min="2852" max="2852" width="9.85546875" style="3" customWidth="1"/>
    <col min="2853" max="2853" width="8.42578125" style="3" customWidth="1"/>
    <col min="2854" max="2854" width="1.7109375" style="3" customWidth="1"/>
    <col min="2855" max="2855" width="9.42578125" style="3" customWidth="1"/>
    <col min="2856" max="2856" width="10.5703125" style="3" customWidth="1"/>
    <col min="2857" max="2857" width="10.7109375" style="3" customWidth="1"/>
    <col min="2858" max="2858" width="8.28515625" style="3" customWidth="1"/>
    <col min="2859" max="2859" width="9.85546875" style="3" customWidth="1"/>
    <col min="2860" max="2860" width="8.42578125" style="3" customWidth="1"/>
    <col min="2861" max="3065" width="11.42578125" style="3"/>
    <col min="3066" max="3066" width="3.140625" style="3" customWidth="1"/>
    <col min="3067" max="3067" width="23.85546875" style="3" customWidth="1"/>
    <col min="3068" max="3068" width="1.7109375" style="3" customWidth="1"/>
    <col min="3069" max="3069" width="9.42578125" style="3" customWidth="1"/>
    <col min="3070" max="3070" width="10.5703125" style="3" customWidth="1"/>
    <col min="3071" max="3071" width="10.7109375" style="3" customWidth="1"/>
    <col min="3072" max="3072" width="8.28515625" style="3" customWidth="1"/>
    <col min="3073" max="3073" width="9.85546875" style="3" customWidth="1"/>
    <col min="3074" max="3074" width="8.42578125" style="3" customWidth="1"/>
    <col min="3075" max="3075" width="1.7109375" style="3" customWidth="1"/>
    <col min="3076" max="3076" width="9.42578125" style="3" customWidth="1"/>
    <col min="3077" max="3077" width="10.5703125" style="3" customWidth="1"/>
    <col min="3078" max="3078" width="10.7109375" style="3" customWidth="1"/>
    <col min="3079" max="3079" width="8.28515625" style="3" customWidth="1"/>
    <col min="3080" max="3080" width="9.85546875" style="3" customWidth="1"/>
    <col min="3081" max="3081" width="8.42578125" style="3" customWidth="1"/>
    <col min="3082" max="3082" width="1.7109375" style="3" customWidth="1"/>
    <col min="3083" max="3083" width="9.42578125" style="3" customWidth="1"/>
    <col min="3084" max="3084" width="10.5703125" style="3" customWidth="1"/>
    <col min="3085" max="3085" width="10.7109375" style="3" customWidth="1"/>
    <col min="3086" max="3086" width="8.28515625" style="3" customWidth="1"/>
    <col min="3087" max="3087" width="9.85546875" style="3" customWidth="1"/>
    <col min="3088" max="3088" width="8.42578125" style="3" customWidth="1"/>
    <col min="3089" max="3089" width="1.7109375" style="3" customWidth="1"/>
    <col min="3090" max="3090" width="9.42578125" style="3" customWidth="1"/>
    <col min="3091" max="3091" width="10.5703125" style="3" customWidth="1"/>
    <col min="3092" max="3092" width="10.7109375" style="3" customWidth="1"/>
    <col min="3093" max="3093" width="8.28515625" style="3" customWidth="1"/>
    <col min="3094" max="3094" width="9.85546875" style="3" customWidth="1"/>
    <col min="3095" max="3095" width="8.42578125" style="3" customWidth="1"/>
    <col min="3096" max="3096" width="1.7109375" style="3" customWidth="1"/>
    <col min="3097" max="3097" width="9.42578125" style="3" customWidth="1"/>
    <col min="3098" max="3098" width="10.5703125" style="3" customWidth="1"/>
    <col min="3099" max="3099" width="10.7109375" style="3" customWidth="1"/>
    <col min="3100" max="3100" width="8.28515625" style="3" customWidth="1"/>
    <col min="3101" max="3101" width="9.85546875" style="3" customWidth="1"/>
    <col min="3102" max="3102" width="8.42578125" style="3" customWidth="1"/>
    <col min="3103" max="3103" width="1.7109375" style="3" customWidth="1"/>
    <col min="3104" max="3104" width="9.42578125" style="3" customWidth="1"/>
    <col min="3105" max="3105" width="10.5703125" style="3" customWidth="1"/>
    <col min="3106" max="3106" width="10.7109375" style="3" customWidth="1"/>
    <col min="3107" max="3107" width="8.28515625" style="3" customWidth="1"/>
    <col min="3108" max="3108" width="9.85546875" style="3" customWidth="1"/>
    <col min="3109" max="3109" width="8.42578125" style="3" customWidth="1"/>
    <col min="3110" max="3110" width="1.7109375" style="3" customWidth="1"/>
    <col min="3111" max="3111" width="9.42578125" style="3" customWidth="1"/>
    <col min="3112" max="3112" width="10.5703125" style="3" customWidth="1"/>
    <col min="3113" max="3113" width="10.7109375" style="3" customWidth="1"/>
    <col min="3114" max="3114" width="8.28515625" style="3" customWidth="1"/>
    <col min="3115" max="3115" width="9.85546875" style="3" customWidth="1"/>
    <col min="3116" max="3116" width="8.42578125" style="3" customWidth="1"/>
    <col min="3117" max="3321" width="11.42578125" style="3"/>
    <col min="3322" max="3322" width="3.140625" style="3" customWidth="1"/>
    <col min="3323" max="3323" width="23.85546875" style="3" customWidth="1"/>
    <col min="3324" max="3324" width="1.7109375" style="3" customWidth="1"/>
    <col min="3325" max="3325" width="9.42578125" style="3" customWidth="1"/>
    <col min="3326" max="3326" width="10.5703125" style="3" customWidth="1"/>
    <col min="3327" max="3327" width="10.7109375" style="3" customWidth="1"/>
    <col min="3328" max="3328" width="8.28515625" style="3" customWidth="1"/>
    <col min="3329" max="3329" width="9.85546875" style="3" customWidth="1"/>
    <col min="3330" max="3330" width="8.42578125" style="3" customWidth="1"/>
    <col min="3331" max="3331" width="1.7109375" style="3" customWidth="1"/>
    <col min="3332" max="3332" width="9.42578125" style="3" customWidth="1"/>
    <col min="3333" max="3333" width="10.5703125" style="3" customWidth="1"/>
    <col min="3334" max="3334" width="10.7109375" style="3" customWidth="1"/>
    <col min="3335" max="3335" width="8.28515625" style="3" customWidth="1"/>
    <col min="3336" max="3336" width="9.85546875" style="3" customWidth="1"/>
    <col min="3337" max="3337" width="8.42578125" style="3" customWidth="1"/>
    <col min="3338" max="3338" width="1.7109375" style="3" customWidth="1"/>
    <col min="3339" max="3339" width="9.42578125" style="3" customWidth="1"/>
    <col min="3340" max="3340" width="10.5703125" style="3" customWidth="1"/>
    <col min="3341" max="3341" width="10.7109375" style="3" customWidth="1"/>
    <col min="3342" max="3342" width="8.28515625" style="3" customWidth="1"/>
    <col min="3343" max="3343" width="9.85546875" style="3" customWidth="1"/>
    <col min="3344" max="3344" width="8.42578125" style="3" customWidth="1"/>
    <col min="3345" max="3345" width="1.7109375" style="3" customWidth="1"/>
    <col min="3346" max="3346" width="9.42578125" style="3" customWidth="1"/>
    <col min="3347" max="3347" width="10.5703125" style="3" customWidth="1"/>
    <col min="3348" max="3348" width="10.7109375" style="3" customWidth="1"/>
    <col min="3349" max="3349" width="8.28515625" style="3" customWidth="1"/>
    <col min="3350" max="3350" width="9.85546875" style="3" customWidth="1"/>
    <col min="3351" max="3351" width="8.42578125" style="3" customWidth="1"/>
    <col min="3352" max="3352" width="1.7109375" style="3" customWidth="1"/>
    <col min="3353" max="3353" width="9.42578125" style="3" customWidth="1"/>
    <col min="3354" max="3354" width="10.5703125" style="3" customWidth="1"/>
    <col min="3355" max="3355" width="10.7109375" style="3" customWidth="1"/>
    <col min="3356" max="3356" width="8.28515625" style="3" customWidth="1"/>
    <col min="3357" max="3357" width="9.85546875" style="3" customWidth="1"/>
    <col min="3358" max="3358" width="8.42578125" style="3" customWidth="1"/>
    <col min="3359" max="3359" width="1.7109375" style="3" customWidth="1"/>
    <col min="3360" max="3360" width="9.42578125" style="3" customWidth="1"/>
    <col min="3361" max="3361" width="10.5703125" style="3" customWidth="1"/>
    <col min="3362" max="3362" width="10.7109375" style="3" customWidth="1"/>
    <col min="3363" max="3363" width="8.28515625" style="3" customWidth="1"/>
    <col min="3364" max="3364" width="9.85546875" style="3" customWidth="1"/>
    <col min="3365" max="3365" width="8.42578125" style="3" customWidth="1"/>
    <col min="3366" max="3366" width="1.7109375" style="3" customWidth="1"/>
    <col min="3367" max="3367" width="9.42578125" style="3" customWidth="1"/>
    <col min="3368" max="3368" width="10.5703125" style="3" customWidth="1"/>
    <col min="3369" max="3369" width="10.7109375" style="3" customWidth="1"/>
    <col min="3370" max="3370" width="8.28515625" style="3" customWidth="1"/>
    <col min="3371" max="3371" width="9.85546875" style="3" customWidth="1"/>
    <col min="3372" max="3372" width="8.42578125" style="3" customWidth="1"/>
    <col min="3373" max="3577" width="11.42578125" style="3"/>
    <col min="3578" max="3578" width="3.140625" style="3" customWidth="1"/>
    <col min="3579" max="3579" width="23.85546875" style="3" customWidth="1"/>
    <col min="3580" max="3580" width="1.7109375" style="3" customWidth="1"/>
    <col min="3581" max="3581" width="9.42578125" style="3" customWidth="1"/>
    <col min="3582" max="3582" width="10.5703125" style="3" customWidth="1"/>
    <col min="3583" max="3583" width="10.7109375" style="3" customWidth="1"/>
    <col min="3584" max="3584" width="8.28515625" style="3" customWidth="1"/>
    <col min="3585" max="3585" width="9.85546875" style="3" customWidth="1"/>
    <col min="3586" max="3586" width="8.42578125" style="3" customWidth="1"/>
    <col min="3587" max="3587" width="1.7109375" style="3" customWidth="1"/>
    <col min="3588" max="3588" width="9.42578125" style="3" customWidth="1"/>
    <col min="3589" max="3589" width="10.5703125" style="3" customWidth="1"/>
    <col min="3590" max="3590" width="10.7109375" style="3" customWidth="1"/>
    <col min="3591" max="3591" width="8.28515625" style="3" customWidth="1"/>
    <col min="3592" max="3592" width="9.85546875" style="3" customWidth="1"/>
    <col min="3593" max="3593" width="8.42578125" style="3" customWidth="1"/>
    <col min="3594" max="3594" width="1.7109375" style="3" customWidth="1"/>
    <col min="3595" max="3595" width="9.42578125" style="3" customWidth="1"/>
    <col min="3596" max="3596" width="10.5703125" style="3" customWidth="1"/>
    <col min="3597" max="3597" width="10.7109375" style="3" customWidth="1"/>
    <col min="3598" max="3598" width="8.28515625" style="3" customWidth="1"/>
    <col min="3599" max="3599" width="9.85546875" style="3" customWidth="1"/>
    <col min="3600" max="3600" width="8.42578125" style="3" customWidth="1"/>
    <col min="3601" max="3601" width="1.7109375" style="3" customWidth="1"/>
    <col min="3602" max="3602" width="9.42578125" style="3" customWidth="1"/>
    <col min="3603" max="3603" width="10.5703125" style="3" customWidth="1"/>
    <col min="3604" max="3604" width="10.7109375" style="3" customWidth="1"/>
    <col min="3605" max="3605" width="8.28515625" style="3" customWidth="1"/>
    <col min="3606" max="3606" width="9.85546875" style="3" customWidth="1"/>
    <col min="3607" max="3607" width="8.42578125" style="3" customWidth="1"/>
    <col min="3608" max="3608" width="1.7109375" style="3" customWidth="1"/>
    <col min="3609" max="3609" width="9.42578125" style="3" customWidth="1"/>
    <col min="3610" max="3610" width="10.5703125" style="3" customWidth="1"/>
    <col min="3611" max="3611" width="10.7109375" style="3" customWidth="1"/>
    <col min="3612" max="3612" width="8.28515625" style="3" customWidth="1"/>
    <col min="3613" max="3613" width="9.85546875" style="3" customWidth="1"/>
    <col min="3614" max="3614" width="8.42578125" style="3" customWidth="1"/>
    <col min="3615" max="3615" width="1.7109375" style="3" customWidth="1"/>
    <col min="3616" max="3616" width="9.42578125" style="3" customWidth="1"/>
    <col min="3617" max="3617" width="10.5703125" style="3" customWidth="1"/>
    <col min="3618" max="3618" width="10.7109375" style="3" customWidth="1"/>
    <col min="3619" max="3619" width="8.28515625" style="3" customWidth="1"/>
    <col min="3620" max="3620" width="9.85546875" style="3" customWidth="1"/>
    <col min="3621" max="3621" width="8.42578125" style="3" customWidth="1"/>
    <col min="3622" max="3622" width="1.7109375" style="3" customWidth="1"/>
    <col min="3623" max="3623" width="9.42578125" style="3" customWidth="1"/>
    <col min="3624" max="3624" width="10.5703125" style="3" customWidth="1"/>
    <col min="3625" max="3625" width="10.7109375" style="3" customWidth="1"/>
    <col min="3626" max="3626" width="8.28515625" style="3" customWidth="1"/>
    <col min="3627" max="3627" width="9.85546875" style="3" customWidth="1"/>
    <col min="3628" max="3628" width="8.42578125" style="3" customWidth="1"/>
    <col min="3629" max="3833" width="11.42578125" style="3"/>
    <col min="3834" max="3834" width="3.140625" style="3" customWidth="1"/>
    <col min="3835" max="3835" width="23.85546875" style="3" customWidth="1"/>
    <col min="3836" max="3836" width="1.7109375" style="3" customWidth="1"/>
    <col min="3837" max="3837" width="9.42578125" style="3" customWidth="1"/>
    <col min="3838" max="3838" width="10.5703125" style="3" customWidth="1"/>
    <col min="3839" max="3839" width="10.7109375" style="3" customWidth="1"/>
    <col min="3840" max="3840" width="8.28515625" style="3" customWidth="1"/>
    <col min="3841" max="3841" width="9.85546875" style="3" customWidth="1"/>
    <col min="3842" max="3842" width="8.42578125" style="3" customWidth="1"/>
    <col min="3843" max="3843" width="1.7109375" style="3" customWidth="1"/>
    <col min="3844" max="3844" width="9.42578125" style="3" customWidth="1"/>
    <col min="3845" max="3845" width="10.5703125" style="3" customWidth="1"/>
    <col min="3846" max="3846" width="10.7109375" style="3" customWidth="1"/>
    <col min="3847" max="3847" width="8.28515625" style="3" customWidth="1"/>
    <col min="3848" max="3848" width="9.85546875" style="3" customWidth="1"/>
    <col min="3849" max="3849" width="8.42578125" style="3" customWidth="1"/>
    <col min="3850" max="3850" width="1.7109375" style="3" customWidth="1"/>
    <col min="3851" max="3851" width="9.42578125" style="3" customWidth="1"/>
    <col min="3852" max="3852" width="10.5703125" style="3" customWidth="1"/>
    <col min="3853" max="3853" width="10.7109375" style="3" customWidth="1"/>
    <col min="3854" max="3854" width="8.28515625" style="3" customWidth="1"/>
    <col min="3855" max="3855" width="9.85546875" style="3" customWidth="1"/>
    <col min="3856" max="3856" width="8.42578125" style="3" customWidth="1"/>
    <col min="3857" max="3857" width="1.7109375" style="3" customWidth="1"/>
    <col min="3858" max="3858" width="9.42578125" style="3" customWidth="1"/>
    <col min="3859" max="3859" width="10.5703125" style="3" customWidth="1"/>
    <col min="3860" max="3860" width="10.7109375" style="3" customWidth="1"/>
    <col min="3861" max="3861" width="8.28515625" style="3" customWidth="1"/>
    <col min="3862" max="3862" width="9.85546875" style="3" customWidth="1"/>
    <col min="3863" max="3863" width="8.42578125" style="3" customWidth="1"/>
    <col min="3864" max="3864" width="1.7109375" style="3" customWidth="1"/>
    <col min="3865" max="3865" width="9.42578125" style="3" customWidth="1"/>
    <col min="3866" max="3866" width="10.5703125" style="3" customWidth="1"/>
    <col min="3867" max="3867" width="10.7109375" style="3" customWidth="1"/>
    <col min="3868" max="3868" width="8.28515625" style="3" customWidth="1"/>
    <col min="3869" max="3869" width="9.85546875" style="3" customWidth="1"/>
    <col min="3870" max="3870" width="8.42578125" style="3" customWidth="1"/>
    <col min="3871" max="3871" width="1.7109375" style="3" customWidth="1"/>
    <col min="3872" max="3872" width="9.42578125" style="3" customWidth="1"/>
    <col min="3873" max="3873" width="10.5703125" style="3" customWidth="1"/>
    <col min="3874" max="3874" width="10.7109375" style="3" customWidth="1"/>
    <col min="3875" max="3875" width="8.28515625" style="3" customWidth="1"/>
    <col min="3876" max="3876" width="9.85546875" style="3" customWidth="1"/>
    <col min="3877" max="3877" width="8.42578125" style="3" customWidth="1"/>
    <col min="3878" max="3878" width="1.7109375" style="3" customWidth="1"/>
    <col min="3879" max="3879" width="9.42578125" style="3" customWidth="1"/>
    <col min="3880" max="3880" width="10.5703125" style="3" customWidth="1"/>
    <col min="3881" max="3881" width="10.7109375" style="3" customWidth="1"/>
    <col min="3882" max="3882" width="8.28515625" style="3" customWidth="1"/>
    <col min="3883" max="3883" width="9.85546875" style="3" customWidth="1"/>
    <col min="3884" max="3884" width="8.42578125" style="3" customWidth="1"/>
    <col min="3885" max="4089" width="11.42578125" style="3"/>
    <col min="4090" max="4090" width="3.140625" style="3" customWidth="1"/>
    <col min="4091" max="4091" width="23.85546875" style="3" customWidth="1"/>
    <col min="4092" max="4092" width="1.7109375" style="3" customWidth="1"/>
    <col min="4093" max="4093" width="9.42578125" style="3" customWidth="1"/>
    <col min="4094" max="4094" width="10.5703125" style="3" customWidth="1"/>
    <col min="4095" max="4095" width="10.7109375" style="3" customWidth="1"/>
    <col min="4096" max="4096" width="8.28515625" style="3" customWidth="1"/>
    <col min="4097" max="4097" width="9.85546875" style="3" customWidth="1"/>
    <col min="4098" max="4098" width="8.42578125" style="3" customWidth="1"/>
    <col min="4099" max="4099" width="1.7109375" style="3" customWidth="1"/>
    <col min="4100" max="4100" width="9.42578125" style="3" customWidth="1"/>
    <col min="4101" max="4101" width="10.5703125" style="3" customWidth="1"/>
    <col min="4102" max="4102" width="10.7109375" style="3" customWidth="1"/>
    <col min="4103" max="4103" width="8.28515625" style="3" customWidth="1"/>
    <col min="4104" max="4104" width="9.85546875" style="3" customWidth="1"/>
    <col min="4105" max="4105" width="8.42578125" style="3" customWidth="1"/>
    <col min="4106" max="4106" width="1.7109375" style="3" customWidth="1"/>
    <col min="4107" max="4107" width="9.42578125" style="3" customWidth="1"/>
    <col min="4108" max="4108" width="10.5703125" style="3" customWidth="1"/>
    <col min="4109" max="4109" width="10.7109375" style="3" customWidth="1"/>
    <col min="4110" max="4110" width="8.28515625" style="3" customWidth="1"/>
    <col min="4111" max="4111" width="9.85546875" style="3" customWidth="1"/>
    <col min="4112" max="4112" width="8.42578125" style="3" customWidth="1"/>
    <col min="4113" max="4113" width="1.7109375" style="3" customWidth="1"/>
    <col min="4114" max="4114" width="9.42578125" style="3" customWidth="1"/>
    <col min="4115" max="4115" width="10.5703125" style="3" customWidth="1"/>
    <col min="4116" max="4116" width="10.7109375" style="3" customWidth="1"/>
    <col min="4117" max="4117" width="8.28515625" style="3" customWidth="1"/>
    <col min="4118" max="4118" width="9.85546875" style="3" customWidth="1"/>
    <col min="4119" max="4119" width="8.42578125" style="3" customWidth="1"/>
    <col min="4120" max="4120" width="1.7109375" style="3" customWidth="1"/>
    <col min="4121" max="4121" width="9.42578125" style="3" customWidth="1"/>
    <col min="4122" max="4122" width="10.5703125" style="3" customWidth="1"/>
    <col min="4123" max="4123" width="10.7109375" style="3" customWidth="1"/>
    <col min="4124" max="4124" width="8.28515625" style="3" customWidth="1"/>
    <col min="4125" max="4125" width="9.85546875" style="3" customWidth="1"/>
    <col min="4126" max="4126" width="8.42578125" style="3" customWidth="1"/>
    <col min="4127" max="4127" width="1.7109375" style="3" customWidth="1"/>
    <col min="4128" max="4128" width="9.42578125" style="3" customWidth="1"/>
    <col min="4129" max="4129" width="10.5703125" style="3" customWidth="1"/>
    <col min="4130" max="4130" width="10.7109375" style="3" customWidth="1"/>
    <col min="4131" max="4131" width="8.28515625" style="3" customWidth="1"/>
    <col min="4132" max="4132" width="9.85546875" style="3" customWidth="1"/>
    <col min="4133" max="4133" width="8.42578125" style="3" customWidth="1"/>
    <col min="4134" max="4134" width="1.7109375" style="3" customWidth="1"/>
    <col min="4135" max="4135" width="9.42578125" style="3" customWidth="1"/>
    <col min="4136" max="4136" width="10.5703125" style="3" customWidth="1"/>
    <col min="4137" max="4137" width="10.7109375" style="3" customWidth="1"/>
    <col min="4138" max="4138" width="8.28515625" style="3" customWidth="1"/>
    <col min="4139" max="4139" width="9.85546875" style="3" customWidth="1"/>
    <col min="4140" max="4140" width="8.42578125" style="3" customWidth="1"/>
    <col min="4141" max="4345" width="11.42578125" style="3"/>
    <col min="4346" max="4346" width="3.140625" style="3" customWidth="1"/>
    <col min="4347" max="4347" width="23.85546875" style="3" customWidth="1"/>
    <col min="4348" max="4348" width="1.7109375" style="3" customWidth="1"/>
    <col min="4349" max="4349" width="9.42578125" style="3" customWidth="1"/>
    <col min="4350" max="4350" width="10.5703125" style="3" customWidth="1"/>
    <col min="4351" max="4351" width="10.7109375" style="3" customWidth="1"/>
    <col min="4352" max="4352" width="8.28515625" style="3" customWidth="1"/>
    <col min="4353" max="4353" width="9.85546875" style="3" customWidth="1"/>
    <col min="4354" max="4354" width="8.42578125" style="3" customWidth="1"/>
    <col min="4355" max="4355" width="1.7109375" style="3" customWidth="1"/>
    <col min="4356" max="4356" width="9.42578125" style="3" customWidth="1"/>
    <col min="4357" max="4357" width="10.5703125" style="3" customWidth="1"/>
    <col min="4358" max="4358" width="10.7109375" style="3" customWidth="1"/>
    <col min="4359" max="4359" width="8.28515625" style="3" customWidth="1"/>
    <col min="4360" max="4360" width="9.85546875" style="3" customWidth="1"/>
    <col min="4361" max="4361" width="8.42578125" style="3" customWidth="1"/>
    <col min="4362" max="4362" width="1.7109375" style="3" customWidth="1"/>
    <col min="4363" max="4363" width="9.42578125" style="3" customWidth="1"/>
    <col min="4364" max="4364" width="10.5703125" style="3" customWidth="1"/>
    <col min="4365" max="4365" width="10.7109375" style="3" customWidth="1"/>
    <col min="4366" max="4366" width="8.28515625" style="3" customWidth="1"/>
    <col min="4367" max="4367" width="9.85546875" style="3" customWidth="1"/>
    <col min="4368" max="4368" width="8.42578125" style="3" customWidth="1"/>
    <col min="4369" max="4369" width="1.7109375" style="3" customWidth="1"/>
    <col min="4370" max="4370" width="9.42578125" style="3" customWidth="1"/>
    <col min="4371" max="4371" width="10.5703125" style="3" customWidth="1"/>
    <col min="4372" max="4372" width="10.7109375" style="3" customWidth="1"/>
    <col min="4373" max="4373" width="8.28515625" style="3" customWidth="1"/>
    <col min="4374" max="4374" width="9.85546875" style="3" customWidth="1"/>
    <col min="4375" max="4375" width="8.42578125" style="3" customWidth="1"/>
    <col min="4376" max="4376" width="1.7109375" style="3" customWidth="1"/>
    <col min="4377" max="4377" width="9.42578125" style="3" customWidth="1"/>
    <col min="4378" max="4378" width="10.5703125" style="3" customWidth="1"/>
    <col min="4379" max="4379" width="10.7109375" style="3" customWidth="1"/>
    <col min="4380" max="4380" width="8.28515625" style="3" customWidth="1"/>
    <col min="4381" max="4381" width="9.85546875" style="3" customWidth="1"/>
    <col min="4382" max="4382" width="8.42578125" style="3" customWidth="1"/>
    <col min="4383" max="4383" width="1.7109375" style="3" customWidth="1"/>
    <col min="4384" max="4384" width="9.42578125" style="3" customWidth="1"/>
    <col min="4385" max="4385" width="10.5703125" style="3" customWidth="1"/>
    <col min="4386" max="4386" width="10.7109375" style="3" customWidth="1"/>
    <col min="4387" max="4387" width="8.28515625" style="3" customWidth="1"/>
    <col min="4388" max="4388" width="9.85546875" style="3" customWidth="1"/>
    <col min="4389" max="4389" width="8.42578125" style="3" customWidth="1"/>
    <col min="4390" max="4390" width="1.7109375" style="3" customWidth="1"/>
    <col min="4391" max="4391" width="9.42578125" style="3" customWidth="1"/>
    <col min="4392" max="4392" width="10.5703125" style="3" customWidth="1"/>
    <col min="4393" max="4393" width="10.7109375" style="3" customWidth="1"/>
    <col min="4394" max="4394" width="8.28515625" style="3" customWidth="1"/>
    <col min="4395" max="4395" width="9.85546875" style="3" customWidth="1"/>
    <col min="4396" max="4396" width="8.42578125" style="3" customWidth="1"/>
    <col min="4397" max="4601" width="11.42578125" style="3"/>
    <col min="4602" max="4602" width="3.140625" style="3" customWidth="1"/>
    <col min="4603" max="4603" width="23.85546875" style="3" customWidth="1"/>
    <col min="4604" max="4604" width="1.7109375" style="3" customWidth="1"/>
    <col min="4605" max="4605" width="9.42578125" style="3" customWidth="1"/>
    <col min="4606" max="4606" width="10.5703125" style="3" customWidth="1"/>
    <col min="4607" max="4607" width="10.7109375" style="3" customWidth="1"/>
    <col min="4608" max="4608" width="8.28515625" style="3" customWidth="1"/>
    <col min="4609" max="4609" width="9.85546875" style="3" customWidth="1"/>
    <col min="4610" max="4610" width="8.42578125" style="3" customWidth="1"/>
    <col min="4611" max="4611" width="1.7109375" style="3" customWidth="1"/>
    <col min="4612" max="4612" width="9.42578125" style="3" customWidth="1"/>
    <col min="4613" max="4613" width="10.5703125" style="3" customWidth="1"/>
    <col min="4614" max="4614" width="10.7109375" style="3" customWidth="1"/>
    <col min="4615" max="4615" width="8.28515625" style="3" customWidth="1"/>
    <col min="4616" max="4616" width="9.85546875" style="3" customWidth="1"/>
    <col min="4617" max="4617" width="8.42578125" style="3" customWidth="1"/>
    <col min="4618" max="4618" width="1.7109375" style="3" customWidth="1"/>
    <col min="4619" max="4619" width="9.42578125" style="3" customWidth="1"/>
    <col min="4620" max="4620" width="10.5703125" style="3" customWidth="1"/>
    <col min="4621" max="4621" width="10.7109375" style="3" customWidth="1"/>
    <col min="4622" max="4622" width="8.28515625" style="3" customWidth="1"/>
    <col min="4623" max="4623" width="9.85546875" style="3" customWidth="1"/>
    <col min="4624" max="4624" width="8.42578125" style="3" customWidth="1"/>
    <col min="4625" max="4625" width="1.7109375" style="3" customWidth="1"/>
    <col min="4626" max="4626" width="9.42578125" style="3" customWidth="1"/>
    <col min="4627" max="4627" width="10.5703125" style="3" customWidth="1"/>
    <col min="4628" max="4628" width="10.7109375" style="3" customWidth="1"/>
    <col min="4629" max="4629" width="8.28515625" style="3" customWidth="1"/>
    <col min="4630" max="4630" width="9.85546875" style="3" customWidth="1"/>
    <col min="4631" max="4631" width="8.42578125" style="3" customWidth="1"/>
    <col min="4632" max="4632" width="1.7109375" style="3" customWidth="1"/>
    <col min="4633" max="4633" width="9.42578125" style="3" customWidth="1"/>
    <col min="4634" max="4634" width="10.5703125" style="3" customWidth="1"/>
    <col min="4635" max="4635" width="10.7109375" style="3" customWidth="1"/>
    <col min="4636" max="4636" width="8.28515625" style="3" customWidth="1"/>
    <col min="4637" max="4637" width="9.85546875" style="3" customWidth="1"/>
    <col min="4638" max="4638" width="8.42578125" style="3" customWidth="1"/>
    <col min="4639" max="4639" width="1.7109375" style="3" customWidth="1"/>
    <col min="4640" max="4640" width="9.42578125" style="3" customWidth="1"/>
    <col min="4641" max="4641" width="10.5703125" style="3" customWidth="1"/>
    <col min="4642" max="4642" width="10.7109375" style="3" customWidth="1"/>
    <col min="4643" max="4643" width="8.28515625" style="3" customWidth="1"/>
    <col min="4644" max="4644" width="9.85546875" style="3" customWidth="1"/>
    <col min="4645" max="4645" width="8.42578125" style="3" customWidth="1"/>
    <col min="4646" max="4646" width="1.7109375" style="3" customWidth="1"/>
    <col min="4647" max="4647" width="9.42578125" style="3" customWidth="1"/>
    <col min="4648" max="4648" width="10.5703125" style="3" customWidth="1"/>
    <col min="4649" max="4649" width="10.7109375" style="3" customWidth="1"/>
    <col min="4650" max="4650" width="8.28515625" style="3" customWidth="1"/>
    <col min="4651" max="4651" width="9.85546875" style="3" customWidth="1"/>
    <col min="4652" max="4652" width="8.42578125" style="3" customWidth="1"/>
    <col min="4653" max="4857" width="11.42578125" style="3"/>
    <col min="4858" max="4858" width="3.140625" style="3" customWidth="1"/>
    <col min="4859" max="4859" width="23.85546875" style="3" customWidth="1"/>
    <col min="4860" max="4860" width="1.7109375" style="3" customWidth="1"/>
    <col min="4861" max="4861" width="9.42578125" style="3" customWidth="1"/>
    <col min="4862" max="4862" width="10.5703125" style="3" customWidth="1"/>
    <col min="4863" max="4863" width="10.7109375" style="3" customWidth="1"/>
    <col min="4864" max="4864" width="8.28515625" style="3" customWidth="1"/>
    <col min="4865" max="4865" width="9.85546875" style="3" customWidth="1"/>
    <col min="4866" max="4866" width="8.42578125" style="3" customWidth="1"/>
    <col min="4867" max="4867" width="1.7109375" style="3" customWidth="1"/>
    <col min="4868" max="4868" width="9.42578125" style="3" customWidth="1"/>
    <col min="4869" max="4869" width="10.5703125" style="3" customWidth="1"/>
    <col min="4870" max="4870" width="10.7109375" style="3" customWidth="1"/>
    <col min="4871" max="4871" width="8.28515625" style="3" customWidth="1"/>
    <col min="4872" max="4872" width="9.85546875" style="3" customWidth="1"/>
    <col min="4873" max="4873" width="8.42578125" style="3" customWidth="1"/>
    <col min="4874" max="4874" width="1.7109375" style="3" customWidth="1"/>
    <col min="4875" max="4875" width="9.42578125" style="3" customWidth="1"/>
    <col min="4876" max="4876" width="10.5703125" style="3" customWidth="1"/>
    <col min="4877" max="4877" width="10.7109375" style="3" customWidth="1"/>
    <col min="4878" max="4878" width="8.28515625" style="3" customWidth="1"/>
    <col min="4879" max="4879" width="9.85546875" style="3" customWidth="1"/>
    <col min="4880" max="4880" width="8.42578125" style="3" customWidth="1"/>
    <col min="4881" max="4881" width="1.7109375" style="3" customWidth="1"/>
    <col min="4882" max="4882" width="9.42578125" style="3" customWidth="1"/>
    <col min="4883" max="4883" width="10.5703125" style="3" customWidth="1"/>
    <col min="4884" max="4884" width="10.7109375" style="3" customWidth="1"/>
    <col min="4885" max="4885" width="8.28515625" style="3" customWidth="1"/>
    <col min="4886" max="4886" width="9.85546875" style="3" customWidth="1"/>
    <col min="4887" max="4887" width="8.42578125" style="3" customWidth="1"/>
    <col min="4888" max="4888" width="1.7109375" style="3" customWidth="1"/>
    <col min="4889" max="4889" width="9.42578125" style="3" customWidth="1"/>
    <col min="4890" max="4890" width="10.5703125" style="3" customWidth="1"/>
    <col min="4891" max="4891" width="10.7109375" style="3" customWidth="1"/>
    <col min="4892" max="4892" width="8.28515625" style="3" customWidth="1"/>
    <col min="4893" max="4893" width="9.85546875" style="3" customWidth="1"/>
    <col min="4894" max="4894" width="8.42578125" style="3" customWidth="1"/>
    <col min="4895" max="4895" width="1.7109375" style="3" customWidth="1"/>
    <col min="4896" max="4896" width="9.42578125" style="3" customWidth="1"/>
    <col min="4897" max="4897" width="10.5703125" style="3" customWidth="1"/>
    <col min="4898" max="4898" width="10.7109375" style="3" customWidth="1"/>
    <col min="4899" max="4899" width="8.28515625" style="3" customWidth="1"/>
    <col min="4900" max="4900" width="9.85546875" style="3" customWidth="1"/>
    <col min="4901" max="4901" width="8.42578125" style="3" customWidth="1"/>
    <col min="4902" max="4902" width="1.7109375" style="3" customWidth="1"/>
    <col min="4903" max="4903" width="9.42578125" style="3" customWidth="1"/>
    <col min="4904" max="4904" width="10.5703125" style="3" customWidth="1"/>
    <col min="4905" max="4905" width="10.7109375" style="3" customWidth="1"/>
    <col min="4906" max="4906" width="8.28515625" style="3" customWidth="1"/>
    <col min="4907" max="4907" width="9.85546875" style="3" customWidth="1"/>
    <col min="4908" max="4908" width="8.42578125" style="3" customWidth="1"/>
    <col min="4909" max="5113" width="11.42578125" style="3"/>
    <col min="5114" max="5114" width="3.140625" style="3" customWidth="1"/>
    <col min="5115" max="5115" width="23.85546875" style="3" customWidth="1"/>
    <col min="5116" max="5116" width="1.7109375" style="3" customWidth="1"/>
    <col min="5117" max="5117" width="9.42578125" style="3" customWidth="1"/>
    <col min="5118" max="5118" width="10.5703125" style="3" customWidth="1"/>
    <col min="5119" max="5119" width="10.7109375" style="3" customWidth="1"/>
    <col min="5120" max="5120" width="8.28515625" style="3" customWidth="1"/>
    <col min="5121" max="5121" width="9.85546875" style="3" customWidth="1"/>
    <col min="5122" max="5122" width="8.42578125" style="3" customWidth="1"/>
    <col min="5123" max="5123" width="1.7109375" style="3" customWidth="1"/>
    <col min="5124" max="5124" width="9.42578125" style="3" customWidth="1"/>
    <col min="5125" max="5125" width="10.5703125" style="3" customWidth="1"/>
    <col min="5126" max="5126" width="10.7109375" style="3" customWidth="1"/>
    <col min="5127" max="5127" width="8.28515625" style="3" customWidth="1"/>
    <col min="5128" max="5128" width="9.85546875" style="3" customWidth="1"/>
    <col min="5129" max="5129" width="8.42578125" style="3" customWidth="1"/>
    <col min="5130" max="5130" width="1.7109375" style="3" customWidth="1"/>
    <col min="5131" max="5131" width="9.42578125" style="3" customWidth="1"/>
    <col min="5132" max="5132" width="10.5703125" style="3" customWidth="1"/>
    <col min="5133" max="5133" width="10.7109375" style="3" customWidth="1"/>
    <col min="5134" max="5134" width="8.28515625" style="3" customWidth="1"/>
    <col min="5135" max="5135" width="9.85546875" style="3" customWidth="1"/>
    <col min="5136" max="5136" width="8.42578125" style="3" customWidth="1"/>
    <col min="5137" max="5137" width="1.7109375" style="3" customWidth="1"/>
    <col min="5138" max="5138" width="9.42578125" style="3" customWidth="1"/>
    <col min="5139" max="5139" width="10.5703125" style="3" customWidth="1"/>
    <col min="5140" max="5140" width="10.7109375" style="3" customWidth="1"/>
    <col min="5141" max="5141" width="8.28515625" style="3" customWidth="1"/>
    <col min="5142" max="5142" width="9.85546875" style="3" customWidth="1"/>
    <col min="5143" max="5143" width="8.42578125" style="3" customWidth="1"/>
    <col min="5144" max="5144" width="1.7109375" style="3" customWidth="1"/>
    <col min="5145" max="5145" width="9.42578125" style="3" customWidth="1"/>
    <col min="5146" max="5146" width="10.5703125" style="3" customWidth="1"/>
    <col min="5147" max="5147" width="10.7109375" style="3" customWidth="1"/>
    <col min="5148" max="5148" width="8.28515625" style="3" customWidth="1"/>
    <col min="5149" max="5149" width="9.85546875" style="3" customWidth="1"/>
    <col min="5150" max="5150" width="8.42578125" style="3" customWidth="1"/>
    <col min="5151" max="5151" width="1.7109375" style="3" customWidth="1"/>
    <col min="5152" max="5152" width="9.42578125" style="3" customWidth="1"/>
    <col min="5153" max="5153" width="10.5703125" style="3" customWidth="1"/>
    <col min="5154" max="5154" width="10.7109375" style="3" customWidth="1"/>
    <col min="5155" max="5155" width="8.28515625" style="3" customWidth="1"/>
    <col min="5156" max="5156" width="9.85546875" style="3" customWidth="1"/>
    <col min="5157" max="5157" width="8.42578125" style="3" customWidth="1"/>
    <col min="5158" max="5158" width="1.7109375" style="3" customWidth="1"/>
    <col min="5159" max="5159" width="9.42578125" style="3" customWidth="1"/>
    <col min="5160" max="5160" width="10.5703125" style="3" customWidth="1"/>
    <col min="5161" max="5161" width="10.7109375" style="3" customWidth="1"/>
    <col min="5162" max="5162" width="8.28515625" style="3" customWidth="1"/>
    <col min="5163" max="5163" width="9.85546875" style="3" customWidth="1"/>
    <col min="5164" max="5164" width="8.42578125" style="3" customWidth="1"/>
    <col min="5165" max="5369" width="11.42578125" style="3"/>
    <col min="5370" max="5370" width="3.140625" style="3" customWidth="1"/>
    <col min="5371" max="5371" width="23.85546875" style="3" customWidth="1"/>
    <col min="5372" max="5372" width="1.7109375" style="3" customWidth="1"/>
    <col min="5373" max="5373" width="9.42578125" style="3" customWidth="1"/>
    <col min="5374" max="5374" width="10.5703125" style="3" customWidth="1"/>
    <col min="5375" max="5375" width="10.7109375" style="3" customWidth="1"/>
    <col min="5376" max="5376" width="8.28515625" style="3" customWidth="1"/>
    <col min="5377" max="5377" width="9.85546875" style="3" customWidth="1"/>
    <col min="5378" max="5378" width="8.42578125" style="3" customWidth="1"/>
    <col min="5379" max="5379" width="1.7109375" style="3" customWidth="1"/>
    <col min="5380" max="5380" width="9.42578125" style="3" customWidth="1"/>
    <col min="5381" max="5381" width="10.5703125" style="3" customWidth="1"/>
    <col min="5382" max="5382" width="10.7109375" style="3" customWidth="1"/>
    <col min="5383" max="5383" width="8.28515625" style="3" customWidth="1"/>
    <col min="5384" max="5384" width="9.85546875" style="3" customWidth="1"/>
    <col min="5385" max="5385" width="8.42578125" style="3" customWidth="1"/>
    <col min="5386" max="5386" width="1.7109375" style="3" customWidth="1"/>
    <col min="5387" max="5387" width="9.42578125" style="3" customWidth="1"/>
    <col min="5388" max="5388" width="10.5703125" style="3" customWidth="1"/>
    <col min="5389" max="5389" width="10.7109375" style="3" customWidth="1"/>
    <col min="5390" max="5390" width="8.28515625" style="3" customWidth="1"/>
    <col min="5391" max="5391" width="9.85546875" style="3" customWidth="1"/>
    <col min="5392" max="5392" width="8.42578125" style="3" customWidth="1"/>
    <col min="5393" max="5393" width="1.7109375" style="3" customWidth="1"/>
    <col min="5394" max="5394" width="9.42578125" style="3" customWidth="1"/>
    <col min="5395" max="5395" width="10.5703125" style="3" customWidth="1"/>
    <col min="5396" max="5396" width="10.7109375" style="3" customWidth="1"/>
    <col min="5397" max="5397" width="8.28515625" style="3" customWidth="1"/>
    <col min="5398" max="5398" width="9.85546875" style="3" customWidth="1"/>
    <col min="5399" max="5399" width="8.42578125" style="3" customWidth="1"/>
    <col min="5400" max="5400" width="1.7109375" style="3" customWidth="1"/>
    <col min="5401" max="5401" width="9.42578125" style="3" customWidth="1"/>
    <col min="5402" max="5402" width="10.5703125" style="3" customWidth="1"/>
    <col min="5403" max="5403" width="10.7109375" style="3" customWidth="1"/>
    <col min="5404" max="5404" width="8.28515625" style="3" customWidth="1"/>
    <col min="5405" max="5405" width="9.85546875" style="3" customWidth="1"/>
    <col min="5406" max="5406" width="8.42578125" style="3" customWidth="1"/>
    <col min="5407" max="5407" width="1.7109375" style="3" customWidth="1"/>
    <col min="5408" max="5408" width="9.42578125" style="3" customWidth="1"/>
    <col min="5409" max="5409" width="10.5703125" style="3" customWidth="1"/>
    <col min="5410" max="5410" width="10.7109375" style="3" customWidth="1"/>
    <col min="5411" max="5411" width="8.28515625" style="3" customWidth="1"/>
    <col min="5412" max="5412" width="9.85546875" style="3" customWidth="1"/>
    <col min="5413" max="5413" width="8.42578125" style="3" customWidth="1"/>
    <col min="5414" max="5414" width="1.7109375" style="3" customWidth="1"/>
    <col min="5415" max="5415" width="9.42578125" style="3" customWidth="1"/>
    <col min="5416" max="5416" width="10.5703125" style="3" customWidth="1"/>
    <col min="5417" max="5417" width="10.7109375" style="3" customWidth="1"/>
    <col min="5418" max="5418" width="8.28515625" style="3" customWidth="1"/>
    <col min="5419" max="5419" width="9.85546875" style="3" customWidth="1"/>
    <col min="5420" max="5420" width="8.42578125" style="3" customWidth="1"/>
    <col min="5421" max="5625" width="11.42578125" style="3"/>
    <col min="5626" max="5626" width="3.140625" style="3" customWidth="1"/>
    <col min="5627" max="5627" width="23.85546875" style="3" customWidth="1"/>
    <col min="5628" max="5628" width="1.7109375" style="3" customWidth="1"/>
    <col min="5629" max="5629" width="9.42578125" style="3" customWidth="1"/>
    <col min="5630" max="5630" width="10.5703125" style="3" customWidth="1"/>
    <col min="5631" max="5631" width="10.7109375" style="3" customWidth="1"/>
    <col min="5632" max="5632" width="8.28515625" style="3" customWidth="1"/>
    <col min="5633" max="5633" width="9.85546875" style="3" customWidth="1"/>
    <col min="5634" max="5634" width="8.42578125" style="3" customWidth="1"/>
    <col min="5635" max="5635" width="1.7109375" style="3" customWidth="1"/>
    <col min="5636" max="5636" width="9.42578125" style="3" customWidth="1"/>
    <col min="5637" max="5637" width="10.5703125" style="3" customWidth="1"/>
    <col min="5638" max="5638" width="10.7109375" style="3" customWidth="1"/>
    <col min="5639" max="5639" width="8.28515625" style="3" customWidth="1"/>
    <col min="5640" max="5640" width="9.85546875" style="3" customWidth="1"/>
    <col min="5641" max="5641" width="8.42578125" style="3" customWidth="1"/>
    <col min="5642" max="5642" width="1.7109375" style="3" customWidth="1"/>
    <col min="5643" max="5643" width="9.42578125" style="3" customWidth="1"/>
    <col min="5644" max="5644" width="10.5703125" style="3" customWidth="1"/>
    <col min="5645" max="5645" width="10.7109375" style="3" customWidth="1"/>
    <col min="5646" max="5646" width="8.28515625" style="3" customWidth="1"/>
    <col min="5647" max="5647" width="9.85546875" style="3" customWidth="1"/>
    <col min="5648" max="5648" width="8.42578125" style="3" customWidth="1"/>
    <col min="5649" max="5649" width="1.7109375" style="3" customWidth="1"/>
    <col min="5650" max="5650" width="9.42578125" style="3" customWidth="1"/>
    <col min="5651" max="5651" width="10.5703125" style="3" customWidth="1"/>
    <col min="5652" max="5652" width="10.7109375" style="3" customWidth="1"/>
    <col min="5653" max="5653" width="8.28515625" style="3" customWidth="1"/>
    <col min="5654" max="5654" width="9.85546875" style="3" customWidth="1"/>
    <col min="5655" max="5655" width="8.42578125" style="3" customWidth="1"/>
    <col min="5656" max="5656" width="1.7109375" style="3" customWidth="1"/>
    <col min="5657" max="5657" width="9.42578125" style="3" customWidth="1"/>
    <col min="5658" max="5658" width="10.5703125" style="3" customWidth="1"/>
    <col min="5659" max="5659" width="10.7109375" style="3" customWidth="1"/>
    <col min="5660" max="5660" width="8.28515625" style="3" customWidth="1"/>
    <col min="5661" max="5661" width="9.85546875" style="3" customWidth="1"/>
    <col min="5662" max="5662" width="8.42578125" style="3" customWidth="1"/>
    <col min="5663" max="5663" width="1.7109375" style="3" customWidth="1"/>
    <col min="5664" max="5664" width="9.42578125" style="3" customWidth="1"/>
    <col min="5665" max="5665" width="10.5703125" style="3" customWidth="1"/>
    <col min="5666" max="5666" width="10.7109375" style="3" customWidth="1"/>
    <col min="5667" max="5667" width="8.28515625" style="3" customWidth="1"/>
    <col min="5668" max="5668" width="9.85546875" style="3" customWidth="1"/>
    <col min="5669" max="5669" width="8.42578125" style="3" customWidth="1"/>
    <col min="5670" max="5670" width="1.7109375" style="3" customWidth="1"/>
    <col min="5671" max="5671" width="9.42578125" style="3" customWidth="1"/>
    <col min="5672" max="5672" width="10.5703125" style="3" customWidth="1"/>
    <col min="5673" max="5673" width="10.7109375" style="3" customWidth="1"/>
    <col min="5674" max="5674" width="8.28515625" style="3" customWidth="1"/>
    <col min="5675" max="5675" width="9.85546875" style="3" customWidth="1"/>
    <col min="5676" max="5676" width="8.42578125" style="3" customWidth="1"/>
    <col min="5677" max="5881" width="11.42578125" style="3"/>
    <col min="5882" max="5882" width="3.140625" style="3" customWidth="1"/>
    <col min="5883" max="5883" width="23.85546875" style="3" customWidth="1"/>
    <col min="5884" max="5884" width="1.7109375" style="3" customWidth="1"/>
    <col min="5885" max="5885" width="9.42578125" style="3" customWidth="1"/>
    <col min="5886" max="5886" width="10.5703125" style="3" customWidth="1"/>
    <col min="5887" max="5887" width="10.7109375" style="3" customWidth="1"/>
    <col min="5888" max="5888" width="8.28515625" style="3" customWidth="1"/>
    <col min="5889" max="5889" width="9.85546875" style="3" customWidth="1"/>
    <col min="5890" max="5890" width="8.42578125" style="3" customWidth="1"/>
    <col min="5891" max="5891" width="1.7109375" style="3" customWidth="1"/>
    <col min="5892" max="5892" width="9.42578125" style="3" customWidth="1"/>
    <col min="5893" max="5893" width="10.5703125" style="3" customWidth="1"/>
    <col min="5894" max="5894" width="10.7109375" style="3" customWidth="1"/>
    <col min="5895" max="5895" width="8.28515625" style="3" customWidth="1"/>
    <col min="5896" max="5896" width="9.85546875" style="3" customWidth="1"/>
    <col min="5897" max="5897" width="8.42578125" style="3" customWidth="1"/>
    <col min="5898" max="5898" width="1.7109375" style="3" customWidth="1"/>
    <col min="5899" max="5899" width="9.42578125" style="3" customWidth="1"/>
    <col min="5900" max="5900" width="10.5703125" style="3" customWidth="1"/>
    <col min="5901" max="5901" width="10.7109375" style="3" customWidth="1"/>
    <col min="5902" max="5902" width="8.28515625" style="3" customWidth="1"/>
    <col min="5903" max="5903" width="9.85546875" style="3" customWidth="1"/>
    <col min="5904" max="5904" width="8.42578125" style="3" customWidth="1"/>
    <col min="5905" max="5905" width="1.7109375" style="3" customWidth="1"/>
    <col min="5906" max="5906" width="9.42578125" style="3" customWidth="1"/>
    <col min="5907" max="5907" width="10.5703125" style="3" customWidth="1"/>
    <col min="5908" max="5908" width="10.7109375" style="3" customWidth="1"/>
    <col min="5909" max="5909" width="8.28515625" style="3" customWidth="1"/>
    <col min="5910" max="5910" width="9.85546875" style="3" customWidth="1"/>
    <col min="5911" max="5911" width="8.42578125" style="3" customWidth="1"/>
    <col min="5912" max="5912" width="1.7109375" style="3" customWidth="1"/>
    <col min="5913" max="5913" width="9.42578125" style="3" customWidth="1"/>
    <col min="5914" max="5914" width="10.5703125" style="3" customWidth="1"/>
    <col min="5915" max="5915" width="10.7109375" style="3" customWidth="1"/>
    <col min="5916" max="5916" width="8.28515625" style="3" customWidth="1"/>
    <col min="5917" max="5917" width="9.85546875" style="3" customWidth="1"/>
    <col min="5918" max="5918" width="8.42578125" style="3" customWidth="1"/>
    <col min="5919" max="5919" width="1.7109375" style="3" customWidth="1"/>
    <col min="5920" max="5920" width="9.42578125" style="3" customWidth="1"/>
    <col min="5921" max="5921" width="10.5703125" style="3" customWidth="1"/>
    <col min="5922" max="5922" width="10.7109375" style="3" customWidth="1"/>
    <col min="5923" max="5923" width="8.28515625" style="3" customWidth="1"/>
    <col min="5924" max="5924" width="9.85546875" style="3" customWidth="1"/>
    <col min="5925" max="5925" width="8.42578125" style="3" customWidth="1"/>
    <col min="5926" max="5926" width="1.7109375" style="3" customWidth="1"/>
    <col min="5927" max="5927" width="9.42578125" style="3" customWidth="1"/>
    <col min="5928" max="5928" width="10.5703125" style="3" customWidth="1"/>
    <col min="5929" max="5929" width="10.7109375" style="3" customWidth="1"/>
    <col min="5930" max="5930" width="8.28515625" style="3" customWidth="1"/>
    <col min="5931" max="5931" width="9.85546875" style="3" customWidth="1"/>
    <col min="5932" max="5932" width="8.42578125" style="3" customWidth="1"/>
    <col min="5933" max="6137" width="11.42578125" style="3"/>
    <col min="6138" max="6138" width="3.140625" style="3" customWidth="1"/>
    <col min="6139" max="6139" width="23.85546875" style="3" customWidth="1"/>
    <col min="6140" max="6140" width="1.7109375" style="3" customWidth="1"/>
    <col min="6141" max="6141" width="9.42578125" style="3" customWidth="1"/>
    <col min="6142" max="6142" width="10.5703125" style="3" customWidth="1"/>
    <col min="6143" max="6143" width="10.7109375" style="3" customWidth="1"/>
    <col min="6144" max="6144" width="8.28515625" style="3" customWidth="1"/>
    <col min="6145" max="6145" width="9.85546875" style="3" customWidth="1"/>
    <col min="6146" max="6146" width="8.42578125" style="3" customWidth="1"/>
    <col min="6147" max="6147" width="1.7109375" style="3" customWidth="1"/>
    <col min="6148" max="6148" width="9.42578125" style="3" customWidth="1"/>
    <col min="6149" max="6149" width="10.5703125" style="3" customWidth="1"/>
    <col min="6150" max="6150" width="10.7109375" style="3" customWidth="1"/>
    <col min="6151" max="6151" width="8.28515625" style="3" customWidth="1"/>
    <col min="6152" max="6152" width="9.85546875" style="3" customWidth="1"/>
    <col min="6153" max="6153" width="8.42578125" style="3" customWidth="1"/>
    <col min="6154" max="6154" width="1.7109375" style="3" customWidth="1"/>
    <col min="6155" max="6155" width="9.42578125" style="3" customWidth="1"/>
    <col min="6156" max="6156" width="10.5703125" style="3" customWidth="1"/>
    <col min="6157" max="6157" width="10.7109375" style="3" customWidth="1"/>
    <col min="6158" max="6158" width="8.28515625" style="3" customWidth="1"/>
    <col min="6159" max="6159" width="9.85546875" style="3" customWidth="1"/>
    <col min="6160" max="6160" width="8.42578125" style="3" customWidth="1"/>
    <col min="6161" max="6161" width="1.7109375" style="3" customWidth="1"/>
    <col min="6162" max="6162" width="9.42578125" style="3" customWidth="1"/>
    <col min="6163" max="6163" width="10.5703125" style="3" customWidth="1"/>
    <col min="6164" max="6164" width="10.7109375" style="3" customWidth="1"/>
    <col min="6165" max="6165" width="8.28515625" style="3" customWidth="1"/>
    <col min="6166" max="6166" width="9.85546875" style="3" customWidth="1"/>
    <col min="6167" max="6167" width="8.42578125" style="3" customWidth="1"/>
    <col min="6168" max="6168" width="1.7109375" style="3" customWidth="1"/>
    <col min="6169" max="6169" width="9.42578125" style="3" customWidth="1"/>
    <col min="6170" max="6170" width="10.5703125" style="3" customWidth="1"/>
    <col min="6171" max="6171" width="10.7109375" style="3" customWidth="1"/>
    <col min="6172" max="6172" width="8.28515625" style="3" customWidth="1"/>
    <col min="6173" max="6173" width="9.85546875" style="3" customWidth="1"/>
    <col min="6174" max="6174" width="8.42578125" style="3" customWidth="1"/>
    <col min="6175" max="6175" width="1.7109375" style="3" customWidth="1"/>
    <col min="6176" max="6176" width="9.42578125" style="3" customWidth="1"/>
    <col min="6177" max="6177" width="10.5703125" style="3" customWidth="1"/>
    <col min="6178" max="6178" width="10.7109375" style="3" customWidth="1"/>
    <col min="6179" max="6179" width="8.28515625" style="3" customWidth="1"/>
    <col min="6180" max="6180" width="9.85546875" style="3" customWidth="1"/>
    <col min="6181" max="6181" width="8.42578125" style="3" customWidth="1"/>
    <col min="6182" max="6182" width="1.7109375" style="3" customWidth="1"/>
    <col min="6183" max="6183" width="9.42578125" style="3" customWidth="1"/>
    <col min="6184" max="6184" width="10.5703125" style="3" customWidth="1"/>
    <col min="6185" max="6185" width="10.7109375" style="3" customWidth="1"/>
    <col min="6186" max="6186" width="8.28515625" style="3" customWidth="1"/>
    <col min="6187" max="6187" width="9.85546875" style="3" customWidth="1"/>
    <col min="6188" max="6188" width="8.42578125" style="3" customWidth="1"/>
    <col min="6189" max="6393" width="11.42578125" style="3"/>
    <col min="6394" max="6394" width="3.140625" style="3" customWidth="1"/>
    <col min="6395" max="6395" width="23.85546875" style="3" customWidth="1"/>
    <col min="6396" max="6396" width="1.7109375" style="3" customWidth="1"/>
    <col min="6397" max="6397" width="9.42578125" style="3" customWidth="1"/>
    <col min="6398" max="6398" width="10.5703125" style="3" customWidth="1"/>
    <col min="6399" max="6399" width="10.7109375" style="3" customWidth="1"/>
    <col min="6400" max="6400" width="8.28515625" style="3" customWidth="1"/>
    <col min="6401" max="6401" width="9.85546875" style="3" customWidth="1"/>
    <col min="6402" max="6402" width="8.42578125" style="3" customWidth="1"/>
    <col min="6403" max="6403" width="1.7109375" style="3" customWidth="1"/>
    <col min="6404" max="6404" width="9.42578125" style="3" customWidth="1"/>
    <col min="6405" max="6405" width="10.5703125" style="3" customWidth="1"/>
    <col min="6406" max="6406" width="10.7109375" style="3" customWidth="1"/>
    <col min="6407" max="6407" width="8.28515625" style="3" customWidth="1"/>
    <col min="6408" max="6408" width="9.85546875" style="3" customWidth="1"/>
    <col min="6409" max="6409" width="8.42578125" style="3" customWidth="1"/>
    <col min="6410" max="6410" width="1.7109375" style="3" customWidth="1"/>
    <col min="6411" max="6411" width="9.42578125" style="3" customWidth="1"/>
    <col min="6412" max="6412" width="10.5703125" style="3" customWidth="1"/>
    <col min="6413" max="6413" width="10.7109375" style="3" customWidth="1"/>
    <col min="6414" max="6414" width="8.28515625" style="3" customWidth="1"/>
    <col min="6415" max="6415" width="9.85546875" style="3" customWidth="1"/>
    <col min="6416" max="6416" width="8.42578125" style="3" customWidth="1"/>
    <col min="6417" max="6417" width="1.7109375" style="3" customWidth="1"/>
    <col min="6418" max="6418" width="9.42578125" style="3" customWidth="1"/>
    <col min="6419" max="6419" width="10.5703125" style="3" customWidth="1"/>
    <col min="6420" max="6420" width="10.7109375" style="3" customWidth="1"/>
    <col min="6421" max="6421" width="8.28515625" style="3" customWidth="1"/>
    <col min="6422" max="6422" width="9.85546875" style="3" customWidth="1"/>
    <col min="6423" max="6423" width="8.42578125" style="3" customWidth="1"/>
    <col min="6424" max="6424" width="1.7109375" style="3" customWidth="1"/>
    <col min="6425" max="6425" width="9.42578125" style="3" customWidth="1"/>
    <col min="6426" max="6426" width="10.5703125" style="3" customWidth="1"/>
    <col min="6427" max="6427" width="10.7109375" style="3" customWidth="1"/>
    <col min="6428" max="6428" width="8.28515625" style="3" customWidth="1"/>
    <col min="6429" max="6429" width="9.85546875" style="3" customWidth="1"/>
    <col min="6430" max="6430" width="8.42578125" style="3" customWidth="1"/>
    <col min="6431" max="6431" width="1.7109375" style="3" customWidth="1"/>
    <col min="6432" max="6432" width="9.42578125" style="3" customWidth="1"/>
    <col min="6433" max="6433" width="10.5703125" style="3" customWidth="1"/>
    <col min="6434" max="6434" width="10.7109375" style="3" customWidth="1"/>
    <col min="6435" max="6435" width="8.28515625" style="3" customWidth="1"/>
    <col min="6436" max="6436" width="9.85546875" style="3" customWidth="1"/>
    <col min="6437" max="6437" width="8.42578125" style="3" customWidth="1"/>
    <col min="6438" max="6438" width="1.7109375" style="3" customWidth="1"/>
    <col min="6439" max="6439" width="9.42578125" style="3" customWidth="1"/>
    <col min="6440" max="6440" width="10.5703125" style="3" customWidth="1"/>
    <col min="6441" max="6441" width="10.7109375" style="3" customWidth="1"/>
    <col min="6442" max="6442" width="8.28515625" style="3" customWidth="1"/>
    <col min="6443" max="6443" width="9.85546875" style="3" customWidth="1"/>
    <col min="6444" max="6444" width="8.42578125" style="3" customWidth="1"/>
    <col min="6445" max="6649" width="11.42578125" style="3"/>
    <col min="6650" max="6650" width="3.140625" style="3" customWidth="1"/>
    <col min="6651" max="6651" width="23.85546875" style="3" customWidth="1"/>
    <col min="6652" max="6652" width="1.7109375" style="3" customWidth="1"/>
    <col min="6653" max="6653" width="9.42578125" style="3" customWidth="1"/>
    <col min="6654" max="6654" width="10.5703125" style="3" customWidth="1"/>
    <col min="6655" max="6655" width="10.7109375" style="3" customWidth="1"/>
    <col min="6656" max="6656" width="8.28515625" style="3" customWidth="1"/>
    <col min="6657" max="6657" width="9.85546875" style="3" customWidth="1"/>
    <col min="6658" max="6658" width="8.42578125" style="3" customWidth="1"/>
    <col min="6659" max="6659" width="1.7109375" style="3" customWidth="1"/>
    <col min="6660" max="6660" width="9.42578125" style="3" customWidth="1"/>
    <col min="6661" max="6661" width="10.5703125" style="3" customWidth="1"/>
    <col min="6662" max="6662" width="10.7109375" style="3" customWidth="1"/>
    <col min="6663" max="6663" width="8.28515625" style="3" customWidth="1"/>
    <col min="6664" max="6664" width="9.85546875" style="3" customWidth="1"/>
    <col min="6665" max="6665" width="8.42578125" style="3" customWidth="1"/>
    <col min="6666" max="6666" width="1.7109375" style="3" customWidth="1"/>
    <col min="6667" max="6667" width="9.42578125" style="3" customWidth="1"/>
    <col min="6668" max="6668" width="10.5703125" style="3" customWidth="1"/>
    <col min="6669" max="6669" width="10.7109375" style="3" customWidth="1"/>
    <col min="6670" max="6670" width="8.28515625" style="3" customWidth="1"/>
    <col min="6671" max="6671" width="9.85546875" style="3" customWidth="1"/>
    <col min="6672" max="6672" width="8.42578125" style="3" customWidth="1"/>
    <col min="6673" max="6673" width="1.7109375" style="3" customWidth="1"/>
    <col min="6674" max="6674" width="9.42578125" style="3" customWidth="1"/>
    <col min="6675" max="6675" width="10.5703125" style="3" customWidth="1"/>
    <col min="6676" max="6676" width="10.7109375" style="3" customWidth="1"/>
    <col min="6677" max="6677" width="8.28515625" style="3" customWidth="1"/>
    <col min="6678" max="6678" width="9.85546875" style="3" customWidth="1"/>
    <col min="6679" max="6679" width="8.42578125" style="3" customWidth="1"/>
    <col min="6680" max="6680" width="1.7109375" style="3" customWidth="1"/>
    <col min="6681" max="6681" width="9.42578125" style="3" customWidth="1"/>
    <col min="6682" max="6682" width="10.5703125" style="3" customWidth="1"/>
    <col min="6683" max="6683" width="10.7109375" style="3" customWidth="1"/>
    <col min="6684" max="6684" width="8.28515625" style="3" customWidth="1"/>
    <col min="6685" max="6685" width="9.85546875" style="3" customWidth="1"/>
    <col min="6686" max="6686" width="8.42578125" style="3" customWidth="1"/>
    <col min="6687" max="6687" width="1.7109375" style="3" customWidth="1"/>
    <col min="6688" max="6688" width="9.42578125" style="3" customWidth="1"/>
    <col min="6689" max="6689" width="10.5703125" style="3" customWidth="1"/>
    <col min="6690" max="6690" width="10.7109375" style="3" customWidth="1"/>
    <col min="6691" max="6691" width="8.28515625" style="3" customWidth="1"/>
    <col min="6692" max="6692" width="9.85546875" style="3" customWidth="1"/>
    <col min="6693" max="6693" width="8.42578125" style="3" customWidth="1"/>
    <col min="6694" max="6694" width="1.7109375" style="3" customWidth="1"/>
    <col min="6695" max="6695" width="9.42578125" style="3" customWidth="1"/>
    <col min="6696" max="6696" width="10.5703125" style="3" customWidth="1"/>
    <col min="6697" max="6697" width="10.7109375" style="3" customWidth="1"/>
    <col min="6698" max="6698" width="8.28515625" style="3" customWidth="1"/>
    <col min="6699" max="6699" width="9.85546875" style="3" customWidth="1"/>
    <col min="6700" max="6700" width="8.42578125" style="3" customWidth="1"/>
    <col min="6701" max="6905" width="11.42578125" style="3"/>
    <col min="6906" max="6906" width="3.140625" style="3" customWidth="1"/>
    <col min="6907" max="6907" width="23.85546875" style="3" customWidth="1"/>
    <col min="6908" max="6908" width="1.7109375" style="3" customWidth="1"/>
    <col min="6909" max="6909" width="9.42578125" style="3" customWidth="1"/>
    <col min="6910" max="6910" width="10.5703125" style="3" customWidth="1"/>
    <col min="6911" max="6911" width="10.7109375" style="3" customWidth="1"/>
    <col min="6912" max="6912" width="8.28515625" style="3" customWidth="1"/>
    <col min="6913" max="6913" width="9.85546875" style="3" customWidth="1"/>
    <col min="6914" max="6914" width="8.42578125" style="3" customWidth="1"/>
    <col min="6915" max="6915" width="1.7109375" style="3" customWidth="1"/>
    <col min="6916" max="6916" width="9.42578125" style="3" customWidth="1"/>
    <col min="6917" max="6917" width="10.5703125" style="3" customWidth="1"/>
    <col min="6918" max="6918" width="10.7109375" style="3" customWidth="1"/>
    <col min="6919" max="6919" width="8.28515625" style="3" customWidth="1"/>
    <col min="6920" max="6920" width="9.85546875" style="3" customWidth="1"/>
    <col min="6921" max="6921" width="8.42578125" style="3" customWidth="1"/>
    <col min="6922" max="6922" width="1.7109375" style="3" customWidth="1"/>
    <col min="6923" max="6923" width="9.42578125" style="3" customWidth="1"/>
    <col min="6924" max="6924" width="10.5703125" style="3" customWidth="1"/>
    <col min="6925" max="6925" width="10.7109375" style="3" customWidth="1"/>
    <col min="6926" max="6926" width="8.28515625" style="3" customWidth="1"/>
    <col min="6927" max="6927" width="9.85546875" style="3" customWidth="1"/>
    <col min="6928" max="6928" width="8.42578125" style="3" customWidth="1"/>
    <col min="6929" max="6929" width="1.7109375" style="3" customWidth="1"/>
    <col min="6930" max="6930" width="9.42578125" style="3" customWidth="1"/>
    <col min="6931" max="6931" width="10.5703125" style="3" customWidth="1"/>
    <col min="6932" max="6932" width="10.7109375" style="3" customWidth="1"/>
    <col min="6933" max="6933" width="8.28515625" style="3" customWidth="1"/>
    <col min="6934" max="6934" width="9.85546875" style="3" customWidth="1"/>
    <col min="6935" max="6935" width="8.42578125" style="3" customWidth="1"/>
    <col min="6936" max="6936" width="1.7109375" style="3" customWidth="1"/>
    <col min="6937" max="6937" width="9.42578125" style="3" customWidth="1"/>
    <col min="6938" max="6938" width="10.5703125" style="3" customWidth="1"/>
    <col min="6939" max="6939" width="10.7109375" style="3" customWidth="1"/>
    <col min="6940" max="6940" width="8.28515625" style="3" customWidth="1"/>
    <col min="6941" max="6941" width="9.85546875" style="3" customWidth="1"/>
    <col min="6942" max="6942" width="8.42578125" style="3" customWidth="1"/>
    <col min="6943" max="6943" width="1.7109375" style="3" customWidth="1"/>
    <col min="6944" max="6944" width="9.42578125" style="3" customWidth="1"/>
    <col min="6945" max="6945" width="10.5703125" style="3" customWidth="1"/>
    <col min="6946" max="6946" width="10.7109375" style="3" customWidth="1"/>
    <col min="6947" max="6947" width="8.28515625" style="3" customWidth="1"/>
    <col min="6948" max="6948" width="9.85546875" style="3" customWidth="1"/>
    <col min="6949" max="6949" width="8.42578125" style="3" customWidth="1"/>
    <col min="6950" max="6950" width="1.7109375" style="3" customWidth="1"/>
    <col min="6951" max="6951" width="9.42578125" style="3" customWidth="1"/>
    <col min="6952" max="6952" width="10.5703125" style="3" customWidth="1"/>
    <col min="6953" max="6953" width="10.7109375" style="3" customWidth="1"/>
    <col min="6954" max="6954" width="8.28515625" style="3" customWidth="1"/>
    <col min="6955" max="6955" width="9.85546875" style="3" customWidth="1"/>
    <col min="6956" max="6956" width="8.42578125" style="3" customWidth="1"/>
    <col min="6957" max="7161" width="11.42578125" style="3"/>
    <col min="7162" max="7162" width="3.140625" style="3" customWidth="1"/>
    <col min="7163" max="7163" width="23.85546875" style="3" customWidth="1"/>
    <col min="7164" max="7164" width="1.7109375" style="3" customWidth="1"/>
    <col min="7165" max="7165" width="9.42578125" style="3" customWidth="1"/>
    <col min="7166" max="7166" width="10.5703125" style="3" customWidth="1"/>
    <col min="7167" max="7167" width="10.7109375" style="3" customWidth="1"/>
    <col min="7168" max="7168" width="8.28515625" style="3" customWidth="1"/>
    <col min="7169" max="7169" width="9.85546875" style="3" customWidth="1"/>
    <col min="7170" max="7170" width="8.42578125" style="3" customWidth="1"/>
    <col min="7171" max="7171" width="1.7109375" style="3" customWidth="1"/>
    <col min="7172" max="7172" width="9.42578125" style="3" customWidth="1"/>
    <col min="7173" max="7173" width="10.5703125" style="3" customWidth="1"/>
    <col min="7174" max="7174" width="10.7109375" style="3" customWidth="1"/>
    <col min="7175" max="7175" width="8.28515625" style="3" customWidth="1"/>
    <col min="7176" max="7176" width="9.85546875" style="3" customWidth="1"/>
    <col min="7177" max="7177" width="8.42578125" style="3" customWidth="1"/>
    <col min="7178" max="7178" width="1.7109375" style="3" customWidth="1"/>
    <col min="7179" max="7179" width="9.42578125" style="3" customWidth="1"/>
    <col min="7180" max="7180" width="10.5703125" style="3" customWidth="1"/>
    <col min="7181" max="7181" width="10.7109375" style="3" customWidth="1"/>
    <col min="7182" max="7182" width="8.28515625" style="3" customWidth="1"/>
    <col min="7183" max="7183" width="9.85546875" style="3" customWidth="1"/>
    <col min="7184" max="7184" width="8.42578125" style="3" customWidth="1"/>
    <col min="7185" max="7185" width="1.7109375" style="3" customWidth="1"/>
    <col min="7186" max="7186" width="9.42578125" style="3" customWidth="1"/>
    <col min="7187" max="7187" width="10.5703125" style="3" customWidth="1"/>
    <col min="7188" max="7188" width="10.7109375" style="3" customWidth="1"/>
    <col min="7189" max="7189" width="8.28515625" style="3" customWidth="1"/>
    <col min="7190" max="7190" width="9.85546875" style="3" customWidth="1"/>
    <col min="7191" max="7191" width="8.42578125" style="3" customWidth="1"/>
    <col min="7192" max="7192" width="1.7109375" style="3" customWidth="1"/>
    <col min="7193" max="7193" width="9.42578125" style="3" customWidth="1"/>
    <col min="7194" max="7194" width="10.5703125" style="3" customWidth="1"/>
    <col min="7195" max="7195" width="10.7109375" style="3" customWidth="1"/>
    <col min="7196" max="7196" width="8.28515625" style="3" customWidth="1"/>
    <col min="7197" max="7197" width="9.85546875" style="3" customWidth="1"/>
    <col min="7198" max="7198" width="8.42578125" style="3" customWidth="1"/>
    <col min="7199" max="7199" width="1.7109375" style="3" customWidth="1"/>
    <col min="7200" max="7200" width="9.42578125" style="3" customWidth="1"/>
    <col min="7201" max="7201" width="10.5703125" style="3" customWidth="1"/>
    <col min="7202" max="7202" width="10.7109375" style="3" customWidth="1"/>
    <col min="7203" max="7203" width="8.28515625" style="3" customWidth="1"/>
    <col min="7204" max="7204" width="9.85546875" style="3" customWidth="1"/>
    <col min="7205" max="7205" width="8.42578125" style="3" customWidth="1"/>
    <col min="7206" max="7206" width="1.7109375" style="3" customWidth="1"/>
    <col min="7207" max="7207" width="9.42578125" style="3" customWidth="1"/>
    <col min="7208" max="7208" width="10.5703125" style="3" customWidth="1"/>
    <col min="7209" max="7209" width="10.7109375" style="3" customWidth="1"/>
    <col min="7210" max="7210" width="8.28515625" style="3" customWidth="1"/>
    <col min="7211" max="7211" width="9.85546875" style="3" customWidth="1"/>
    <col min="7212" max="7212" width="8.42578125" style="3" customWidth="1"/>
    <col min="7213" max="7417" width="11.42578125" style="3"/>
    <col min="7418" max="7418" width="3.140625" style="3" customWidth="1"/>
    <col min="7419" max="7419" width="23.85546875" style="3" customWidth="1"/>
    <col min="7420" max="7420" width="1.7109375" style="3" customWidth="1"/>
    <col min="7421" max="7421" width="9.42578125" style="3" customWidth="1"/>
    <col min="7422" max="7422" width="10.5703125" style="3" customWidth="1"/>
    <col min="7423" max="7423" width="10.7109375" style="3" customWidth="1"/>
    <col min="7424" max="7424" width="8.28515625" style="3" customWidth="1"/>
    <col min="7425" max="7425" width="9.85546875" style="3" customWidth="1"/>
    <col min="7426" max="7426" width="8.42578125" style="3" customWidth="1"/>
    <col min="7427" max="7427" width="1.7109375" style="3" customWidth="1"/>
    <col min="7428" max="7428" width="9.42578125" style="3" customWidth="1"/>
    <col min="7429" max="7429" width="10.5703125" style="3" customWidth="1"/>
    <col min="7430" max="7430" width="10.7109375" style="3" customWidth="1"/>
    <col min="7431" max="7431" width="8.28515625" style="3" customWidth="1"/>
    <col min="7432" max="7432" width="9.85546875" style="3" customWidth="1"/>
    <col min="7433" max="7433" width="8.42578125" style="3" customWidth="1"/>
    <col min="7434" max="7434" width="1.7109375" style="3" customWidth="1"/>
    <col min="7435" max="7435" width="9.42578125" style="3" customWidth="1"/>
    <col min="7436" max="7436" width="10.5703125" style="3" customWidth="1"/>
    <col min="7437" max="7437" width="10.7109375" style="3" customWidth="1"/>
    <col min="7438" max="7438" width="8.28515625" style="3" customWidth="1"/>
    <col min="7439" max="7439" width="9.85546875" style="3" customWidth="1"/>
    <col min="7440" max="7440" width="8.42578125" style="3" customWidth="1"/>
    <col min="7441" max="7441" width="1.7109375" style="3" customWidth="1"/>
    <col min="7442" max="7442" width="9.42578125" style="3" customWidth="1"/>
    <col min="7443" max="7443" width="10.5703125" style="3" customWidth="1"/>
    <col min="7444" max="7444" width="10.7109375" style="3" customWidth="1"/>
    <col min="7445" max="7445" width="8.28515625" style="3" customWidth="1"/>
    <col min="7446" max="7446" width="9.85546875" style="3" customWidth="1"/>
    <col min="7447" max="7447" width="8.42578125" style="3" customWidth="1"/>
    <col min="7448" max="7448" width="1.7109375" style="3" customWidth="1"/>
    <col min="7449" max="7449" width="9.42578125" style="3" customWidth="1"/>
    <col min="7450" max="7450" width="10.5703125" style="3" customWidth="1"/>
    <col min="7451" max="7451" width="10.7109375" style="3" customWidth="1"/>
    <col min="7452" max="7452" width="8.28515625" style="3" customWidth="1"/>
    <col min="7453" max="7453" width="9.85546875" style="3" customWidth="1"/>
    <col min="7454" max="7454" width="8.42578125" style="3" customWidth="1"/>
    <col min="7455" max="7455" width="1.7109375" style="3" customWidth="1"/>
    <col min="7456" max="7456" width="9.42578125" style="3" customWidth="1"/>
    <col min="7457" max="7457" width="10.5703125" style="3" customWidth="1"/>
    <col min="7458" max="7458" width="10.7109375" style="3" customWidth="1"/>
    <col min="7459" max="7459" width="8.28515625" style="3" customWidth="1"/>
    <col min="7460" max="7460" width="9.85546875" style="3" customWidth="1"/>
    <col min="7461" max="7461" width="8.42578125" style="3" customWidth="1"/>
    <col min="7462" max="7462" width="1.7109375" style="3" customWidth="1"/>
    <col min="7463" max="7463" width="9.42578125" style="3" customWidth="1"/>
    <col min="7464" max="7464" width="10.5703125" style="3" customWidth="1"/>
    <col min="7465" max="7465" width="10.7109375" style="3" customWidth="1"/>
    <col min="7466" max="7466" width="8.28515625" style="3" customWidth="1"/>
    <col min="7467" max="7467" width="9.85546875" style="3" customWidth="1"/>
    <col min="7468" max="7468" width="8.42578125" style="3" customWidth="1"/>
    <col min="7469" max="7673" width="11.42578125" style="3"/>
    <col min="7674" max="7674" width="3.140625" style="3" customWidth="1"/>
    <col min="7675" max="7675" width="23.85546875" style="3" customWidth="1"/>
    <col min="7676" max="7676" width="1.7109375" style="3" customWidth="1"/>
    <col min="7677" max="7677" width="9.42578125" style="3" customWidth="1"/>
    <col min="7678" max="7678" width="10.5703125" style="3" customWidth="1"/>
    <col min="7679" max="7679" width="10.7109375" style="3" customWidth="1"/>
    <col min="7680" max="7680" width="8.28515625" style="3" customWidth="1"/>
    <col min="7681" max="7681" width="9.85546875" style="3" customWidth="1"/>
    <col min="7682" max="7682" width="8.42578125" style="3" customWidth="1"/>
    <col min="7683" max="7683" width="1.7109375" style="3" customWidth="1"/>
    <col min="7684" max="7684" width="9.42578125" style="3" customWidth="1"/>
    <col min="7685" max="7685" width="10.5703125" style="3" customWidth="1"/>
    <col min="7686" max="7686" width="10.7109375" style="3" customWidth="1"/>
    <col min="7687" max="7687" width="8.28515625" style="3" customWidth="1"/>
    <col min="7688" max="7688" width="9.85546875" style="3" customWidth="1"/>
    <col min="7689" max="7689" width="8.42578125" style="3" customWidth="1"/>
    <col min="7690" max="7690" width="1.7109375" style="3" customWidth="1"/>
    <col min="7691" max="7691" width="9.42578125" style="3" customWidth="1"/>
    <col min="7692" max="7692" width="10.5703125" style="3" customWidth="1"/>
    <col min="7693" max="7693" width="10.7109375" style="3" customWidth="1"/>
    <col min="7694" max="7694" width="8.28515625" style="3" customWidth="1"/>
    <col min="7695" max="7695" width="9.85546875" style="3" customWidth="1"/>
    <col min="7696" max="7696" width="8.42578125" style="3" customWidth="1"/>
    <col min="7697" max="7697" width="1.7109375" style="3" customWidth="1"/>
    <col min="7698" max="7698" width="9.42578125" style="3" customWidth="1"/>
    <col min="7699" max="7699" width="10.5703125" style="3" customWidth="1"/>
    <col min="7700" max="7700" width="10.7109375" style="3" customWidth="1"/>
    <col min="7701" max="7701" width="8.28515625" style="3" customWidth="1"/>
    <col min="7702" max="7702" width="9.85546875" style="3" customWidth="1"/>
    <col min="7703" max="7703" width="8.42578125" style="3" customWidth="1"/>
    <col min="7704" max="7704" width="1.7109375" style="3" customWidth="1"/>
    <col min="7705" max="7705" width="9.42578125" style="3" customWidth="1"/>
    <col min="7706" max="7706" width="10.5703125" style="3" customWidth="1"/>
    <col min="7707" max="7707" width="10.7109375" style="3" customWidth="1"/>
    <col min="7708" max="7708" width="8.28515625" style="3" customWidth="1"/>
    <col min="7709" max="7709" width="9.85546875" style="3" customWidth="1"/>
    <col min="7710" max="7710" width="8.42578125" style="3" customWidth="1"/>
    <col min="7711" max="7711" width="1.7109375" style="3" customWidth="1"/>
    <col min="7712" max="7712" width="9.42578125" style="3" customWidth="1"/>
    <col min="7713" max="7713" width="10.5703125" style="3" customWidth="1"/>
    <col min="7714" max="7714" width="10.7109375" style="3" customWidth="1"/>
    <col min="7715" max="7715" width="8.28515625" style="3" customWidth="1"/>
    <col min="7716" max="7716" width="9.85546875" style="3" customWidth="1"/>
    <col min="7717" max="7717" width="8.42578125" style="3" customWidth="1"/>
    <col min="7718" max="7718" width="1.7109375" style="3" customWidth="1"/>
    <col min="7719" max="7719" width="9.42578125" style="3" customWidth="1"/>
    <col min="7720" max="7720" width="10.5703125" style="3" customWidth="1"/>
    <col min="7721" max="7721" width="10.7109375" style="3" customWidth="1"/>
    <col min="7722" max="7722" width="8.28515625" style="3" customWidth="1"/>
    <col min="7723" max="7723" width="9.85546875" style="3" customWidth="1"/>
    <col min="7724" max="7724" width="8.42578125" style="3" customWidth="1"/>
    <col min="7725" max="7929" width="11.42578125" style="3"/>
    <col min="7930" max="7930" width="3.140625" style="3" customWidth="1"/>
    <col min="7931" max="7931" width="23.85546875" style="3" customWidth="1"/>
    <col min="7932" max="7932" width="1.7109375" style="3" customWidth="1"/>
    <col min="7933" max="7933" width="9.42578125" style="3" customWidth="1"/>
    <col min="7934" max="7934" width="10.5703125" style="3" customWidth="1"/>
    <col min="7935" max="7935" width="10.7109375" style="3" customWidth="1"/>
    <col min="7936" max="7936" width="8.28515625" style="3" customWidth="1"/>
    <col min="7937" max="7937" width="9.85546875" style="3" customWidth="1"/>
    <col min="7938" max="7938" width="8.42578125" style="3" customWidth="1"/>
    <col min="7939" max="7939" width="1.7109375" style="3" customWidth="1"/>
    <col min="7940" max="7940" width="9.42578125" style="3" customWidth="1"/>
    <col min="7941" max="7941" width="10.5703125" style="3" customWidth="1"/>
    <col min="7942" max="7942" width="10.7109375" style="3" customWidth="1"/>
    <col min="7943" max="7943" width="8.28515625" style="3" customWidth="1"/>
    <col min="7944" max="7944" width="9.85546875" style="3" customWidth="1"/>
    <col min="7945" max="7945" width="8.42578125" style="3" customWidth="1"/>
    <col min="7946" max="7946" width="1.7109375" style="3" customWidth="1"/>
    <col min="7947" max="7947" width="9.42578125" style="3" customWidth="1"/>
    <col min="7948" max="7948" width="10.5703125" style="3" customWidth="1"/>
    <col min="7949" max="7949" width="10.7109375" style="3" customWidth="1"/>
    <col min="7950" max="7950" width="8.28515625" style="3" customWidth="1"/>
    <col min="7951" max="7951" width="9.85546875" style="3" customWidth="1"/>
    <col min="7952" max="7952" width="8.42578125" style="3" customWidth="1"/>
    <col min="7953" max="7953" width="1.7109375" style="3" customWidth="1"/>
    <col min="7954" max="7954" width="9.42578125" style="3" customWidth="1"/>
    <col min="7955" max="7955" width="10.5703125" style="3" customWidth="1"/>
    <col min="7956" max="7956" width="10.7109375" style="3" customWidth="1"/>
    <col min="7957" max="7957" width="8.28515625" style="3" customWidth="1"/>
    <col min="7958" max="7958" width="9.85546875" style="3" customWidth="1"/>
    <col min="7959" max="7959" width="8.42578125" style="3" customWidth="1"/>
    <col min="7960" max="7960" width="1.7109375" style="3" customWidth="1"/>
    <col min="7961" max="7961" width="9.42578125" style="3" customWidth="1"/>
    <col min="7962" max="7962" width="10.5703125" style="3" customWidth="1"/>
    <col min="7963" max="7963" width="10.7109375" style="3" customWidth="1"/>
    <col min="7964" max="7964" width="8.28515625" style="3" customWidth="1"/>
    <col min="7965" max="7965" width="9.85546875" style="3" customWidth="1"/>
    <col min="7966" max="7966" width="8.42578125" style="3" customWidth="1"/>
    <col min="7967" max="7967" width="1.7109375" style="3" customWidth="1"/>
    <col min="7968" max="7968" width="9.42578125" style="3" customWidth="1"/>
    <col min="7969" max="7969" width="10.5703125" style="3" customWidth="1"/>
    <col min="7970" max="7970" width="10.7109375" style="3" customWidth="1"/>
    <col min="7971" max="7971" width="8.28515625" style="3" customWidth="1"/>
    <col min="7972" max="7972" width="9.85546875" style="3" customWidth="1"/>
    <col min="7973" max="7973" width="8.42578125" style="3" customWidth="1"/>
    <col min="7974" max="7974" width="1.7109375" style="3" customWidth="1"/>
    <col min="7975" max="7975" width="9.42578125" style="3" customWidth="1"/>
    <col min="7976" max="7976" width="10.5703125" style="3" customWidth="1"/>
    <col min="7977" max="7977" width="10.7109375" style="3" customWidth="1"/>
    <col min="7978" max="7978" width="8.28515625" style="3" customWidth="1"/>
    <col min="7979" max="7979" width="9.85546875" style="3" customWidth="1"/>
    <col min="7980" max="7980" width="8.42578125" style="3" customWidth="1"/>
    <col min="7981" max="8185" width="11.42578125" style="3"/>
    <col min="8186" max="8186" width="3.140625" style="3" customWidth="1"/>
    <col min="8187" max="8187" width="23.85546875" style="3" customWidth="1"/>
    <col min="8188" max="8188" width="1.7109375" style="3" customWidth="1"/>
    <col min="8189" max="8189" width="9.42578125" style="3" customWidth="1"/>
    <col min="8190" max="8190" width="10.5703125" style="3" customWidth="1"/>
    <col min="8191" max="8191" width="10.7109375" style="3" customWidth="1"/>
    <col min="8192" max="8192" width="8.28515625" style="3" customWidth="1"/>
    <col min="8193" max="8193" width="9.85546875" style="3" customWidth="1"/>
    <col min="8194" max="8194" width="8.42578125" style="3" customWidth="1"/>
    <col min="8195" max="8195" width="1.7109375" style="3" customWidth="1"/>
    <col min="8196" max="8196" width="9.42578125" style="3" customWidth="1"/>
    <col min="8197" max="8197" width="10.5703125" style="3" customWidth="1"/>
    <col min="8198" max="8198" width="10.7109375" style="3" customWidth="1"/>
    <col min="8199" max="8199" width="8.28515625" style="3" customWidth="1"/>
    <col min="8200" max="8200" width="9.85546875" style="3" customWidth="1"/>
    <col min="8201" max="8201" width="8.42578125" style="3" customWidth="1"/>
    <col min="8202" max="8202" width="1.7109375" style="3" customWidth="1"/>
    <col min="8203" max="8203" width="9.42578125" style="3" customWidth="1"/>
    <col min="8204" max="8204" width="10.5703125" style="3" customWidth="1"/>
    <col min="8205" max="8205" width="10.7109375" style="3" customWidth="1"/>
    <col min="8206" max="8206" width="8.28515625" style="3" customWidth="1"/>
    <col min="8207" max="8207" width="9.85546875" style="3" customWidth="1"/>
    <col min="8208" max="8208" width="8.42578125" style="3" customWidth="1"/>
    <col min="8209" max="8209" width="1.7109375" style="3" customWidth="1"/>
    <col min="8210" max="8210" width="9.42578125" style="3" customWidth="1"/>
    <col min="8211" max="8211" width="10.5703125" style="3" customWidth="1"/>
    <col min="8212" max="8212" width="10.7109375" style="3" customWidth="1"/>
    <col min="8213" max="8213" width="8.28515625" style="3" customWidth="1"/>
    <col min="8214" max="8214" width="9.85546875" style="3" customWidth="1"/>
    <col min="8215" max="8215" width="8.42578125" style="3" customWidth="1"/>
    <col min="8216" max="8216" width="1.7109375" style="3" customWidth="1"/>
    <col min="8217" max="8217" width="9.42578125" style="3" customWidth="1"/>
    <col min="8218" max="8218" width="10.5703125" style="3" customWidth="1"/>
    <col min="8219" max="8219" width="10.7109375" style="3" customWidth="1"/>
    <col min="8220" max="8220" width="8.28515625" style="3" customWidth="1"/>
    <col min="8221" max="8221" width="9.85546875" style="3" customWidth="1"/>
    <col min="8222" max="8222" width="8.42578125" style="3" customWidth="1"/>
    <col min="8223" max="8223" width="1.7109375" style="3" customWidth="1"/>
    <col min="8224" max="8224" width="9.42578125" style="3" customWidth="1"/>
    <col min="8225" max="8225" width="10.5703125" style="3" customWidth="1"/>
    <col min="8226" max="8226" width="10.7109375" style="3" customWidth="1"/>
    <col min="8227" max="8227" width="8.28515625" style="3" customWidth="1"/>
    <col min="8228" max="8228" width="9.85546875" style="3" customWidth="1"/>
    <col min="8229" max="8229" width="8.42578125" style="3" customWidth="1"/>
    <col min="8230" max="8230" width="1.7109375" style="3" customWidth="1"/>
    <col min="8231" max="8231" width="9.42578125" style="3" customWidth="1"/>
    <col min="8232" max="8232" width="10.5703125" style="3" customWidth="1"/>
    <col min="8233" max="8233" width="10.7109375" style="3" customWidth="1"/>
    <col min="8234" max="8234" width="8.28515625" style="3" customWidth="1"/>
    <col min="8235" max="8235" width="9.85546875" style="3" customWidth="1"/>
    <col min="8236" max="8236" width="8.42578125" style="3" customWidth="1"/>
    <col min="8237" max="8441" width="11.42578125" style="3"/>
    <col min="8442" max="8442" width="3.140625" style="3" customWidth="1"/>
    <col min="8443" max="8443" width="23.85546875" style="3" customWidth="1"/>
    <col min="8444" max="8444" width="1.7109375" style="3" customWidth="1"/>
    <col min="8445" max="8445" width="9.42578125" style="3" customWidth="1"/>
    <col min="8446" max="8446" width="10.5703125" style="3" customWidth="1"/>
    <col min="8447" max="8447" width="10.7109375" style="3" customWidth="1"/>
    <col min="8448" max="8448" width="8.28515625" style="3" customWidth="1"/>
    <col min="8449" max="8449" width="9.85546875" style="3" customWidth="1"/>
    <col min="8450" max="8450" width="8.42578125" style="3" customWidth="1"/>
    <col min="8451" max="8451" width="1.7109375" style="3" customWidth="1"/>
    <col min="8452" max="8452" width="9.42578125" style="3" customWidth="1"/>
    <col min="8453" max="8453" width="10.5703125" style="3" customWidth="1"/>
    <col min="8454" max="8454" width="10.7109375" style="3" customWidth="1"/>
    <col min="8455" max="8455" width="8.28515625" style="3" customWidth="1"/>
    <col min="8456" max="8456" width="9.85546875" style="3" customWidth="1"/>
    <col min="8457" max="8457" width="8.42578125" style="3" customWidth="1"/>
    <col min="8458" max="8458" width="1.7109375" style="3" customWidth="1"/>
    <col min="8459" max="8459" width="9.42578125" style="3" customWidth="1"/>
    <col min="8460" max="8460" width="10.5703125" style="3" customWidth="1"/>
    <col min="8461" max="8461" width="10.7109375" style="3" customWidth="1"/>
    <col min="8462" max="8462" width="8.28515625" style="3" customWidth="1"/>
    <col min="8463" max="8463" width="9.85546875" style="3" customWidth="1"/>
    <col min="8464" max="8464" width="8.42578125" style="3" customWidth="1"/>
    <col min="8465" max="8465" width="1.7109375" style="3" customWidth="1"/>
    <col min="8466" max="8466" width="9.42578125" style="3" customWidth="1"/>
    <col min="8467" max="8467" width="10.5703125" style="3" customWidth="1"/>
    <col min="8468" max="8468" width="10.7109375" style="3" customWidth="1"/>
    <col min="8469" max="8469" width="8.28515625" style="3" customWidth="1"/>
    <col min="8470" max="8470" width="9.85546875" style="3" customWidth="1"/>
    <col min="8471" max="8471" width="8.42578125" style="3" customWidth="1"/>
    <col min="8472" max="8472" width="1.7109375" style="3" customWidth="1"/>
    <col min="8473" max="8473" width="9.42578125" style="3" customWidth="1"/>
    <col min="8474" max="8474" width="10.5703125" style="3" customWidth="1"/>
    <col min="8475" max="8475" width="10.7109375" style="3" customWidth="1"/>
    <col min="8476" max="8476" width="8.28515625" style="3" customWidth="1"/>
    <col min="8477" max="8477" width="9.85546875" style="3" customWidth="1"/>
    <col min="8478" max="8478" width="8.42578125" style="3" customWidth="1"/>
    <col min="8479" max="8479" width="1.7109375" style="3" customWidth="1"/>
    <col min="8480" max="8480" width="9.42578125" style="3" customWidth="1"/>
    <col min="8481" max="8481" width="10.5703125" style="3" customWidth="1"/>
    <col min="8482" max="8482" width="10.7109375" style="3" customWidth="1"/>
    <col min="8483" max="8483" width="8.28515625" style="3" customWidth="1"/>
    <col min="8484" max="8484" width="9.85546875" style="3" customWidth="1"/>
    <col min="8485" max="8485" width="8.42578125" style="3" customWidth="1"/>
    <col min="8486" max="8486" width="1.7109375" style="3" customWidth="1"/>
    <col min="8487" max="8487" width="9.42578125" style="3" customWidth="1"/>
    <col min="8488" max="8488" width="10.5703125" style="3" customWidth="1"/>
    <col min="8489" max="8489" width="10.7109375" style="3" customWidth="1"/>
    <col min="8490" max="8490" width="8.28515625" style="3" customWidth="1"/>
    <col min="8491" max="8491" width="9.85546875" style="3" customWidth="1"/>
    <col min="8492" max="8492" width="8.42578125" style="3" customWidth="1"/>
    <col min="8493" max="8697" width="11.42578125" style="3"/>
    <col min="8698" max="8698" width="3.140625" style="3" customWidth="1"/>
    <col min="8699" max="8699" width="23.85546875" style="3" customWidth="1"/>
    <col min="8700" max="8700" width="1.7109375" style="3" customWidth="1"/>
    <col min="8701" max="8701" width="9.42578125" style="3" customWidth="1"/>
    <col min="8702" max="8702" width="10.5703125" style="3" customWidth="1"/>
    <col min="8703" max="8703" width="10.7109375" style="3" customWidth="1"/>
    <col min="8704" max="8704" width="8.28515625" style="3" customWidth="1"/>
    <col min="8705" max="8705" width="9.85546875" style="3" customWidth="1"/>
    <col min="8706" max="8706" width="8.42578125" style="3" customWidth="1"/>
    <col min="8707" max="8707" width="1.7109375" style="3" customWidth="1"/>
    <col min="8708" max="8708" width="9.42578125" style="3" customWidth="1"/>
    <col min="8709" max="8709" width="10.5703125" style="3" customWidth="1"/>
    <col min="8710" max="8710" width="10.7109375" style="3" customWidth="1"/>
    <col min="8711" max="8711" width="8.28515625" style="3" customWidth="1"/>
    <col min="8712" max="8712" width="9.85546875" style="3" customWidth="1"/>
    <col min="8713" max="8713" width="8.42578125" style="3" customWidth="1"/>
    <col min="8714" max="8714" width="1.7109375" style="3" customWidth="1"/>
    <col min="8715" max="8715" width="9.42578125" style="3" customWidth="1"/>
    <col min="8716" max="8716" width="10.5703125" style="3" customWidth="1"/>
    <col min="8717" max="8717" width="10.7109375" style="3" customWidth="1"/>
    <col min="8718" max="8718" width="8.28515625" style="3" customWidth="1"/>
    <col min="8719" max="8719" width="9.85546875" style="3" customWidth="1"/>
    <col min="8720" max="8720" width="8.42578125" style="3" customWidth="1"/>
    <col min="8721" max="8721" width="1.7109375" style="3" customWidth="1"/>
    <col min="8722" max="8722" width="9.42578125" style="3" customWidth="1"/>
    <col min="8723" max="8723" width="10.5703125" style="3" customWidth="1"/>
    <col min="8724" max="8724" width="10.7109375" style="3" customWidth="1"/>
    <col min="8725" max="8725" width="8.28515625" style="3" customWidth="1"/>
    <col min="8726" max="8726" width="9.85546875" style="3" customWidth="1"/>
    <col min="8727" max="8727" width="8.42578125" style="3" customWidth="1"/>
    <col min="8728" max="8728" width="1.7109375" style="3" customWidth="1"/>
    <col min="8729" max="8729" width="9.42578125" style="3" customWidth="1"/>
    <col min="8730" max="8730" width="10.5703125" style="3" customWidth="1"/>
    <col min="8731" max="8731" width="10.7109375" style="3" customWidth="1"/>
    <col min="8732" max="8732" width="8.28515625" style="3" customWidth="1"/>
    <col min="8733" max="8733" width="9.85546875" style="3" customWidth="1"/>
    <col min="8734" max="8734" width="8.42578125" style="3" customWidth="1"/>
    <col min="8735" max="8735" width="1.7109375" style="3" customWidth="1"/>
    <col min="8736" max="8736" width="9.42578125" style="3" customWidth="1"/>
    <col min="8737" max="8737" width="10.5703125" style="3" customWidth="1"/>
    <col min="8738" max="8738" width="10.7109375" style="3" customWidth="1"/>
    <col min="8739" max="8739" width="8.28515625" style="3" customWidth="1"/>
    <col min="8740" max="8740" width="9.85546875" style="3" customWidth="1"/>
    <col min="8741" max="8741" width="8.42578125" style="3" customWidth="1"/>
    <col min="8742" max="8742" width="1.7109375" style="3" customWidth="1"/>
    <col min="8743" max="8743" width="9.42578125" style="3" customWidth="1"/>
    <col min="8744" max="8744" width="10.5703125" style="3" customWidth="1"/>
    <col min="8745" max="8745" width="10.7109375" style="3" customWidth="1"/>
    <col min="8746" max="8746" width="8.28515625" style="3" customWidth="1"/>
    <col min="8747" max="8747" width="9.85546875" style="3" customWidth="1"/>
    <col min="8748" max="8748" width="8.42578125" style="3" customWidth="1"/>
    <col min="8749" max="8953" width="11.42578125" style="3"/>
    <col min="8954" max="8954" width="3.140625" style="3" customWidth="1"/>
    <col min="8955" max="8955" width="23.85546875" style="3" customWidth="1"/>
    <col min="8956" max="8956" width="1.7109375" style="3" customWidth="1"/>
    <col min="8957" max="8957" width="9.42578125" style="3" customWidth="1"/>
    <col min="8958" max="8958" width="10.5703125" style="3" customWidth="1"/>
    <col min="8959" max="8959" width="10.7109375" style="3" customWidth="1"/>
    <col min="8960" max="8960" width="8.28515625" style="3" customWidth="1"/>
    <col min="8961" max="8961" width="9.85546875" style="3" customWidth="1"/>
    <col min="8962" max="8962" width="8.42578125" style="3" customWidth="1"/>
    <col min="8963" max="8963" width="1.7109375" style="3" customWidth="1"/>
    <col min="8964" max="8964" width="9.42578125" style="3" customWidth="1"/>
    <col min="8965" max="8965" width="10.5703125" style="3" customWidth="1"/>
    <col min="8966" max="8966" width="10.7109375" style="3" customWidth="1"/>
    <col min="8967" max="8967" width="8.28515625" style="3" customWidth="1"/>
    <col min="8968" max="8968" width="9.85546875" style="3" customWidth="1"/>
    <col min="8969" max="8969" width="8.42578125" style="3" customWidth="1"/>
    <col min="8970" max="8970" width="1.7109375" style="3" customWidth="1"/>
    <col min="8971" max="8971" width="9.42578125" style="3" customWidth="1"/>
    <col min="8972" max="8972" width="10.5703125" style="3" customWidth="1"/>
    <col min="8973" max="8973" width="10.7109375" style="3" customWidth="1"/>
    <col min="8974" max="8974" width="8.28515625" style="3" customWidth="1"/>
    <col min="8975" max="8975" width="9.85546875" style="3" customWidth="1"/>
    <col min="8976" max="8976" width="8.42578125" style="3" customWidth="1"/>
    <col min="8977" max="8977" width="1.7109375" style="3" customWidth="1"/>
    <col min="8978" max="8978" width="9.42578125" style="3" customWidth="1"/>
    <col min="8979" max="8979" width="10.5703125" style="3" customWidth="1"/>
    <col min="8980" max="8980" width="10.7109375" style="3" customWidth="1"/>
    <col min="8981" max="8981" width="8.28515625" style="3" customWidth="1"/>
    <col min="8982" max="8982" width="9.85546875" style="3" customWidth="1"/>
    <col min="8983" max="8983" width="8.42578125" style="3" customWidth="1"/>
    <col min="8984" max="8984" width="1.7109375" style="3" customWidth="1"/>
    <col min="8985" max="8985" width="9.42578125" style="3" customWidth="1"/>
    <col min="8986" max="8986" width="10.5703125" style="3" customWidth="1"/>
    <col min="8987" max="8987" width="10.7109375" style="3" customWidth="1"/>
    <col min="8988" max="8988" width="8.28515625" style="3" customWidth="1"/>
    <col min="8989" max="8989" width="9.85546875" style="3" customWidth="1"/>
    <col min="8990" max="8990" width="8.42578125" style="3" customWidth="1"/>
    <col min="8991" max="8991" width="1.7109375" style="3" customWidth="1"/>
    <col min="8992" max="8992" width="9.42578125" style="3" customWidth="1"/>
    <col min="8993" max="8993" width="10.5703125" style="3" customWidth="1"/>
    <col min="8994" max="8994" width="10.7109375" style="3" customWidth="1"/>
    <col min="8995" max="8995" width="8.28515625" style="3" customWidth="1"/>
    <col min="8996" max="8996" width="9.85546875" style="3" customWidth="1"/>
    <col min="8997" max="8997" width="8.42578125" style="3" customWidth="1"/>
    <col min="8998" max="8998" width="1.7109375" style="3" customWidth="1"/>
    <col min="8999" max="8999" width="9.42578125" style="3" customWidth="1"/>
    <col min="9000" max="9000" width="10.5703125" style="3" customWidth="1"/>
    <col min="9001" max="9001" width="10.7109375" style="3" customWidth="1"/>
    <col min="9002" max="9002" width="8.28515625" style="3" customWidth="1"/>
    <col min="9003" max="9003" width="9.85546875" style="3" customWidth="1"/>
    <col min="9004" max="9004" width="8.42578125" style="3" customWidth="1"/>
    <col min="9005" max="9209" width="11.42578125" style="3"/>
    <col min="9210" max="9210" width="3.140625" style="3" customWidth="1"/>
    <col min="9211" max="9211" width="23.85546875" style="3" customWidth="1"/>
    <col min="9212" max="9212" width="1.7109375" style="3" customWidth="1"/>
    <col min="9213" max="9213" width="9.42578125" style="3" customWidth="1"/>
    <col min="9214" max="9214" width="10.5703125" style="3" customWidth="1"/>
    <col min="9215" max="9215" width="10.7109375" style="3" customWidth="1"/>
    <col min="9216" max="9216" width="8.28515625" style="3" customWidth="1"/>
    <col min="9217" max="9217" width="9.85546875" style="3" customWidth="1"/>
    <col min="9218" max="9218" width="8.42578125" style="3" customWidth="1"/>
    <col min="9219" max="9219" width="1.7109375" style="3" customWidth="1"/>
    <col min="9220" max="9220" width="9.42578125" style="3" customWidth="1"/>
    <col min="9221" max="9221" width="10.5703125" style="3" customWidth="1"/>
    <col min="9222" max="9222" width="10.7109375" style="3" customWidth="1"/>
    <col min="9223" max="9223" width="8.28515625" style="3" customWidth="1"/>
    <col min="9224" max="9224" width="9.85546875" style="3" customWidth="1"/>
    <col min="9225" max="9225" width="8.42578125" style="3" customWidth="1"/>
    <col min="9226" max="9226" width="1.7109375" style="3" customWidth="1"/>
    <col min="9227" max="9227" width="9.42578125" style="3" customWidth="1"/>
    <col min="9228" max="9228" width="10.5703125" style="3" customWidth="1"/>
    <col min="9229" max="9229" width="10.7109375" style="3" customWidth="1"/>
    <col min="9230" max="9230" width="8.28515625" style="3" customWidth="1"/>
    <col min="9231" max="9231" width="9.85546875" style="3" customWidth="1"/>
    <col min="9232" max="9232" width="8.42578125" style="3" customWidth="1"/>
    <col min="9233" max="9233" width="1.7109375" style="3" customWidth="1"/>
    <col min="9234" max="9234" width="9.42578125" style="3" customWidth="1"/>
    <col min="9235" max="9235" width="10.5703125" style="3" customWidth="1"/>
    <col min="9236" max="9236" width="10.7109375" style="3" customWidth="1"/>
    <col min="9237" max="9237" width="8.28515625" style="3" customWidth="1"/>
    <col min="9238" max="9238" width="9.85546875" style="3" customWidth="1"/>
    <col min="9239" max="9239" width="8.42578125" style="3" customWidth="1"/>
    <col min="9240" max="9240" width="1.7109375" style="3" customWidth="1"/>
    <col min="9241" max="9241" width="9.42578125" style="3" customWidth="1"/>
    <col min="9242" max="9242" width="10.5703125" style="3" customWidth="1"/>
    <col min="9243" max="9243" width="10.7109375" style="3" customWidth="1"/>
    <col min="9244" max="9244" width="8.28515625" style="3" customWidth="1"/>
    <col min="9245" max="9245" width="9.85546875" style="3" customWidth="1"/>
    <col min="9246" max="9246" width="8.42578125" style="3" customWidth="1"/>
    <col min="9247" max="9247" width="1.7109375" style="3" customWidth="1"/>
    <col min="9248" max="9248" width="9.42578125" style="3" customWidth="1"/>
    <col min="9249" max="9249" width="10.5703125" style="3" customWidth="1"/>
    <col min="9250" max="9250" width="10.7109375" style="3" customWidth="1"/>
    <col min="9251" max="9251" width="8.28515625" style="3" customWidth="1"/>
    <col min="9252" max="9252" width="9.85546875" style="3" customWidth="1"/>
    <col min="9253" max="9253" width="8.42578125" style="3" customWidth="1"/>
    <col min="9254" max="9254" width="1.7109375" style="3" customWidth="1"/>
    <col min="9255" max="9255" width="9.42578125" style="3" customWidth="1"/>
    <col min="9256" max="9256" width="10.5703125" style="3" customWidth="1"/>
    <col min="9257" max="9257" width="10.7109375" style="3" customWidth="1"/>
    <col min="9258" max="9258" width="8.28515625" style="3" customWidth="1"/>
    <col min="9259" max="9259" width="9.85546875" style="3" customWidth="1"/>
    <col min="9260" max="9260" width="8.42578125" style="3" customWidth="1"/>
    <col min="9261" max="9465" width="11.42578125" style="3"/>
    <col min="9466" max="9466" width="3.140625" style="3" customWidth="1"/>
    <col min="9467" max="9467" width="23.85546875" style="3" customWidth="1"/>
    <col min="9468" max="9468" width="1.7109375" style="3" customWidth="1"/>
    <col min="9469" max="9469" width="9.42578125" style="3" customWidth="1"/>
    <col min="9470" max="9470" width="10.5703125" style="3" customWidth="1"/>
    <col min="9471" max="9471" width="10.7109375" style="3" customWidth="1"/>
    <col min="9472" max="9472" width="8.28515625" style="3" customWidth="1"/>
    <col min="9473" max="9473" width="9.85546875" style="3" customWidth="1"/>
    <col min="9474" max="9474" width="8.42578125" style="3" customWidth="1"/>
    <col min="9475" max="9475" width="1.7109375" style="3" customWidth="1"/>
    <col min="9476" max="9476" width="9.42578125" style="3" customWidth="1"/>
    <col min="9477" max="9477" width="10.5703125" style="3" customWidth="1"/>
    <col min="9478" max="9478" width="10.7109375" style="3" customWidth="1"/>
    <col min="9479" max="9479" width="8.28515625" style="3" customWidth="1"/>
    <col min="9480" max="9480" width="9.85546875" style="3" customWidth="1"/>
    <col min="9481" max="9481" width="8.42578125" style="3" customWidth="1"/>
    <col min="9482" max="9482" width="1.7109375" style="3" customWidth="1"/>
    <col min="9483" max="9483" width="9.42578125" style="3" customWidth="1"/>
    <col min="9484" max="9484" width="10.5703125" style="3" customWidth="1"/>
    <col min="9485" max="9485" width="10.7109375" style="3" customWidth="1"/>
    <col min="9486" max="9486" width="8.28515625" style="3" customWidth="1"/>
    <col min="9487" max="9487" width="9.85546875" style="3" customWidth="1"/>
    <col min="9488" max="9488" width="8.42578125" style="3" customWidth="1"/>
    <col min="9489" max="9489" width="1.7109375" style="3" customWidth="1"/>
    <col min="9490" max="9490" width="9.42578125" style="3" customWidth="1"/>
    <col min="9491" max="9491" width="10.5703125" style="3" customWidth="1"/>
    <col min="9492" max="9492" width="10.7109375" style="3" customWidth="1"/>
    <col min="9493" max="9493" width="8.28515625" style="3" customWidth="1"/>
    <col min="9494" max="9494" width="9.85546875" style="3" customWidth="1"/>
    <col min="9495" max="9495" width="8.42578125" style="3" customWidth="1"/>
    <col min="9496" max="9496" width="1.7109375" style="3" customWidth="1"/>
    <col min="9497" max="9497" width="9.42578125" style="3" customWidth="1"/>
    <col min="9498" max="9498" width="10.5703125" style="3" customWidth="1"/>
    <col min="9499" max="9499" width="10.7109375" style="3" customWidth="1"/>
    <col min="9500" max="9500" width="8.28515625" style="3" customWidth="1"/>
    <col min="9501" max="9501" width="9.85546875" style="3" customWidth="1"/>
    <col min="9502" max="9502" width="8.42578125" style="3" customWidth="1"/>
    <col min="9503" max="9503" width="1.7109375" style="3" customWidth="1"/>
    <col min="9504" max="9504" width="9.42578125" style="3" customWidth="1"/>
    <col min="9505" max="9505" width="10.5703125" style="3" customWidth="1"/>
    <col min="9506" max="9506" width="10.7109375" style="3" customWidth="1"/>
    <col min="9507" max="9507" width="8.28515625" style="3" customWidth="1"/>
    <col min="9508" max="9508" width="9.85546875" style="3" customWidth="1"/>
    <col min="9509" max="9509" width="8.42578125" style="3" customWidth="1"/>
    <col min="9510" max="9510" width="1.7109375" style="3" customWidth="1"/>
    <col min="9511" max="9511" width="9.42578125" style="3" customWidth="1"/>
    <col min="9512" max="9512" width="10.5703125" style="3" customWidth="1"/>
    <col min="9513" max="9513" width="10.7109375" style="3" customWidth="1"/>
    <col min="9514" max="9514" width="8.28515625" style="3" customWidth="1"/>
    <col min="9515" max="9515" width="9.85546875" style="3" customWidth="1"/>
    <col min="9516" max="9516" width="8.42578125" style="3" customWidth="1"/>
    <col min="9517" max="9721" width="11.42578125" style="3"/>
    <col min="9722" max="9722" width="3.140625" style="3" customWidth="1"/>
    <col min="9723" max="9723" width="23.85546875" style="3" customWidth="1"/>
    <col min="9724" max="9724" width="1.7109375" style="3" customWidth="1"/>
    <col min="9725" max="9725" width="9.42578125" style="3" customWidth="1"/>
    <col min="9726" max="9726" width="10.5703125" style="3" customWidth="1"/>
    <col min="9727" max="9727" width="10.7109375" style="3" customWidth="1"/>
    <col min="9728" max="9728" width="8.28515625" style="3" customWidth="1"/>
    <col min="9729" max="9729" width="9.85546875" style="3" customWidth="1"/>
    <col min="9730" max="9730" width="8.42578125" style="3" customWidth="1"/>
    <col min="9731" max="9731" width="1.7109375" style="3" customWidth="1"/>
    <col min="9732" max="9732" width="9.42578125" style="3" customWidth="1"/>
    <col min="9733" max="9733" width="10.5703125" style="3" customWidth="1"/>
    <col min="9734" max="9734" width="10.7109375" style="3" customWidth="1"/>
    <col min="9735" max="9735" width="8.28515625" style="3" customWidth="1"/>
    <col min="9736" max="9736" width="9.85546875" style="3" customWidth="1"/>
    <col min="9737" max="9737" width="8.42578125" style="3" customWidth="1"/>
    <col min="9738" max="9738" width="1.7109375" style="3" customWidth="1"/>
    <col min="9739" max="9739" width="9.42578125" style="3" customWidth="1"/>
    <col min="9740" max="9740" width="10.5703125" style="3" customWidth="1"/>
    <col min="9741" max="9741" width="10.7109375" style="3" customWidth="1"/>
    <col min="9742" max="9742" width="8.28515625" style="3" customWidth="1"/>
    <col min="9743" max="9743" width="9.85546875" style="3" customWidth="1"/>
    <col min="9744" max="9744" width="8.42578125" style="3" customWidth="1"/>
    <col min="9745" max="9745" width="1.7109375" style="3" customWidth="1"/>
    <col min="9746" max="9746" width="9.42578125" style="3" customWidth="1"/>
    <col min="9747" max="9747" width="10.5703125" style="3" customWidth="1"/>
    <col min="9748" max="9748" width="10.7109375" style="3" customWidth="1"/>
    <col min="9749" max="9749" width="8.28515625" style="3" customWidth="1"/>
    <col min="9750" max="9750" width="9.85546875" style="3" customWidth="1"/>
    <col min="9751" max="9751" width="8.42578125" style="3" customWidth="1"/>
    <col min="9752" max="9752" width="1.7109375" style="3" customWidth="1"/>
    <col min="9753" max="9753" width="9.42578125" style="3" customWidth="1"/>
    <col min="9754" max="9754" width="10.5703125" style="3" customWidth="1"/>
    <col min="9755" max="9755" width="10.7109375" style="3" customWidth="1"/>
    <col min="9756" max="9756" width="8.28515625" style="3" customWidth="1"/>
    <col min="9757" max="9757" width="9.85546875" style="3" customWidth="1"/>
    <col min="9758" max="9758" width="8.42578125" style="3" customWidth="1"/>
    <col min="9759" max="9759" width="1.7109375" style="3" customWidth="1"/>
    <col min="9760" max="9760" width="9.42578125" style="3" customWidth="1"/>
    <col min="9761" max="9761" width="10.5703125" style="3" customWidth="1"/>
    <col min="9762" max="9762" width="10.7109375" style="3" customWidth="1"/>
    <col min="9763" max="9763" width="8.28515625" style="3" customWidth="1"/>
    <col min="9764" max="9764" width="9.85546875" style="3" customWidth="1"/>
    <col min="9765" max="9765" width="8.42578125" style="3" customWidth="1"/>
    <col min="9766" max="9766" width="1.7109375" style="3" customWidth="1"/>
    <col min="9767" max="9767" width="9.42578125" style="3" customWidth="1"/>
    <col min="9768" max="9768" width="10.5703125" style="3" customWidth="1"/>
    <col min="9769" max="9769" width="10.7109375" style="3" customWidth="1"/>
    <col min="9770" max="9770" width="8.28515625" style="3" customWidth="1"/>
    <col min="9771" max="9771" width="9.85546875" style="3" customWidth="1"/>
    <col min="9772" max="9772" width="8.42578125" style="3" customWidth="1"/>
    <col min="9773" max="9977" width="11.42578125" style="3"/>
    <col min="9978" max="9978" width="3.140625" style="3" customWidth="1"/>
    <col min="9979" max="9979" width="23.85546875" style="3" customWidth="1"/>
    <col min="9980" max="9980" width="1.7109375" style="3" customWidth="1"/>
    <col min="9981" max="9981" width="9.42578125" style="3" customWidth="1"/>
    <col min="9982" max="9982" width="10.5703125" style="3" customWidth="1"/>
    <col min="9983" max="9983" width="10.7109375" style="3" customWidth="1"/>
    <col min="9984" max="9984" width="8.28515625" style="3" customWidth="1"/>
    <col min="9985" max="9985" width="9.85546875" style="3" customWidth="1"/>
    <col min="9986" max="9986" width="8.42578125" style="3" customWidth="1"/>
    <col min="9987" max="9987" width="1.7109375" style="3" customWidth="1"/>
    <col min="9988" max="9988" width="9.42578125" style="3" customWidth="1"/>
    <col min="9989" max="9989" width="10.5703125" style="3" customWidth="1"/>
    <col min="9990" max="9990" width="10.7109375" style="3" customWidth="1"/>
    <col min="9991" max="9991" width="8.28515625" style="3" customWidth="1"/>
    <col min="9992" max="9992" width="9.85546875" style="3" customWidth="1"/>
    <col min="9993" max="9993" width="8.42578125" style="3" customWidth="1"/>
    <col min="9994" max="9994" width="1.7109375" style="3" customWidth="1"/>
    <col min="9995" max="9995" width="9.42578125" style="3" customWidth="1"/>
    <col min="9996" max="9996" width="10.5703125" style="3" customWidth="1"/>
    <col min="9997" max="9997" width="10.7109375" style="3" customWidth="1"/>
    <col min="9998" max="9998" width="8.28515625" style="3" customWidth="1"/>
    <col min="9999" max="9999" width="9.85546875" style="3" customWidth="1"/>
    <col min="10000" max="10000" width="8.42578125" style="3" customWidth="1"/>
    <col min="10001" max="10001" width="1.7109375" style="3" customWidth="1"/>
    <col min="10002" max="10002" width="9.42578125" style="3" customWidth="1"/>
    <col min="10003" max="10003" width="10.5703125" style="3" customWidth="1"/>
    <col min="10004" max="10004" width="10.7109375" style="3" customWidth="1"/>
    <col min="10005" max="10005" width="8.28515625" style="3" customWidth="1"/>
    <col min="10006" max="10006" width="9.85546875" style="3" customWidth="1"/>
    <col min="10007" max="10007" width="8.42578125" style="3" customWidth="1"/>
    <col min="10008" max="10008" width="1.7109375" style="3" customWidth="1"/>
    <col min="10009" max="10009" width="9.42578125" style="3" customWidth="1"/>
    <col min="10010" max="10010" width="10.5703125" style="3" customWidth="1"/>
    <col min="10011" max="10011" width="10.7109375" style="3" customWidth="1"/>
    <col min="10012" max="10012" width="8.28515625" style="3" customWidth="1"/>
    <col min="10013" max="10013" width="9.85546875" style="3" customWidth="1"/>
    <col min="10014" max="10014" width="8.42578125" style="3" customWidth="1"/>
    <col min="10015" max="10015" width="1.7109375" style="3" customWidth="1"/>
    <col min="10016" max="10016" width="9.42578125" style="3" customWidth="1"/>
    <col min="10017" max="10017" width="10.5703125" style="3" customWidth="1"/>
    <col min="10018" max="10018" width="10.7109375" style="3" customWidth="1"/>
    <col min="10019" max="10019" width="8.28515625" style="3" customWidth="1"/>
    <col min="10020" max="10020" width="9.85546875" style="3" customWidth="1"/>
    <col min="10021" max="10021" width="8.42578125" style="3" customWidth="1"/>
    <col min="10022" max="10022" width="1.7109375" style="3" customWidth="1"/>
    <col min="10023" max="10023" width="9.42578125" style="3" customWidth="1"/>
    <col min="10024" max="10024" width="10.5703125" style="3" customWidth="1"/>
    <col min="10025" max="10025" width="10.7109375" style="3" customWidth="1"/>
    <col min="10026" max="10026" width="8.28515625" style="3" customWidth="1"/>
    <col min="10027" max="10027" width="9.85546875" style="3" customWidth="1"/>
    <col min="10028" max="10028" width="8.42578125" style="3" customWidth="1"/>
    <col min="10029" max="10233" width="11.42578125" style="3"/>
    <col min="10234" max="10234" width="3.140625" style="3" customWidth="1"/>
    <col min="10235" max="10235" width="23.85546875" style="3" customWidth="1"/>
    <col min="10236" max="10236" width="1.7109375" style="3" customWidth="1"/>
    <col min="10237" max="10237" width="9.42578125" style="3" customWidth="1"/>
    <col min="10238" max="10238" width="10.5703125" style="3" customWidth="1"/>
    <col min="10239" max="10239" width="10.7109375" style="3" customWidth="1"/>
    <col min="10240" max="10240" width="8.28515625" style="3" customWidth="1"/>
    <col min="10241" max="10241" width="9.85546875" style="3" customWidth="1"/>
    <col min="10242" max="10242" width="8.42578125" style="3" customWidth="1"/>
    <col min="10243" max="10243" width="1.7109375" style="3" customWidth="1"/>
    <col min="10244" max="10244" width="9.42578125" style="3" customWidth="1"/>
    <col min="10245" max="10245" width="10.5703125" style="3" customWidth="1"/>
    <col min="10246" max="10246" width="10.7109375" style="3" customWidth="1"/>
    <col min="10247" max="10247" width="8.28515625" style="3" customWidth="1"/>
    <col min="10248" max="10248" width="9.85546875" style="3" customWidth="1"/>
    <col min="10249" max="10249" width="8.42578125" style="3" customWidth="1"/>
    <col min="10250" max="10250" width="1.7109375" style="3" customWidth="1"/>
    <col min="10251" max="10251" width="9.42578125" style="3" customWidth="1"/>
    <col min="10252" max="10252" width="10.5703125" style="3" customWidth="1"/>
    <col min="10253" max="10253" width="10.7109375" style="3" customWidth="1"/>
    <col min="10254" max="10254" width="8.28515625" style="3" customWidth="1"/>
    <col min="10255" max="10255" width="9.85546875" style="3" customWidth="1"/>
    <col min="10256" max="10256" width="8.42578125" style="3" customWidth="1"/>
    <col min="10257" max="10257" width="1.7109375" style="3" customWidth="1"/>
    <col min="10258" max="10258" width="9.42578125" style="3" customWidth="1"/>
    <col min="10259" max="10259" width="10.5703125" style="3" customWidth="1"/>
    <col min="10260" max="10260" width="10.7109375" style="3" customWidth="1"/>
    <col min="10261" max="10261" width="8.28515625" style="3" customWidth="1"/>
    <col min="10262" max="10262" width="9.85546875" style="3" customWidth="1"/>
    <col min="10263" max="10263" width="8.42578125" style="3" customWidth="1"/>
    <col min="10264" max="10264" width="1.7109375" style="3" customWidth="1"/>
    <col min="10265" max="10265" width="9.42578125" style="3" customWidth="1"/>
    <col min="10266" max="10266" width="10.5703125" style="3" customWidth="1"/>
    <col min="10267" max="10267" width="10.7109375" style="3" customWidth="1"/>
    <col min="10268" max="10268" width="8.28515625" style="3" customWidth="1"/>
    <col min="10269" max="10269" width="9.85546875" style="3" customWidth="1"/>
    <col min="10270" max="10270" width="8.42578125" style="3" customWidth="1"/>
    <col min="10271" max="10271" width="1.7109375" style="3" customWidth="1"/>
    <col min="10272" max="10272" width="9.42578125" style="3" customWidth="1"/>
    <col min="10273" max="10273" width="10.5703125" style="3" customWidth="1"/>
    <col min="10274" max="10274" width="10.7109375" style="3" customWidth="1"/>
    <col min="10275" max="10275" width="8.28515625" style="3" customWidth="1"/>
    <col min="10276" max="10276" width="9.85546875" style="3" customWidth="1"/>
    <col min="10277" max="10277" width="8.42578125" style="3" customWidth="1"/>
    <col min="10278" max="10278" width="1.7109375" style="3" customWidth="1"/>
    <col min="10279" max="10279" width="9.42578125" style="3" customWidth="1"/>
    <col min="10280" max="10280" width="10.5703125" style="3" customWidth="1"/>
    <col min="10281" max="10281" width="10.7109375" style="3" customWidth="1"/>
    <col min="10282" max="10282" width="8.28515625" style="3" customWidth="1"/>
    <col min="10283" max="10283" width="9.85546875" style="3" customWidth="1"/>
    <col min="10284" max="10284" width="8.42578125" style="3" customWidth="1"/>
    <col min="10285" max="10489" width="11.42578125" style="3"/>
    <col min="10490" max="10490" width="3.140625" style="3" customWidth="1"/>
    <col min="10491" max="10491" width="23.85546875" style="3" customWidth="1"/>
    <col min="10492" max="10492" width="1.7109375" style="3" customWidth="1"/>
    <col min="10493" max="10493" width="9.42578125" style="3" customWidth="1"/>
    <col min="10494" max="10494" width="10.5703125" style="3" customWidth="1"/>
    <col min="10495" max="10495" width="10.7109375" style="3" customWidth="1"/>
    <col min="10496" max="10496" width="8.28515625" style="3" customWidth="1"/>
    <col min="10497" max="10497" width="9.85546875" style="3" customWidth="1"/>
    <col min="10498" max="10498" width="8.42578125" style="3" customWidth="1"/>
    <col min="10499" max="10499" width="1.7109375" style="3" customWidth="1"/>
    <col min="10500" max="10500" width="9.42578125" style="3" customWidth="1"/>
    <col min="10501" max="10501" width="10.5703125" style="3" customWidth="1"/>
    <col min="10502" max="10502" width="10.7109375" style="3" customWidth="1"/>
    <col min="10503" max="10503" width="8.28515625" style="3" customWidth="1"/>
    <col min="10504" max="10504" width="9.85546875" style="3" customWidth="1"/>
    <col min="10505" max="10505" width="8.42578125" style="3" customWidth="1"/>
    <col min="10506" max="10506" width="1.7109375" style="3" customWidth="1"/>
    <col min="10507" max="10507" width="9.42578125" style="3" customWidth="1"/>
    <col min="10508" max="10508" width="10.5703125" style="3" customWidth="1"/>
    <col min="10509" max="10509" width="10.7109375" style="3" customWidth="1"/>
    <col min="10510" max="10510" width="8.28515625" style="3" customWidth="1"/>
    <col min="10511" max="10511" width="9.85546875" style="3" customWidth="1"/>
    <col min="10512" max="10512" width="8.42578125" style="3" customWidth="1"/>
    <col min="10513" max="10513" width="1.7109375" style="3" customWidth="1"/>
    <col min="10514" max="10514" width="9.42578125" style="3" customWidth="1"/>
    <col min="10515" max="10515" width="10.5703125" style="3" customWidth="1"/>
    <col min="10516" max="10516" width="10.7109375" style="3" customWidth="1"/>
    <col min="10517" max="10517" width="8.28515625" style="3" customWidth="1"/>
    <col min="10518" max="10518" width="9.85546875" style="3" customWidth="1"/>
    <col min="10519" max="10519" width="8.42578125" style="3" customWidth="1"/>
    <col min="10520" max="10520" width="1.7109375" style="3" customWidth="1"/>
    <col min="10521" max="10521" width="9.42578125" style="3" customWidth="1"/>
    <col min="10522" max="10522" width="10.5703125" style="3" customWidth="1"/>
    <col min="10523" max="10523" width="10.7109375" style="3" customWidth="1"/>
    <col min="10524" max="10524" width="8.28515625" style="3" customWidth="1"/>
    <col min="10525" max="10525" width="9.85546875" style="3" customWidth="1"/>
    <col min="10526" max="10526" width="8.42578125" style="3" customWidth="1"/>
    <col min="10527" max="10527" width="1.7109375" style="3" customWidth="1"/>
    <col min="10528" max="10528" width="9.42578125" style="3" customWidth="1"/>
    <col min="10529" max="10529" width="10.5703125" style="3" customWidth="1"/>
    <col min="10530" max="10530" width="10.7109375" style="3" customWidth="1"/>
    <col min="10531" max="10531" width="8.28515625" style="3" customWidth="1"/>
    <col min="10532" max="10532" width="9.85546875" style="3" customWidth="1"/>
    <col min="10533" max="10533" width="8.42578125" style="3" customWidth="1"/>
    <col min="10534" max="10534" width="1.7109375" style="3" customWidth="1"/>
    <col min="10535" max="10535" width="9.42578125" style="3" customWidth="1"/>
    <col min="10536" max="10536" width="10.5703125" style="3" customWidth="1"/>
    <col min="10537" max="10537" width="10.7109375" style="3" customWidth="1"/>
    <col min="10538" max="10538" width="8.28515625" style="3" customWidth="1"/>
    <col min="10539" max="10539" width="9.85546875" style="3" customWidth="1"/>
    <col min="10540" max="10540" width="8.42578125" style="3" customWidth="1"/>
    <col min="10541" max="10745" width="11.42578125" style="3"/>
    <col min="10746" max="10746" width="3.140625" style="3" customWidth="1"/>
    <col min="10747" max="10747" width="23.85546875" style="3" customWidth="1"/>
    <col min="10748" max="10748" width="1.7109375" style="3" customWidth="1"/>
    <col min="10749" max="10749" width="9.42578125" style="3" customWidth="1"/>
    <col min="10750" max="10750" width="10.5703125" style="3" customWidth="1"/>
    <col min="10751" max="10751" width="10.7109375" style="3" customWidth="1"/>
    <col min="10752" max="10752" width="8.28515625" style="3" customWidth="1"/>
    <col min="10753" max="10753" width="9.85546875" style="3" customWidth="1"/>
    <col min="10754" max="10754" width="8.42578125" style="3" customWidth="1"/>
    <col min="10755" max="10755" width="1.7109375" style="3" customWidth="1"/>
    <col min="10756" max="10756" width="9.42578125" style="3" customWidth="1"/>
    <col min="10757" max="10757" width="10.5703125" style="3" customWidth="1"/>
    <col min="10758" max="10758" width="10.7109375" style="3" customWidth="1"/>
    <col min="10759" max="10759" width="8.28515625" style="3" customWidth="1"/>
    <col min="10760" max="10760" width="9.85546875" style="3" customWidth="1"/>
    <col min="10761" max="10761" width="8.42578125" style="3" customWidth="1"/>
    <col min="10762" max="10762" width="1.7109375" style="3" customWidth="1"/>
    <col min="10763" max="10763" width="9.42578125" style="3" customWidth="1"/>
    <col min="10764" max="10764" width="10.5703125" style="3" customWidth="1"/>
    <col min="10765" max="10765" width="10.7109375" style="3" customWidth="1"/>
    <col min="10766" max="10766" width="8.28515625" style="3" customWidth="1"/>
    <col min="10767" max="10767" width="9.85546875" style="3" customWidth="1"/>
    <col min="10768" max="10768" width="8.42578125" style="3" customWidth="1"/>
    <col min="10769" max="10769" width="1.7109375" style="3" customWidth="1"/>
    <col min="10770" max="10770" width="9.42578125" style="3" customWidth="1"/>
    <col min="10771" max="10771" width="10.5703125" style="3" customWidth="1"/>
    <col min="10772" max="10772" width="10.7109375" style="3" customWidth="1"/>
    <col min="10773" max="10773" width="8.28515625" style="3" customWidth="1"/>
    <col min="10774" max="10774" width="9.85546875" style="3" customWidth="1"/>
    <col min="10775" max="10775" width="8.42578125" style="3" customWidth="1"/>
    <col min="10776" max="10776" width="1.7109375" style="3" customWidth="1"/>
    <col min="10777" max="10777" width="9.42578125" style="3" customWidth="1"/>
    <col min="10778" max="10778" width="10.5703125" style="3" customWidth="1"/>
    <col min="10779" max="10779" width="10.7109375" style="3" customWidth="1"/>
    <col min="10780" max="10780" width="8.28515625" style="3" customWidth="1"/>
    <col min="10781" max="10781" width="9.85546875" style="3" customWidth="1"/>
    <col min="10782" max="10782" width="8.42578125" style="3" customWidth="1"/>
    <col min="10783" max="10783" width="1.7109375" style="3" customWidth="1"/>
    <col min="10784" max="10784" width="9.42578125" style="3" customWidth="1"/>
    <col min="10785" max="10785" width="10.5703125" style="3" customWidth="1"/>
    <col min="10786" max="10786" width="10.7109375" style="3" customWidth="1"/>
    <col min="10787" max="10787" width="8.28515625" style="3" customWidth="1"/>
    <col min="10788" max="10788" width="9.85546875" style="3" customWidth="1"/>
    <col min="10789" max="10789" width="8.42578125" style="3" customWidth="1"/>
    <col min="10790" max="10790" width="1.7109375" style="3" customWidth="1"/>
    <col min="10791" max="10791" width="9.42578125" style="3" customWidth="1"/>
    <col min="10792" max="10792" width="10.5703125" style="3" customWidth="1"/>
    <col min="10793" max="10793" width="10.7109375" style="3" customWidth="1"/>
    <col min="10794" max="10794" width="8.28515625" style="3" customWidth="1"/>
    <col min="10795" max="10795" width="9.85546875" style="3" customWidth="1"/>
    <col min="10796" max="10796" width="8.42578125" style="3" customWidth="1"/>
    <col min="10797" max="11001" width="11.42578125" style="3"/>
    <col min="11002" max="11002" width="3.140625" style="3" customWidth="1"/>
    <col min="11003" max="11003" width="23.85546875" style="3" customWidth="1"/>
    <col min="11004" max="11004" width="1.7109375" style="3" customWidth="1"/>
    <col min="11005" max="11005" width="9.42578125" style="3" customWidth="1"/>
    <col min="11006" max="11006" width="10.5703125" style="3" customWidth="1"/>
    <col min="11007" max="11007" width="10.7109375" style="3" customWidth="1"/>
    <col min="11008" max="11008" width="8.28515625" style="3" customWidth="1"/>
    <col min="11009" max="11009" width="9.85546875" style="3" customWidth="1"/>
    <col min="11010" max="11010" width="8.42578125" style="3" customWidth="1"/>
    <col min="11011" max="11011" width="1.7109375" style="3" customWidth="1"/>
    <col min="11012" max="11012" width="9.42578125" style="3" customWidth="1"/>
    <col min="11013" max="11013" width="10.5703125" style="3" customWidth="1"/>
    <col min="11014" max="11014" width="10.7109375" style="3" customWidth="1"/>
    <col min="11015" max="11015" width="8.28515625" style="3" customWidth="1"/>
    <col min="11016" max="11016" width="9.85546875" style="3" customWidth="1"/>
    <col min="11017" max="11017" width="8.42578125" style="3" customWidth="1"/>
    <col min="11018" max="11018" width="1.7109375" style="3" customWidth="1"/>
    <col min="11019" max="11019" width="9.42578125" style="3" customWidth="1"/>
    <col min="11020" max="11020" width="10.5703125" style="3" customWidth="1"/>
    <col min="11021" max="11021" width="10.7109375" style="3" customWidth="1"/>
    <col min="11022" max="11022" width="8.28515625" style="3" customWidth="1"/>
    <col min="11023" max="11023" width="9.85546875" style="3" customWidth="1"/>
    <col min="11024" max="11024" width="8.42578125" style="3" customWidth="1"/>
    <col min="11025" max="11025" width="1.7109375" style="3" customWidth="1"/>
    <col min="11026" max="11026" width="9.42578125" style="3" customWidth="1"/>
    <col min="11027" max="11027" width="10.5703125" style="3" customWidth="1"/>
    <col min="11028" max="11028" width="10.7109375" style="3" customWidth="1"/>
    <col min="11029" max="11029" width="8.28515625" style="3" customWidth="1"/>
    <col min="11030" max="11030" width="9.85546875" style="3" customWidth="1"/>
    <col min="11031" max="11031" width="8.42578125" style="3" customWidth="1"/>
    <col min="11032" max="11032" width="1.7109375" style="3" customWidth="1"/>
    <col min="11033" max="11033" width="9.42578125" style="3" customWidth="1"/>
    <col min="11034" max="11034" width="10.5703125" style="3" customWidth="1"/>
    <col min="11035" max="11035" width="10.7109375" style="3" customWidth="1"/>
    <col min="11036" max="11036" width="8.28515625" style="3" customWidth="1"/>
    <col min="11037" max="11037" width="9.85546875" style="3" customWidth="1"/>
    <col min="11038" max="11038" width="8.42578125" style="3" customWidth="1"/>
    <col min="11039" max="11039" width="1.7109375" style="3" customWidth="1"/>
    <col min="11040" max="11040" width="9.42578125" style="3" customWidth="1"/>
    <col min="11041" max="11041" width="10.5703125" style="3" customWidth="1"/>
    <col min="11042" max="11042" width="10.7109375" style="3" customWidth="1"/>
    <col min="11043" max="11043" width="8.28515625" style="3" customWidth="1"/>
    <col min="11044" max="11044" width="9.85546875" style="3" customWidth="1"/>
    <col min="11045" max="11045" width="8.42578125" style="3" customWidth="1"/>
    <col min="11046" max="11046" width="1.7109375" style="3" customWidth="1"/>
    <col min="11047" max="11047" width="9.42578125" style="3" customWidth="1"/>
    <col min="11048" max="11048" width="10.5703125" style="3" customWidth="1"/>
    <col min="11049" max="11049" width="10.7109375" style="3" customWidth="1"/>
    <col min="11050" max="11050" width="8.28515625" style="3" customWidth="1"/>
    <col min="11051" max="11051" width="9.85546875" style="3" customWidth="1"/>
    <col min="11052" max="11052" width="8.42578125" style="3" customWidth="1"/>
    <col min="11053" max="11257" width="11.42578125" style="3"/>
    <col min="11258" max="11258" width="3.140625" style="3" customWidth="1"/>
    <col min="11259" max="11259" width="23.85546875" style="3" customWidth="1"/>
    <col min="11260" max="11260" width="1.7109375" style="3" customWidth="1"/>
    <col min="11261" max="11261" width="9.42578125" style="3" customWidth="1"/>
    <col min="11262" max="11262" width="10.5703125" style="3" customWidth="1"/>
    <col min="11263" max="11263" width="10.7109375" style="3" customWidth="1"/>
    <col min="11264" max="11264" width="8.28515625" style="3" customWidth="1"/>
    <col min="11265" max="11265" width="9.85546875" style="3" customWidth="1"/>
    <col min="11266" max="11266" width="8.42578125" style="3" customWidth="1"/>
    <col min="11267" max="11267" width="1.7109375" style="3" customWidth="1"/>
    <col min="11268" max="11268" width="9.42578125" style="3" customWidth="1"/>
    <col min="11269" max="11269" width="10.5703125" style="3" customWidth="1"/>
    <col min="11270" max="11270" width="10.7109375" style="3" customWidth="1"/>
    <col min="11271" max="11271" width="8.28515625" style="3" customWidth="1"/>
    <col min="11272" max="11272" width="9.85546875" style="3" customWidth="1"/>
    <col min="11273" max="11273" width="8.42578125" style="3" customWidth="1"/>
    <col min="11274" max="11274" width="1.7109375" style="3" customWidth="1"/>
    <col min="11275" max="11275" width="9.42578125" style="3" customWidth="1"/>
    <col min="11276" max="11276" width="10.5703125" style="3" customWidth="1"/>
    <col min="11277" max="11277" width="10.7109375" style="3" customWidth="1"/>
    <col min="11278" max="11278" width="8.28515625" style="3" customWidth="1"/>
    <col min="11279" max="11279" width="9.85546875" style="3" customWidth="1"/>
    <col min="11280" max="11280" width="8.42578125" style="3" customWidth="1"/>
    <col min="11281" max="11281" width="1.7109375" style="3" customWidth="1"/>
    <col min="11282" max="11282" width="9.42578125" style="3" customWidth="1"/>
    <col min="11283" max="11283" width="10.5703125" style="3" customWidth="1"/>
    <col min="11284" max="11284" width="10.7109375" style="3" customWidth="1"/>
    <col min="11285" max="11285" width="8.28515625" style="3" customWidth="1"/>
    <col min="11286" max="11286" width="9.85546875" style="3" customWidth="1"/>
    <col min="11287" max="11287" width="8.42578125" style="3" customWidth="1"/>
    <col min="11288" max="11288" width="1.7109375" style="3" customWidth="1"/>
    <col min="11289" max="11289" width="9.42578125" style="3" customWidth="1"/>
    <col min="11290" max="11290" width="10.5703125" style="3" customWidth="1"/>
    <col min="11291" max="11291" width="10.7109375" style="3" customWidth="1"/>
    <col min="11292" max="11292" width="8.28515625" style="3" customWidth="1"/>
    <col min="11293" max="11293" width="9.85546875" style="3" customWidth="1"/>
    <col min="11294" max="11294" width="8.42578125" style="3" customWidth="1"/>
    <col min="11295" max="11295" width="1.7109375" style="3" customWidth="1"/>
    <col min="11296" max="11296" width="9.42578125" style="3" customWidth="1"/>
    <col min="11297" max="11297" width="10.5703125" style="3" customWidth="1"/>
    <col min="11298" max="11298" width="10.7109375" style="3" customWidth="1"/>
    <col min="11299" max="11299" width="8.28515625" style="3" customWidth="1"/>
    <col min="11300" max="11300" width="9.85546875" style="3" customWidth="1"/>
    <col min="11301" max="11301" width="8.42578125" style="3" customWidth="1"/>
    <col min="11302" max="11302" width="1.7109375" style="3" customWidth="1"/>
    <col min="11303" max="11303" width="9.42578125" style="3" customWidth="1"/>
    <col min="11304" max="11304" width="10.5703125" style="3" customWidth="1"/>
    <col min="11305" max="11305" width="10.7109375" style="3" customWidth="1"/>
    <col min="11306" max="11306" width="8.28515625" style="3" customWidth="1"/>
    <col min="11307" max="11307" width="9.85546875" style="3" customWidth="1"/>
    <col min="11308" max="11308" width="8.42578125" style="3" customWidth="1"/>
    <col min="11309" max="11513" width="11.42578125" style="3"/>
    <col min="11514" max="11514" width="3.140625" style="3" customWidth="1"/>
    <col min="11515" max="11515" width="23.85546875" style="3" customWidth="1"/>
    <col min="11516" max="11516" width="1.7109375" style="3" customWidth="1"/>
    <col min="11517" max="11517" width="9.42578125" style="3" customWidth="1"/>
    <col min="11518" max="11518" width="10.5703125" style="3" customWidth="1"/>
    <col min="11519" max="11519" width="10.7109375" style="3" customWidth="1"/>
    <col min="11520" max="11520" width="8.28515625" style="3" customWidth="1"/>
    <col min="11521" max="11521" width="9.85546875" style="3" customWidth="1"/>
    <col min="11522" max="11522" width="8.42578125" style="3" customWidth="1"/>
    <col min="11523" max="11523" width="1.7109375" style="3" customWidth="1"/>
    <col min="11524" max="11524" width="9.42578125" style="3" customWidth="1"/>
    <col min="11525" max="11525" width="10.5703125" style="3" customWidth="1"/>
    <col min="11526" max="11526" width="10.7109375" style="3" customWidth="1"/>
    <col min="11527" max="11527" width="8.28515625" style="3" customWidth="1"/>
    <col min="11528" max="11528" width="9.85546875" style="3" customWidth="1"/>
    <col min="11529" max="11529" width="8.42578125" style="3" customWidth="1"/>
    <col min="11530" max="11530" width="1.7109375" style="3" customWidth="1"/>
    <col min="11531" max="11531" width="9.42578125" style="3" customWidth="1"/>
    <col min="11532" max="11532" width="10.5703125" style="3" customWidth="1"/>
    <col min="11533" max="11533" width="10.7109375" style="3" customWidth="1"/>
    <col min="11534" max="11534" width="8.28515625" style="3" customWidth="1"/>
    <col min="11535" max="11535" width="9.85546875" style="3" customWidth="1"/>
    <col min="11536" max="11536" width="8.42578125" style="3" customWidth="1"/>
    <col min="11537" max="11537" width="1.7109375" style="3" customWidth="1"/>
    <col min="11538" max="11538" width="9.42578125" style="3" customWidth="1"/>
    <col min="11539" max="11539" width="10.5703125" style="3" customWidth="1"/>
    <col min="11540" max="11540" width="10.7109375" style="3" customWidth="1"/>
    <col min="11541" max="11541" width="8.28515625" style="3" customWidth="1"/>
    <col min="11542" max="11542" width="9.85546875" style="3" customWidth="1"/>
    <col min="11543" max="11543" width="8.42578125" style="3" customWidth="1"/>
    <col min="11544" max="11544" width="1.7109375" style="3" customWidth="1"/>
    <col min="11545" max="11545" width="9.42578125" style="3" customWidth="1"/>
    <col min="11546" max="11546" width="10.5703125" style="3" customWidth="1"/>
    <col min="11547" max="11547" width="10.7109375" style="3" customWidth="1"/>
    <col min="11548" max="11548" width="8.28515625" style="3" customWidth="1"/>
    <col min="11549" max="11549" width="9.85546875" style="3" customWidth="1"/>
    <col min="11550" max="11550" width="8.42578125" style="3" customWidth="1"/>
    <col min="11551" max="11551" width="1.7109375" style="3" customWidth="1"/>
    <col min="11552" max="11552" width="9.42578125" style="3" customWidth="1"/>
    <col min="11553" max="11553" width="10.5703125" style="3" customWidth="1"/>
    <col min="11554" max="11554" width="10.7109375" style="3" customWidth="1"/>
    <col min="11555" max="11555" width="8.28515625" style="3" customWidth="1"/>
    <col min="11556" max="11556" width="9.85546875" style="3" customWidth="1"/>
    <col min="11557" max="11557" width="8.42578125" style="3" customWidth="1"/>
    <col min="11558" max="11558" width="1.7109375" style="3" customWidth="1"/>
    <col min="11559" max="11559" width="9.42578125" style="3" customWidth="1"/>
    <col min="11560" max="11560" width="10.5703125" style="3" customWidth="1"/>
    <col min="11561" max="11561" width="10.7109375" style="3" customWidth="1"/>
    <col min="11562" max="11562" width="8.28515625" style="3" customWidth="1"/>
    <col min="11563" max="11563" width="9.85546875" style="3" customWidth="1"/>
    <col min="11564" max="11564" width="8.42578125" style="3" customWidth="1"/>
    <col min="11565" max="11769" width="11.42578125" style="3"/>
    <col min="11770" max="11770" width="3.140625" style="3" customWidth="1"/>
    <col min="11771" max="11771" width="23.85546875" style="3" customWidth="1"/>
    <col min="11772" max="11772" width="1.7109375" style="3" customWidth="1"/>
    <col min="11773" max="11773" width="9.42578125" style="3" customWidth="1"/>
    <col min="11774" max="11774" width="10.5703125" style="3" customWidth="1"/>
    <col min="11775" max="11775" width="10.7109375" style="3" customWidth="1"/>
    <col min="11776" max="11776" width="8.28515625" style="3" customWidth="1"/>
    <col min="11777" max="11777" width="9.85546875" style="3" customWidth="1"/>
    <col min="11778" max="11778" width="8.42578125" style="3" customWidth="1"/>
    <col min="11779" max="11779" width="1.7109375" style="3" customWidth="1"/>
    <col min="11780" max="11780" width="9.42578125" style="3" customWidth="1"/>
    <col min="11781" max="11781" width="10.5703125" style="3" customWidth="1"/>
    <col min="11782" max="11782" width="10.7109375" style="3" customWidth="1"/>
    <col min="11783" max="11783" width="8.28515625" style="3" customWidth="1"/>
    <col min="11784" max="11784" width="9.85546875" style="3" customWidth="1"/>
    <col min="11785" max="11785" width="8.42578125" style="3" customWidth="1"/>
    <col min="11786" max="11786" width="1.7109375" style="3" customWidth="1"/>
    <col min="11787" max="11787" width="9.42578125" style="3" customWidth="1"/>
    <col min="11788" max="11788" width="10.5703125" style="3" customWidth="1"/>
    <col min="11789" max="11789" width="10.7109375" style="3" customWidth="1"/>
    <col min="11790" max="11790" width="8.28515625" style="3" customWidth="1"/>
    <col min="11791" max="11791" width="9.85546875" style="3" customWidth="1"/>
    <col min="11792" max="11792" width="8.42578125" style="3" customWidth="1"/>
    <col min="11793" max="11793" width="1.7109375" style="3" customWidth="1"/>
    <col min="11794" max="11794" width="9.42578125" style="3" customWidth="1"/>
    <col min="11795" max="11795" width="10.5703125" style="3" customWidth="1"/>
    <col min="11796" max="11796" width="10.7109375" style="3" customWidth="1"/>
    <col min="11797" max="11797" width="8.28515625" style="3" customWidth="1"/>
    <col min="11798" max="11798" width="9.85546875" style="3" customWidth="1"/>
    <col min="11799" max="11799" width="8.42578125" style="3" customWidth="1"/>
    <col min="11800" max="11800" width="1.7109375" style="3" customWidth="1"/>
    <col min="11801" max="11801" width="9.42578125" style="3" customWidth="1"/>
    <col min="11802" max="11802" width="10.5703125" style="3" customWidth="1"/>
    <col min="11803" max="11803" width="10.7109375" style="3" customWidth="1"/>
    <col min="11804" max="11804" width="8.28515625" style="3" customWidth="1"/>
    <col min="11805" max="11805" width="9.85546875" style="3" customWidth="1"/>
    <col min="11806" max="11806" width="8.42578125" style="3" customWidth="1"/>
    <col min="11807" max="11807" width="1.7109375" style="3" customWidth="1"/>
    <col min="11808" max="11808" width="9.42578125" style="3" customWidth="1"/>
    <col min="11809" max="11809" width="10.5703125" style="3" customWidth="1"/>
    <col min="11810" max="11810" width="10.7109375" style="3" customWidth="1"/>
    <col min="11811" max="11811" width="8.28515625" style="3" customWidth="1"/>
    <col min="11812" max="11812" width="9.85546875" style="3" customWidth="1"/>
    <col min="11813" max="11813" width="8.42578125" style="3" customWidth="1"/>
    <col min="11814" max="11814" width="1.7109375" style="3" customWidth="1"/>
    <col min="11815" max="11815" width="9.42578125" style="3" customWidth="1"/>
    <col min="11816" max="11816" width="10.5703125" style="3" customWidth="1"/>
    <col min="11817" max="11817" width="10.7109375" style="3" customWidth="1"/>
    <col min="11818" max="11818" width="8.28515625" style="3" customWidth="1"/>
    <col min="11819" max="11819" width="9.85546875" style="3" customWidth="1"/>
    <col min="11820" max="11820" width="8.42578125" style="3" customWidth="1"/>
    <col min="11821" max="12025" width="11.42578125" style="3"/>
    <col min="12026" max="12026" width="3.140625" style="3" customWidth="1"/>
    <col min="12027" max="12027" width="23.85546875" style="3" customWidth="1"/>
    <col min="12028" max="12028" width="1.7109375" style="3" customWidth="1"/>
    <col min="12029" max="12029" width="9.42578125" style="3" customWidth="1"/>
    <col min="12030" max="12030" width="10.5703125" style="3" customWidth="1"/>
    <col min="12031" max="12031" width="10.7109375" style="3" customWidth="1"/>
    <col min="12032" max="12032" width="8.28515625" style="3" customWidth="1"/>
    <col min="12033" max="12033" width="9.85546875" style="3" customWidth="1"/>
    <col min="12034" max="12034" width="8.42578125" style="3" customWidth="1"/>
    <col min="12035" max="12035" width="1.7109375" style="3" customWidth="1"/>
    <col min="12036" max="12036" width="9.42578125" style="3" customWidth="1"/>
    <col min="12037" max="12037" width="10.5703125" style="3" customWidth="1"/>
    <col min="12038" max="12038" width="10.7109375" style="3" customWidth="1"/>
    <col min="12039" max="12039" width="8.28515625" style="3" customWidth="1"/>
    <col min="12040" max="12040" width="9.85546875" style="3" customWidth="1"/>
    <col min="12041" max="12041" width="8.42578125" style="3" customWidth="1"/>
    <col min="12042" max="12042" width="1.7109375" style="3" customWidth="1"/>
    <col min="12043" max="12043" width="9.42578125" style="3" customWidth="1"/>
    <col min="12044" max="12044" width="10.5703125" style="3" customWidth="1"/>
    <col min="12045" max="12045" width="10.7109375" style="3" customWidth="1"/>
    <col min="12046" max="12046" width="8.28515625" style="3" customWidth="1"/>
    <col min="12047" max="12047" width="9.85546875" style="3" customWidth="1"/>
    <col min="12048" max="12048" width="8.42578125" style="3" customWidth="1"/>
    <col min="12049" max="12049" width="1.7109375" style="3" customWidth="1"/>
    <col min="12050" max="12050" width="9.42578125" style="3" customWidth="1"/>
    <col min="12051" max="12051" width="10.5703125" style="3" customWidth="1"/>
    <col min="12052" max="12052" width="10.7109375" style="3" customWidth="1"/>
    <col min="12053" max="12053" width="8.28515625" style="3" customWidth="1"/>
    <col min="12054" max="12054" width="9.85546875" style="3" customWidth="1"/>
    <col min="12055" max="12055" width="8.42578125" style="3" customWidth="1"/>
    <col min="12056" max="12056" width="1.7109375" style="3" customWidth="1"/>
    <col min="12057" max="12057" width="9.42578125" style="3" customWidth="1"/>
    <col min="12058" max="12058" width="10.5703125" style="3" customWidth="1"/>
    <col min="12059" max="12059" width="10.7109375" style="3" customWidth="1"/>
    <col min="12060" max="12060" width="8.28515625" style="3" customWidth="1"/>
    <col min="12061" max="12061" width="9.85546875" style="3" customWidth="1"/>
    <col min="12062" max="12062" width="8.42578125" style="3" customWidth="1"/>
    <col min="12063" max="12063" width="1.7109375" style="3" customWidth="1"/>
    <col min="12064" max="12064" width="9.42578125" style="3" customWidth="1"/>
    <col min="12065" max="12065" width="10.5703125" style="3" customWidth="1"/>
    <col min="12066" max="12066" width="10.7109375" style="3" customWidth="1"/>
    <col min="12067" max="12067" width="8.28515625" style="3" customWidth="1"/>
    <col min="12068" max="12068" width="9.85546875" style="3" customWidth="1"/>
    <col min="12069" max="12069" width="8.42578125" style="3" customWidth="1"/>
    <col min="12070" max="12070" width="1.7109375" style="3" customWidth="1"/>
    <col min="12071" max="12071" width="9.42578125" style="3" customWidth="1"/>
    <col min="12072" max="12072" width="10.5703125" style="3" customWidth="1"/>
    <col min="12073" max="12073" width="10.7109375" style="3" customWidth="1"/>
    <col min="12074" max="12074" width="8.28515625" style="3" customWidth="1"/>
    <col min="12075" max="12075" width="9.85546875" style="3" customWidth="1"/>
    <col min="12076" max="12076" width="8.42578125" style="3" customWidth="1"/>
    <col min="12077" max="12281" width="11.42578125" style="3"/>
    <col min="12282" max="12282" width="3.140625" style="3" customWidth="1"/>
    <col min="12283" max="12283" width="23.85546875" style="3" customWidth="1"/>
    <col min="12284" max="12284" width="1.7109375" style="3" customWidth="1"/>
    <col min="12285" max="12285" width="9.42578125" style="3" customWidth="1"/>
    <col min="12286" max="12286" width="10.5703125" style="3" customWidth="1"/>
    <col min="12287" max="12287" width="10.7109375" style="3" customWidth="1"/>
    <col min="12288" max="12288" width="8.28515625" style="3" customWidth="1"/>
    <col min="12289" max="12289" width="9.85546875" style="3" customWidth="1"/>
    <col min="12290" max="12290" width="8.42578125" style="3" customWidth="1"/>
    <col min="12291" max="12291" width="1.7109375" style="3" customWidth="1"/>
    <col min="12292" max="12292" width="9.42578125" style="3" customWidth="1"/>
    <col min="12293" max="12293" width="10.5703125" style="3" customWidth="1"/>
    <col min="12294" max="12294" width="10.7109375" style="3" customWidth="1"/>
    <col min="12295" max="12295" width="8.28515625" style="3" customWidth="1"/>
    <col min="12296" max="12296" width="9.85546875" style="3" customWidth="1"/>
    <col min="12297" max="12297" width="8.42578125" style="3" customWidth="1"/>
    <col min="12298" max="12298" width="1.7109375" style="3" customWidth="1"/>
    <col min="12299" max="12299" width="9.42578125" style="3" customWidth="1"/>
    <col min="12300" max="12300" width="10.5703125" style="3" customWidth="1"/>
    <col min="12301" max="12301" width="10.7109375" style="3" customWidth="1"/>
    <col min="12302" max="12302" width="8.28515625" style="3" customWidth="1"/>
    <col min="12303" max="12303" width="9.85546875" style="3" customWidth="1"/>
    <col min="12304" max="12304" width="8.42578125" style="3" customWidth="1"/>
    <col min="12305" max="12305" width="1.7109375" style="3" customWidth="1"/>
    <col min="12306" max="12306" width="9.42578125" style="3" customWidth="1"/>
    <col min="12307" max="12307" width="10.5703125" style="3" customWidth="1"/>
    <col min="12308" max="12308" width="10.7109375" style="3" customWidth="1"/>
    <col min="12309" max="12309" width="8.28515625" style="3" customWidth="1"/>
    <col min="12310" max="12310" width="9.85546875" style="3" customWidth="1"/>
    <col min="12311" max="12311" width="8.42578125" style="3" customWidth="1"/>
    <col min="12312" max="12312" width="1.7109375" style="3" customWidth="1"/>
    <col min="12313" max="12313" width="9.42578125" style="3" customWidth="1"/>
    <col min="12314" max="12314" width="10.5703125" style="3" customWidth="1"/>
    <col min="12315" max="12315" width="10.7109375" style="3" customWidth="1"/>
    <col min="12316" max="12316" width="8.28515625" style="3" customWidth="1"/>
    <col min="12317" max="12317" width="9.85546875" style="3" customWidth="1"/>
    <col min="12318" max="12318" width="8.42578125" style="3" customWidth="1"/>
    <col min="12319" max="12319" width="1.7109375" style="3" customWidth="1"/>
    <col min="12320" max="12320" width="9.42578125" style="3" customWidth="1"/>
    <col min="12321" max="12321" width="10.5703125" style="3" customWidth="1"/>
    <col min="12322" max="12322" width="10.7109375" style="3" customWidth="1"/>
    <col min="12323" max="12323" width="8.28515625" style="3" customWidth="1"/>
    <col min="12324" max="12324" width="9.85546875" style="3" customWidth="1"/>
    <col min="12325" max="12325" width="8.42578125" style="3" customWidth="1"/>
    <col min="12326" max="12326" width="1.7109375" style="3" customWidth="1"/>
    <col min="12327" max="12327" width="9.42578125" style="3" customWidth="1"/>
    <col min="12328" max="12328" width="10.5703125" style="3" customWidth="1"/>
    <col min="12329" max="12329" width="10.7109375" style="3" customWidth="1"/>
    <col min="12330" max="12330" width="8.28515625" style="3" customWidth="1"/>
    <col min="12331" max="12331" width="9.85546875" style="3" customWidth="1"/>
    <col min="12332" max="12332" width="8.42578125" style="3" customWidth="1"/>
    <col min="12333" max="12537" width="11.42578125" style="3"/>
    <col min="12538" max="12538" width="3.140625" style="3" customWidth="1"/>
    <col min="12539" max="12539" width="23.85546875" style="3" customWidth="1"/>
    <col min="12540" max="12540" width="1.7109375" style="3" customWidth="1"/>
    <col min="12541" max="12541" width="9.42578125" style="3" customWidth="1"/>
    <col min="12542" max="12542" width="10.5703125" style="3" customWidth="1"/>
    <col min="12543" max="12543" width="10.7109375" style="3" customWidth="1"/>
    <col min="12544" max="12544" width="8.28515625" style="3" customWidth="1"/>
    <col min="12545" max="12545" width="9.85546875" style="3" customWidth="1"/>
    <col min="12546" max="12546" width="8.42578125" style="3" customWidth="1"/>
    <col min="12547" max="12547" width="1.7109375" style="3" customWidth="1"/>
    <col min="12548" max="12548" width="9.42578125" style="3" customWidth="1"/>
    <col min="12549" max="12549" width="10.5703125" style="3" customWidth="1"/>
    <col min="12550" max="12550" width="10.7109375" style="3" customWidth="1"/>
    <col min="12551" max="12551" width="8.28515625" style="3" customWidth="1"/>
    <col min="12552" max="12552" width="9.85546875" style="3" customWidth="1"/>
    <col min="12553" max="12553" width="8.42578125" style="3" customWidth="1"/>
    <col min="12554" max="12554" width="1.7109375" style="3" customWidth="1"/>
    <col min="12555" max="12555" width="9.42578125" style="3" customWidth="1"/>
    <col min="12556" max="12556" width="10.5703125" style="3" customWidth="1"/>
    <col min="12557" max="12557" width="10.7109375" style="3" customWidth="1"/>
    <col min="12558" max="12558" width="8.28515625" style="3" customWidth="1"/>
    <col min="12559" max="12559" width="9.85546875" style="3" customWidth="1"/>
    <col min="12560" max="12560" width="8.42578125" style="3" customWidth="1"/>
    <col min="12561" max="12561" width="1.7109375" style="3" customWidth="1"/>
    <col min="12562" max="12562" width="9.42578125" style="3" customWidth="1"/>
    <col min="12563" max="12563" width="10.5703125" style="3" customWidth="1"/>
    <col min="12564" max="12564" width="10.7109375" style="3" customWidth="1"/>
    <col min="12565" max="12565" width="8.28515625" style="3" customWidth="1"/>
    <col min="12566" max="12566" width="9.85546875" style="3" customWidth="1"/>
    <col min="12567" max="12567" width="8.42578125" style="3" customWidth="1"/>
    <col min="12568" max="12568" width="1.7109375" style="3" customWidth="1"/>
    <col min="12569" max="12569" width="9.42578125" style="3" customWidth="1"/>
    <col min="12570" max="12570" width="10.5703125" style="3" customWidth="1"/>
    <col min="12571" max="12571" width="10.7109375" style="3" customWidth="1"/>
    <col min="12572" max="12572" width="8.28515625" style="3" customWidth="1"/>
    <col min="12573" max="12573" width="9.85546875" style="3" customWidth="1"/>
    <col min="12574" max="12574" width="8.42578125" style="3" customWidth="1"/>
    <col min="12575" max="12575" width="1.7109375" style="3" customWidth="1"/>
    <col min="12576" max="12576" width="9.42578125" style="3" customWidth="1"/>
    <col min="12577" max="12577" width="10.5703125" style="3" customWidth="1"/>
    <col min="12578" max="12578" width="10.7109375" style="3" customWidth="1"/>
    <col min="12579" max="12579" width="8.28515625" style="3" customWidth="1"/>
    <col min="12580" max="12580" width="9.85546875" style="3" customWidth="1"/>
    <col min="12581" max="12581" width="8.42578125" style="3" customWidth="1"/>
    <col min="12582" max="12582" width="1.7109375" style="3" customWidth="1"/>
    <col min="12583" max="12583" width="9.42578125" style="3" customWidth="1"/>
    <col min="12584" max="12584" width="10.5703125" style="3" customWidth="1"/>
    <col min="12585" max="12585" width="10.7109375" style="3" customWidth="1"/>
    <col min="12586" max="12586" width="8.28515625" style="3" customWidth="1"/>
    <col min="12587" max="12587" width="9.85546875" style="3" customWidth="1"/>
    <col min="12588" max="12588" width="8.42578125" style="3" customWidth="1"/>
    <col min="12589" max="12793" width="11.42578125" style="3"/>
    <col min="12794" max="12794" width="3.140625" style="3" customWidth="1"/>
    <col min="12795" max="12795" width="23.85546875" style="3" customWidth="1"/>
    <col min="12796" max="12796" width="1.7109375" style="3" customWidth="1"/>
    <col min="12797" max="12797" width="9.42578125" style="3" customWidth="1"/>
    <col min="12798" max="12798" width="10.5703125" style="3" customWidth="1"/>
    <col min="12799" max="12799" width="10.7109375" style="3" customWidth="1"/>
    <col min="12800" max="12800" width="8.28515625" style="3" customWidth="1"/>
    <col min="12801" max="12801" width="9.85546875" style="3" customWidth="1"/>
    <col min="12802" max="12802" width="8.42578125" style="3" customWidth="1"/>
    <col min="12803" max="12803" width="1.7109375" style="3" customWidth="1"/>
    <col min="12804" max="12804" width="9.42578125" style="3" customWidth="1"/>
    <col min="12805" max="12805" width="10.5703125" style="3" customWidth="1"/>
    <col min="12806" max="12806" width="10.7109375" style="3" customWidth="1"/>
    <col min="12807" max="12807" width="8.28515625" style="3" customWidth="1"/>
    <col min="12808" max="12808" width="9.85546875" style="3" customWidth="1"/>
    <col min="12809" max="12809" width="8.42578125" style="3" customWidth="1"/>
    <col min="12810" max="12810" width="1.7109375" style="3" customWidth="1"/>
    <col min="12811" max="12811" width="9.42578125" style="3" customWidth="1"/>
    <col min="12812" max="12812" width="10.5703125" style="3" customWidth="1"/>
    <col min="12813" max="12813" width="10.7109375" style="3" customWidth="1"/>
    <col min="12814" max="12814" width="8.28515625" style="3" customWidth="1"/>
    <col min="12815" max="12815" width="9.85546875" style="3" customWidth="1"/>
    <col min="12816" max="12816" width="8.42578125" style="3" customWidth="1"/>
    <col min="12817" max="12817" width="1.7109375" style="3" customWidth="1"/>
    <col min="12818" max="12818" width="9.42578125" style="3" customWidth="1"/>
    <col min="12819" max="12819" width="10.5703125" style="3" customWidth="1"/>
    <col min="12820" max="12820" width="10.7109375" style="3" customWidth="1"/>
    <col min="12821" max="12821" width="8.28515625" style="3" customWidth="1"/>
    <col min="12822" max="12822" width="9.85546875" style="3" customWidth="1"/>
    <col min="12823" max="12823" width="8.42578125" style="3" customWidth="1"/>
    <col min="12824" max="12824" width="1.7109375" style="3" customWidth="1"/>
    <col min="12825" max="12825" width="9.42578125" style="3" customWidth="1"/>
    <col min="12826" max="12826" width="10.5703125" style="3" customWidth="1"/>
    <col min="12827" max="12827" width="10.7109375" style="3" customWidth="1"/>
    <col min="12828" max="12828" width="8.28515625" style="3" customWidth="1"/>
    <col min="12829" max="12829" width="9.85546875" style="3" customWidth="1"/>
    <col min="12830" max="12830" width="8.42578125" style="3" customWidth="1"/>
    <col min="12831" max="12831" width="1.7109375" style="3" customWidth="1"/>
    <col min="12832" max="12832" width="9.42578125" style="3" customWidth="1"/>
    <col min="12833" max="12833" width="10.5703125" style="3" customWidth="1"/>
    <col min="12834" max="12834" width="10.7109375" style="3" customWidth="1"/>
    <col min="12835" max="12835" width="8.28515625" style="3" customWidth="1"/>
    <col min="12836" max="12836" width="9.85546875" style="3" customWidth="1"/>
    <col min="12837" max="12837" width="8.42578125" style="3" customWidth="1"/>
    <col min="12838" max="12838" width="1.7109375" style="3" customWidth="1"/>
    <col min="12839" max="12839" width="9.42578125" style="3" customWidth="1"/>
    <col min="12840" max="12840" width="10.5703125" style="3" customWidth="1"/>
    <col min="12841" max="12841" width="10.7109375" style="3" customWidth="1"/>
    <col min="12842" max="12842" width="8.28515625" style="3" customWidth="1"/>
    <col min="12843" max="12843" width="9.85546875" style="3" customWidth="1"/>
    <col min="12844" max="12844" width="8.42578125" style="3" customWidth="1"/>
    <col min="12845" max="13049" width="11.42578125" style="3"/>
    <col min="13050" max="13050" width="3.140625" style="3" customWidth="1"/>
    <col min="13051" max="13051" width="23.85546875" style="3" customWidth="1"/>
    <col min="13052" max="13052" width="1.7109375" style="3" customWidth="1"/>
    <col min="13053" max="13053" width="9.42578125" style="3" customWidth="1"/>
    <col min="13054" max="13054" width="10.5703125" style="3" customWidth="1"/>
    <col min="13055" max="13055" width="10.7109375" style="3" customWidth="1"/>
    <col min="13056" max="13056" width="8.28515625" style="3" customWidth="1"/>
    <col min="13057" max="13057" width="9.85546875" style="3" customWidth="1"/>
    <col min="13058" max="13058" width="8.42578125" style="3" customWidth="1"/>
    <col min="13059" max="13059" width="1.7109375" style="3" customWidth="1"/>
    <col min="13060" max="13060" width="9.42578125" style="3" customWidth="1"/>
    <col min="13061" max="13061" width="10.5703125" style="3" customWidth="1"/>
    <col min="13062" max="13062" width="10.7109375" style="3" customWidth="1"/>
    <col min="13063" max="13063" width="8.28515625" style="3" customWidth="1"/>
    <col min="13064" max="13064" width="9.85546875" style="3" customWidth="1"/>
    <col min="13065" max="13065" width="8.42578125" style="3" customWidth="1"/>
    <col min="13066" max="13066" width="1.7109375" style="3" customWidth="1"/>
    <col min="13067" max="13067" width="9.42578125" style="3" customWidth="1"/>
    <col min="13068" max="13068" width="10.5703125" style="3" customWidth="1"/>
    <col min="13069" max="13069" width="10.7109375" style="3" customWidth="1"/>
    <col min="13070" max="13070" width="8.28515625" style="3" customWidth="1"/>
    <col min="13071" max="13071" width="9.85546875" style="3" customWidth="1"/>
    <col min="13072" max="13072" width="8.42578125" style="3" customWidth="1"/>
    <col min="13073" max="13073" width="1.7109375" style="3" customWidth="1"/>
    <col min="13074" max="13074" width="9.42578125" style="3" customWidth="1"/>
    <col min="13075" max="13075" width="10.5703125" style="3" customWidth="1"/>
    <col min="13076" max="13076" width="10.7109375" style="3" customWidth="1"/>
    <col min="13077" max="13077" width="8.28515625" style="3" customWidth="1"/>
    <col min="13078" max="13078" width="9.85546875" style="3" customWidth="1"/>
    <col min="13079" max="13079" width="8.42578125" style="3" customWidth="1"/>
    <col min="13080" max="13080" width="1.7109375" style="3" customWidth="1"/>
    <col min="13081" max="13081" width="9.42578125" style="3" customWidth="1"/>
    <col min="13082" max="13082" width="10.5703125" style="3" customWidth="1"/>
    <col min="13083" max="13083" width="10.7109375" style="3" customWidth="1"/>
    <col min="13084" max="13084" width="8.28515625" style="3" customWidth="1"/>
    <col min="13085" max="13085" width="9.85546875" style="3" customWidth="1"/>
    <col min="13086" max="13086" width="8.42578125" style="3" customWidth="1"/>
    <col min="13087" max="13087" width="1.7109375" style="3" customWidth="1"/>
    <col min="13088" max="13088" width="9.42578125" style="3" customWidth="1"/>
    <col min="13089" max="13089" width="10.5703125" style="3" customWidth="1"/>
    <col min="13090" max="13090" width="10.7109375" style="3" customWidth="1"/>
    <col min="13091" max="13091" width="8.28515625" style="3" customWidth="1"/>
    <col min="13092" max="13092" width="9.85546875" style="3" customWidth="1"/>
    <col min="13093" max="13093" width="8.42578125" style="3" customWidth="1"/>
    <col min="13094" max="13094" width="1.7109375" style="3" customWidth="1"/>
    <col min="13095" max="13095" width="9.42578125" style="3" customWidth="1"/>
    <col min="13096" max="13096" width="10.5703125" style="3" customWidth="1"/>
    <col min="13097" max="13097" width="10.7109375" style="3" customWidth="1"/>
    <col min="13098" max="13098" width="8.28515625" style="3" customWidth="1"/>
    <col min="13099" max="13099" width="9.85546875" style="3" customWidth="1"/>
    <col min="13100" max="13100" width="8.42578125" style="3" customWidth="1"/>
    <col min="13101" max="13305" width="11.42578125" style="3"/>
    <col min="13306" max="13306" width="3.140625" style="3" customWidth="1"/>
    <col min="13307" max="13307" width="23.85546875" style="3" customWidth="1"/>
    <col min="13308" max="13308" width="1.7109375" style="3" customWidth="1"/>
    <col min="13309" max="13309" width="9.42578125" style="3" customWidth="1"/>
    <col min="13310" max="13310" width="10.5703125" style="3" customWidth="1"/>
    <col min="13311" max="13311" width="10.7109375" style="3" customWidth="1"/>
    <col min="13312" max="13312" width="8.28515625" style="3" customWidth="1"/>
    <col min="13313" max="13313" width="9.85546875" style="3" customWidth="1"/>
    <col min="13314" max="13314" width="8.42578125" style="3" customWidth="1"/>
    <col min="13315" max="13315" width="1.7109375" style="3" customWidth="1"/>
    <col min="13316" max="13316" width="9.42578125" style="3" customWidth="1"/>
    <col min="13317" max="13317" width="10.5703125" style="3" customWidth="1"/>
    <col min="13318" max="13318" width="10.7109375" style="3" customWidth="1"/>
    <col min="13319" max="13319" width="8.28515625" style="3" customWidth="1"/>
    <col min="13320" max="13320" width="9.85546875" style="3" customWidth="1"/>
    <col min="13321" max="13321" width="8.42578125" style="3" customWidth="1"/>
    <col min="13322" max="13322" width="1.7109375" style="3" customWidth="1"/>
    <col min="13323" max="13323" width="9.42578125" style="3" customWidth="1"/>
    <col min="13324" max="13324" width="10.5703125" style="3" customWidth="1"/>
    <col min="13325" max="13325" width="10.7109375" style="3" customWidth="1"/>
    <col min="13326" max="13326" width="8.28515625" style="3" customWidth="1"/>
    <col min="13327" max="13327" width="9.85546875" style="3" customWidth="1"/>
    <col min="13328" max="13328" width="8.42578125" style="3" customWidth="1"/>
    <col min="13329" max="13329" width="1.7109375" style="3" customWidth="1"/>
    <col min="13330" max="13330" width="9.42578125" style="3" customWidth="1"/>
    <col min="13331" max="13331" width="10.5703125" style="3" customWidth="1"/>
    <col min="13332" max="13332" width="10.7109375" style="3" customWidth="1"/>
    <col min="13333" max="13333" width="8.28515625" style="3" customWidth="1"/>
    <col min="13334" max="13334" width="9.85546875" style="3" customWidth="1"/>
    <col min="13335" max="13335" width="8.42578125" style="3" customWidth="1"/>
    <col min="13336" max="13336" width="1.7109375" style="3" customWidth="1"/>
    <col min="13337" max="13337" width="9.42578125" style="3" customWidth="1"/>
    <col min="13338" max="13338" width="10.5703125" style="3" customWidth="1"/>
    <col min="13339" max="13339" width="10.7109375" style="3" customWidth="1"/>
    <col min="13340" max="13340" width="8.28515625" style="3" customWidth="1"/>
    <col min="13341" max="13341" width="9.85546875" style="3" customWidth="1"/>
    <col min="13342" max="13342" width="8.42578125" style="3" customWidth="1"/>
    <col min="13343" max="13343" width="1.7109375" style="3" customWidth="1"/>
    <col min="13344" max="13344" width="9.42578125" style="3" customWidth="1"/>
    <col min="13345" max="13345" width="10.5703125" style="3" customWidth="1"/>
    <col min="13346" max="13346" width="10.7109375" style="3" customWidth="1"/>
    <col min="13347" max="13347" width="8.28515625" style="3" customWidth="1"/>
    <col min="13348" max="13348" width="9.85546875" style="3" customWidth="1"/>
    <col min="13349" max="13349" width="8.42578125" style="3" customWidth="1"/>
    <col min="13350" max="13350" width="1.7109375" style="3" customWidth="1"/>
    <col min="13351" max="13351" width="9.42578125" style="3" customWidth="1"/>
    <col min="13352" max="13352" width="10.5703125" style="3" customWidth="1"/>
    <col min="13353" max="13353" width="10.7109375" style="3" customWidth="1"/>
    <col min="13354" max="13354" width="8.28515625" style="3" customWidth="1"/>
    <col min="13355" max="13355" width="9.85546875" style="3" customWidth="1"/>
    <col min="13356" max="13356" width="8.42578125" style="3" customWidth="1"/>
    <col min="13357" max="13561" width="11.42578125" style="3"/>
    <col min="13562" max="13562" width="3.140625" style="3" customWidth="1"/>
    <col min="13563" max="13563" width="23.85546875" style="3" customWidth="1"/>
    <col min="13564" max="13564" width="1.7109375" style="3" customWidth="1"/>
    <col min="13565" max="13565" width="9.42578125" style="3" customWidth="1"/>
    <col min="13566" max="13566" width="10.5703125" style="3" customWidth="1"/>
    <col min="13567" max="13567" width="10.7109375" style="3" customWidth="1"/>
    <col min="13568" max="13568" width="8.28515625" style="3" customWidth="1"/>
    <col min="13569" max="13569" width="9.85546875" style="3" customWidth="1"/>
    <col min="13570" max="13570" width="8.42578125" style="3" customWidth="1"/>
    <col min="13571" max="13571" width="1.7109375" style="3" customWidth="1"/>
    <col min="13572" max="13572" width="9.42578125" style="3" customWidth="1"/>
    <col min="13573" max="13573" width="10.5703125" style="3" customWidth="1"/>
    <col min="13574" max="13574" width="10.7109375" style="3" customWidth="1"/>
    <col min="13575" max="13575" width="8.28515625" style="3" customWidth="1"/>
    <col min="13576" max="13576" width="9.85546875" style="3" customWidth="1"/>
    <col min="13577" max="13577" width="8.42578125" style="3" customWidth="1"/>
    <col min="13578" max="13578" width="1.7109375" style="3" customWidth="1"/>
    <col min="13579" max="13579" width="9.42578125" style="3" customWidth="1"/>
    <col min="13580" max="13580" width="10.5703125" style="3" customWidth="1"/>
    <col min="13581" max="13581" width="10.7109375" style="3" customWidth="1"/>
    <col min="13582" max="13582" width="8.28515625" style="3" customWidth="1"/>
    <col min="13583" max="13583" width="9.85546875" style="3" customWidth="1"/>
    <col min="13584" max="13584" width="8.42578125" style="3" customWidth="1"/>
    <col min="13585" max="13585" width="1.7109375" style="3" customWidth="1"/>
    <col min="13586" max="13586" width="9.42578125" style="3" customWidth="1"/>
    <col min="13587" max="13587" width="10.5703125" style="3" customWidth="1"/>
    <col min="13588" max="13588" width="10.7109375" style="3" customWidth="1"/>
    <col min="13589" max="13589" width="8.28515625" style="3" customWidth="1"/>
    <col min="13590" max="13590" width="9.85546875" style="3" customWidth="1"/>
    <col min="13591" max="13591" width="8.42578125" style="3" customWidth="1"/>
    <col min="13592" max="13592" width="1.7109375" style="3" customWidth="1"/>
    <col min="13593" max="13593" width="9.42578125" style="3" customWidth="1"/>
    <col min="13594" max="13594" width="10.5703125" style="3" customWidth="1"/>
    <col min="13595" max="13595" width="10.7109375" style="3" customWidth="1"/>
    <col min="13596" max="13596" width="8.28515625" style="3" customWidth="1"/>
    <col min="13597" max="13597" width="9.85546875" style="3" customWidth="1"/>
    <col min="13598" max="13598" width="8.42578125" style="3" customWidth="1"/>
    <col min="13599" max="13599" width="1.7109375" style="3" customWidth="1"/>
    <col min="13600" max="13600" width="9.42578125" style="3" customWidth="1"/>
    <col min="13601" max="13601" width="10.5703125" style="3" customWidth="1"/>
    <col min="13602" max="13602" width="10.7109375" style="3" customWidth="1"/>
    <col min="13603" max="13603" width="8.28515625" style="3" customWidth="1"/>
    <col min="13604" max="13604" width="9.85546875" style="3" customWidth="1"/>
    <col min="13605" max="13605" width="8.42578125" style="3" customWidth="1"/>
    <col min="13606" max="13606" width="1.7109375" style="3" customWidth="1"/>
    <col min="13607" max="13607" width="9.42578125" style="3" customWidth="1"/>
    <col min="13608" max="13608" width="10.5703125" style="3" customWidth="1"/>
    <col min="13609" max="13609" width="10.7109375" style="3" customWidth="1"/>
    <col min="13610" max="13610" width="8.28515625" style="3" customWidth="1"/>
    <col min="13611" max="13611" width="9.85546875" style="3" customWidth="1"/>
    <col min="13612" max="13612" width="8.42578125" style="3" customWidth="1"/>
    <col min="13613" max="13817" width="11.42578125" style="3"/>
    <col min="13818" max="13818" width="3.140625" style="3" customWidth="1"/>
    <col min="13819" max="13819" width="23.85546875" style="3" customWidth="1"/>
    <col min="13820" max="13820" width="1.7109375" style="3" customWidth="1"/>
    <col min="13821" max="13821" width="9.42578125" style="3" customWidth="1"/>
    <col min="13822" max="13822" width="10.5703125" style="3" customWidth="1"/>
    <col min="13823" max="13823" width="10.7109375" style="3" customWidth="1"/>
    <col min="13824" max="13824" width="8.28515625" style="3" customWidth="1"/>
    <col min="13825" max="13825" width="9.85546875" style="3" customWidth="1"/>
    <col min="13826" max="13826" width="8.42578125" style="3" customWidth="1"/>
    <col min="13827" max="13827" width="1.7109375" style="3" customWidth="1"/>
    <col min="13828" max="13828" width="9.42578125" style="3" customWidth="1"/>
    <col min="13829" max="13829" width="10.5703125" style="3" customWidth="1"/>
    <col min="13830" max="13830" width="10.7109375" style="3" customWidth="1"/>
    <col min="13831" max="13831" width="8.28515625" style="3" customWidth="1"/>
    <col min="13832" max="13832" width="9.85546875" style="3" customWidth="1"/>
    <col min="13833" max="13833" width="8.42578125" style="3" customWidth="1"/>
    <col min="13834" max="13834" width="1.7109375" style="3" customWidth="1"/>
    <col min="13835" max="13835" width="9.42578125" style="3" customWidth="1"/>
    <col min="13836" max="13836" width="10.5703125" style="3" customWidth="1"/>
    <col min="13837" max="13837" width="10.7109375" style="3" customWidth="1"/>
    <col min="13838" max="13838" width="8.28515625" style="3" customWidth="1"/>
    <col min="13839" max="13839" width="9.85546875" style="3" customWidth="1"/>
    <col min="13840" max="13840" width="8.42578125" style="3" customWidth="1"/>
    <col min="13841" max="13841" width="1.7109375" style="3" customWidth="1"/>
    <col min="13842" max="13842" width="9.42578125" style="3" customWidth="1"/>
    <col min="13843" max="13843" width="10.5703125" style="3" customWidth="1"/>
    <col min="13844" max="13844" width="10.7109375" style="3" customWidth="1"/>
    <col min="13845" max="13845" width="8.28515625" style="3" customWidth="1"/>
    <col min="13846" max="13846" width="9.85546875" style="3" customWidth="1"/>
    <col min="13847" max="13847" width="8.42578125" style="3" customWidth="1"/>
    <col min="13848" max="13848" width="1.7109375" style="3" customWidth="1"/>
    <col min="13849" max="13849" width="9.42578125" style="3" customWidth="1"/>
    <col min="13850" max="13850" width="10.5703125" style="3" customWidth="1"/>
    <col min="13851" max="13851" width="10.7109375" style="3" customWidth="1"/>
    <col min="13852" max="13852" width="8.28515625" style="3" customWidth="1"/>
    <col min="13853" max="13853" width="9.85546875" style="3" customWidth="1"/>
    <col min="13854" max="13854" width="8.42578125" style="3" customWidth="1"/>
    <col min="13855" max="13855" width="1.7109375" style="3" customWidth="1"/>
    <col min="13856" max="13856" width="9.42578125" style="3" customWidth="1"/>
    <col min="13857" max="13857" width="10.5703125" style="3" customWidth="1"/>
    <col min="13858" max="13858" width="10.7109375" style="3" customWidth="1"/>
    <col min="13859" max="13859" width="8.28515625" style="3" customWidth="1"/>
    <col min="13860" max="13860" width="9.85546875" style="3" customWidth="1"/>
    <col min="13861" max="13861" width="8.42578125" style="3" customWidth="1"/>
    <col min="13862" max="13862" width="1.7109375" style="3" customWidth="1"/>
    <col min="13863" max="13863" width="9.42578125" style="3" customWidth="1"/>
    <col min="13864" max="13864" width="10.5703125" style="3" customWidth="1"/>
    <col min="13865" max="13865" width="10.7109375" style="3" customWidth="1"/>
    <col min="13866" max="13866" width="8.28515625" style="3" customWidth="1"/>
    <col min="13867" max="13867" width="9.85546875" style="3" customWidth="1"/>
    <col min="13868" max="13868" width="8.42578125" style="3" customWidth="1"/>
    <col min="13869" max="14073" width="11.42578125" style="3"/>
    <col min="14074" max="14074" width="3.140625" style="3" customWidth="1"/>
    <col min="14075" max="14075" width="23.85546875" style="3" customWidth="1"/>
    <col min="14076" max="14076" width="1.7109375" style="3" customWidth="1"/>
    <col min="14077" max="14077" width="9.42578125" style="3" customWidth="1"/>
    <col min="14078" max="14078" width="10.5703125" style="3" customWidth="1"/>
    <col min="14079" max="14079" width="10.7109375" style="3" customWidth="1"/>
    <col min="14080" max="14080" width="8.28515625" style="3" customWidth="1"/>
    <col min="14081" max="14081" width="9.85546875" style="3" customWidth="1"/>
    <col min="14082" max="14082" width="8.42578125" style="3" customWidth="1"/>
    <col min="14083" max="14083" width="1.7109375" style="3" customWidth="1"/>
    <col min="14084" max="14084" width="9.42578125" style="3" customWidth="1"/>
    <col min="14085" max="14085" width="10.5703125" style="3" customWidth="1"/>
    <col min="14086" max="14086" width="10.7109375" style="3" customWidth="1"/>
    <col min="14087" max="14087" width="8.28515625" style="3" customWidth="1"/>
    <col min="14088" max="14088" width="9.85546875" style="3" customWidth="1"/>
    <col min="14089" max="14089" width="8.42578125" style="3" customWidth="1"/>
    <col min="14090" max="14090" width="1.7109375" style="3" customWidth="1"/>
    <col min="14091" max="14091" width="9.42578125" style="3" customWidth="1"/>
    <col min="14092" max="14092" width="10.5703125" style="3" customWidth="1"/>
    <col min="14093" max="14093" width="10.7109375" style="3" customWidth="1"/>
    <col min="14094" max="14094" width="8.28515625" style="3" customWidth="1"/>
    <col min="14095" max="14095" width="9.85546875" style="3" customWidth="1"/>
    <col min="14096" max="14096" width="8.42578125" style="3" customWidth="1"/>
    <col min="14097" max="14097" width="1.7109375" style="3" customWidth="1"/>
    <col min="14098" max="14098" width="9.42578125" style="3" customWidth="1"/>
    <col min="14099" max="14099" width="10.5703125" style="3" customWidth="1"/>
    <col min="14100" max="14100" width="10.7109375" style="3" customWidth="1"/>
    <col min="14101" max="14101" width="8.28515625" style="3" customWidth="1"/>
    <col min="14102" max="14102" width="9.85546875" style="3" customWidth="1"/>
    <col min="14103" max="14103" width="8.42578125" style="3" customWidth="1"/>
    <col min="14104" max="14104" width="1.7109375" style="3" customWidth="1"/>
    <col min="14105" max="14105" width="9.42578125" style="3" customWidth="1"/>
    <col min="14106" max="14106" width="10.5703125" style="3" customWidth="1"/>
    <col min="14107" max="14107" width="10.7109375" style="3" customWidth="1"/>
    <col min="14108" max="14108" width="8.28515625" style="3" customWidth="1"/>
    <col min="14109" max="14109" width="9.85546875" style="3" customWidth="1"/>
    <col min="14110" max="14110" width="8.42578125" style="3" customWidth="1"/>
    <col min="14111" max="14111" width="1.7109375" style="3" customWidth="1"/>
    <col min="14112" max="14112" width="9.42578125" style="3" customWidth="1"/>
    <col min="14113" max="14113" width="10.5703125" style="3" customWidth="1"/>
    <col min="14114" max="14114" width="10.7109375" style="3" customWidth="1"/>
    <col min="14115" max="14115" width="8.28515625" style="3" customWidth="1"/>
    <col min="14116" max="14116" width="9.85546875" style="3" customWidth="1"/>
    <col min="14117" max="14117" width="8.42578125" style="3" customWidth="1"/>
    <col min="14118" max="14118" width="1.7109375" style="3" customWidth="1"/>
    <col min="14119" max="14119" width="9.42578125" style="3" customWidth="1"/>
    <col min="14120" max="14120" width="10.5703125" style="3" customWidth="1"/>
    <col min="14121" max="14121" width="10.7109375" style="3" customWidth="1"/>
    <col min="14122" max="14122" width="8.28515625" style="3" customWidth="1"/>
    <col min="14123" max="14123" width="9.85546875" style="3" customWidth="1"/>
    <col min="14124" max="14124" width="8.42578125" style="3" customWidth="1"/>
    <col min="14125" max="14329" width="11.42578125" style="3"/>
    <col min="14330" max="14330" width="3.140625" style="3" customWidth="1"/>
    <col min="14331" max="14331" width="23.85546875" style="3" customWidth="1"/>
    <col min="14332" max="14332" width="1.7109375" style="3" customWidth="1"/>
    <col min="14333" max="14333" width="9.42578125" style="3" customWidth="1"/>
    <col min="14334" max="14334" width="10.5703125" style="3" customWidth="1"/>
    <col min="14335" max="14335" width="10.7109375" style="3" customWidth="1"/>
    <col min="14336" max="14336" width="8.28515625" style="3" customWidth="1"/>
    <col min="14337" max="14337" width="9.85546875" style="3" customWidth="1"/>
    <col min="14338" max="14338" width="8.42578125" style="3" customWidth="1"/>
    <col min="14339" max="14339" width="1.7109375" style="3" customWidth="1"/>
    <col min="14340" max="14340" width="9.42578125" style="3" customWidth="1"/>
    <col min="14341" max="14341" width="10.5703125" style="3" customWidth="1"/>
    <col min="14342" max="14342" width="10.7109375" style="3" customWidth="1"/>
    <col min="14343" max="14343" width="8.28515625" style="3" customWidth="1"/>
    <col min="14344" max="14344" width="9.85546875" style="3" customWidth="1"/>
    <col min="14345" max="14345" width="8.42578125" style="3" customWidth="1"/>
    <col min="14346" max="14346" width="1.7109375" style="3" customWidth="1"/>
    <col min="14347" max="14347" width="9.42578125" style="3" customWidth="1"/>
    <col min="14348" max="14348" width="10.5703125" style="3" customWidth="1"/>
    <col min="14349" max="14349" width="10.7109375" style="3" customWidth="1"/>
    <col min="14350" max="14350" width="8.28515625" style="3" customWidth="1"/>
    <col min="14351" max="14351" width="9.85546875" style="3" customWidth="1"/>
    <col min="14352" max="14352" width="8.42578125" style="3" customWidth="1"/>
    <col min="14353" max="14353" width="1.7109375" style="3" customWidth="1"/>
    <col min="14354" max="14354" width="9.42578125" style="3" customWidth="1"/>
    <col min="14355" max="14355" width="10.5703125" style="3" customWidth="1"/>
    <col min="14356" max="14356" width="10.7109375" style="3" customWidth="1"/>
    <col min="14357" max="14357" width="8.28515625" style="3" customWidth="1"/>
    <col min="14358" max="14358" width="9.85546875" style="3" customWidth="1"/>
    <col min="14359" max="14359" width="8.42578125" style="3" customWidth="1"/>
    <col min="14360" max="14360" width="1.7109375" style="3" customWidth="1"/>
    <col min="14361" max="14361" width="9.42578125" style="3" customWidth="1"/>
    <col min="14362" max="14362" width="10.5703125" style="3" customWidth="1"/>
    <col min="14363" max="14363" width="10.7109375" style="3" customWidth="1"/>
    <col min="14364" max="14364" width="8.28515625" style="3" customWidth="1"/>
    <col min="14365" max="14365" width="9.85546875" style="3" customWidth="1"/>
    <col min="14366" max="14366" width="8.42578125" style="3" customWidth="1"/>
    <col min="14367" max="14367" width="1.7109375" style="3" customWidth="1"/>
    <col min="14368" max="14368" width="9.42578125" style="3" customWidth="1"/>
    <col min="14369" max="14369" width="10.5703125" style="3" customWidth="1"/>
    <col min="14370" max="14370" width="10.7109375" style="3" customWidth="1"/>
    <col min="14371" max="14371" width="8.28515625" style="3" customWidth="1"/>
    <col min="14372" max="14372" width="9.85546875" style="3" customWidth="1"/>
    <col min="14373" max="14373" width="8.42578125" style="3" customWidth="1"/>
    <col min="14374" max="14374" width="1.7109375" style="3" customWidth="1"/>
    <col min="14375" max="14375" width="9.42578125" style="3" customWidth="1"/>
    <col min="14376" max="14376" width="10.5703125" style="3" customWidth="1"/>
    <col min="14377" max="14377" width="10.7109375" style="3" customWidth="1"/>
    <col min="14378" max="14378" width="8.28515625" style="3" customWidth="1"/>
    <col min="14379" max="14379" width="9.85546875" style="3" customWidth="1"/>
    <col min="14380" max="14380" width="8.42578125" style="3" customWidth="1"/>
    <col min="14381" max="14585" width="11.42578125" style="3"/>
    <col min="14586" max="14586" width="3.140625" style="3" customWidth="1"/>
    <col min="14587" max="14587" width="23.85546875" style="3" customWidth="1"/>
    <col min="14588" max="14588" width="1.7109375" style="3" customWidth="1"/>
    <col min="14589" max="14589" width="9.42578125" style="3" customWidth="1"/>
    <col min="14590" max="14590" width="10.5703125" style="3" customWidth="1"/>
    <col min="14591" max="14591" width="10.7109375" style="3" customWidth="1"/>
    <col min="14592" max="14592" width="8.28515625" style="3" customWidth="1"/>
    <col min="14593" max="14593" width="9.85546875" style="3" customWidth="1"/>
    <col min="14594" max="14594" width="8.42578125" style="3" customWidth="1"/>
    <col min="14595" max="14595" width="1.7109375" style="3" customWidth="1"/>
    <col min="14596" max="14596" width="9.42578125" style="3" customWidth="1"/>
    <col min="14597" max="14597" width="10.5703125" style="3" customWidth="1"/>
    <col min="14598" max="14598" width="10.7109375" style="3" customWidth="1"/>
    <col min="14599" max="14599" width="8.28515625" style="3" customWidth="1"/>
    <col min="14600" max="14600" width="9.85546875" style="3" customWidth="1"/>
    <col min="14601" max="14601" width="8.42578125" style="3" customWidth="1"/>
    <col min="14602" max="14602" width="1.7109375" style="3" customWidth="1"/>
    <col min="14603" max="14603" width="9.42578125" style="3" customWidth="1"/>
    <col min="14604" max="14604" width="10.5703125" style="3" customWidth="1"/>
    <col min="14605" max="14605" width="10.7109375" style="3" customWidth="1"/>
    <col min="14606" max="14606" width="8.28515625" style="3" customWidth="1"/>
    <col min="14607" max="14607" width="9.85546875" style="3" customWidth="1"/>
    <col min="14608" max="14608" width="8.42578125" style="3" customWidth="1"/>
    <col min="14609" max="14609" width="1.7109375" style="3" customWidth="1"/>
    <col min="14610" max="14610" width="9.42578125" style="3" customWidth="1"/>
    <col min="14611" max="14611" width="10.5703125" style="3" customWidth="1"/>
    <col min="14612" max="14612" width="10.7109375" style="3" customWidth="1"/>
    <col min="14613" max="14613" width="8.28515625" style="3" customWidth="1"/>
    <col min="14614" max="14614" width="9.85546875" style="3" customWidth="1"/>
    <col min="14615" max="14615" width="8.42578125" style="3" customWidth="1"/>
    <col min="14616" max="14616" width="1.7109375" style="3" customWidth="1"/>
    <col min="14617" max="14617" width="9.42578125" style="3" customWidth="1"/>
    <col min="14618" max="14618" width="10.5703125" style="3" customWidth="1"/>
    <col min="14619" max="14619" width="10.7109375" style="3" customWidth="1"/>
    <col min="14620" max="14620" width="8.28515625" style="3" customWidth="1"/>
    <col min="14621" max="14621" width="9.85546875" style="3" customWidth="1"/>
    <col min="14622" max="14622" width="8.42578125" style="3" customWidth="1"/>
    <col min="14623" max="14623" width="1.7109375" style="3" customWidth="1"/>
    <col min="14624" max="14624" width="9.42578125" style="3" customWidth="1"/>
    <col min="14625" max="14625" width="10.5703125" style="3" customWidth="1"/>
    <col min="14626" max="14626" width="10.7109375" style="3" customWidth="1"/>
    <col min="14627" max="14627" width="8.28515625" style="3" customWidth="1"/>
    <col min="14628" max="14628" width="9.85546875" style="3" customWidth="1"/>
    <col min="14629" max="14629" width="8.42578125" style="3" customWidth="1"/>
    <col min="14630" max="14630" width="1.7109375" style="3" customWidth="1"/>
    <col min="14631" max="14631" width="9.42578125" style="3" customWidth="1"/>
    <col min="14632" max="14632" width="10.5703125" style="3" customWidth="1"/>
    <col min="14633" max="14633" width="10.7109375" style="3" customWidth="1"/>
    <col min="14634" max="14634" width="8.28515625" style="3" customWidth="1"/>
    <col min="14635" max="14635" width="9.85546875" style="3" customWidth="1"/>
    <col min="14636" max="14636" width="8.42578125" style="3" customWidth="1"/>
    <col min="14637" max="14841" width="11.42578125" style="3"/>
    <col min="14842" max="14842" width="3.140625" style="3" customWidth="1"/>
    <col min="14843" max="14843" width="23.85546875" style="3" customWidth="1"/>
    <col min="14844" max="14844" width="1.7109375" style="3" customWidth="1"/>
    <col min="14845" max="14845" width="9.42578125" style="3" customWidth="1"/>
    <col min="14846" max="14846" width="10.5703125" style="3" customWidth="1"/>
    <col min="14847" max="14847" width="10.7109375" style="3" customWidth="1"/>
    <col min="14848" max="14848" width="8.28515625" style="3" customWidth="1"/>
    <col min="14849" max="14849" width="9.85546875" style="3" customWidth="1"/>
    <col min="14850" max="14850" width="8.42578125" style="3" customWidth="1"/>
    <col min="14851" max="14851" width="1.7109375" style="3" customWidth="1"/>
    <col min="14852" max="14852" width="9.42578125" style="3" customWidth="1"/>
    <col min="14853" max="14853" width="10.5703125" style="3" customWidth="1"/>
    <col min="14854" max="14854" width="10.7109375" style="3" customWidth="1"/>
    <col min="14855" max="14855" width="8.28515625" style="3" customWidth="1"/>
    <col min="14856" max="14856" width="9.85546875" style="3" customWidth="1"/>
    <col min="14857" max="14857" width="8.42578125" style="3" customWidth="1"/>
    <col min="14858" max="14858" width="1.7109375" style="3" customWidth="1"/>
    <col min="14859" max="14859" width="9.42578125" style="3" customWidth="1"/>
    <col min="14860" max="14860" width="10.5703125" style="3" customWidth="1"/>
    <col min="14861" max="14861" width="10.7109375" style="3" customWidth="1"/>
    <col min="14862" max="14862" width="8.28515625" style="3" customWidth="1"/>
    <col min="14863" max="14863" width="9.85546875" style="3" customWidth="1"/>
    <col min="14864" max="14864" width="8.42578125" style="3" customWidth="1"/>
    <col min="14865" max="14865" width="1.7109375" style="3" customWidth="1"/>
    <col min="14866" max="14866" width="9.42578125" style="3" customWidth="1"/>
    <col min="14867" max="14867" width="10.5703125" style="3" customWidth="1"/>
    <col min="14868" max="14868" width="10.7109375" style="3" customWidth="1"/>
    <col min="14869" max="14869" width="8.28515625" style="3" customWidth="1"/>
    <col min="14870" max="14870" width="9.85546875" style="3" customWidth="1"/>
    <col min="14871" max="14871" width="8.42578125" style="3" customWidth="1"/>
    <col min="14872" max="14872" width="1.7109375" style="3" customWidth="1"/>
    <col min="14873" max="14873" width="9.42578125" style="3" customWidth="1"/>
    <col min="14874" max="14874" width="10.5703125" style="3" customWidth="1"/>
    <col min="14875" max="14875" width="10.7109375" style="3" customWidth="1"/>
    <col min="14876" max="14876" width="8.28515625" style="3" customWidth="1"/>
    <col min="14877" max="14877" width="9.85546875" style="3" customWidth="1"/>
    <col min="14878" max="14878" width="8.42578125" style="3" customWidth="1"/>
    <col min="14879" max="14879" width="1.7109375" style="3" customWidth="1"/>
    <col min="14880" max="14880" width="9.42578125" style="3" customWidth="1"/>
    <col min="14881" max="14881" width="10.5703125" style="3" customWidth="1"/>
    <col min="14882" max="14882" width="10.7109375" style="3" customWidth="1"/>
    <col min="14883" max="14883" width="8.28515625" style="3" customWidth="1"/>
    <col min="14884" max="14884" width="9.85546875" style="3" customWidth="1"/>
    <col min="14885" max="14885" width="8.42578125" style="3" customWidth="1"/>
    <col min="14886" max="14886" width="1.7109375" style="3" customWidth="1"/>
    <col min="14887" max="14887" width="9.42578125" style="3" customWidth="1"/>
    <col min="14888" max="14888" width="10.5703125" style="3" customWidth="1"/>
    <col min="14889" max="14889" width="10.7109375" style="3" customWidth="1"/>
    <col min="14890" max="14890" width="8.28515625" style="3" customWidth="1"/>
    <col min="14891" max="14891" width="9.85546875" style="3" customWidth="1"/>
    <col min="14892" max="14892" width="8.42578125" style="3" customWidth="1"/>
    <col min="14893" max="15097" width="11.42578125" style="3"/>
    <col min="15098" max="15098" width="3.140625" style="3" customWidth="1"/>
    <col min="15099" max="15099" width="23.85546875" style="3" customWidth="1"/>
    <col min="15100" max="15100" width="1.7109375" style="3" customWidth="1"/>
    <col min="15101" max="15101" width="9.42578125" style="3" customWidth="1"/>
    <col min="15102" max="15102" width="10.5703125" style="3" customWidth="1"/>
    <col min="15103" max="15103" width="10.7109375" style="3" customWidth="1"/>
    <col min="15104" max="15104" width="8.28515625" style="3" customWidth="1"/>
    <col min="15105" max="15105" width="9.85546875" style="3" customWidth="1"/>
    <col min="15106" max="15106" width="8.42578125" style="3" customWidth="1"/>
    <col min="15107" max="15107" width="1.7109375" style="3" customWidth="1"/>
    <col min="15108" max="15108" width="9.42578125" style="3" customWidth="1"/>
    <col min="15109" max="15109" width="10.5703125" style="3" customWidth="1"/>
    <col min="15110" max="15110" width="10.7109375" style="3" customWidth="1"/>
    <col min="15111" max="15111" width="8.28515625" style="3" customWidth="1"/>
    <col min="15112" max="15112" width="9.85546875" style="3" customWidth="1"/>
    <col min="15113" max="15113" width="8.42578125" style="3" customWidth="1"/>
    <col min="15114" max="15114" width="1.7109375" style="3" customWidth="1"/>
    <col min="15115" max="15115" width="9.42578125" style="3" customWidth="1"/>
    <col min="15116" max="15116" width="10.5703125" style="3" customWidth="1"/>
    <col min="15117" max="15117" width="10.7109375" style="3" customWidth="1"/>
    <col min="15118" max="15118" width="8.28515625" style="3" customWidth="1"/>
    <col min="15119" max="15119" width="9.85546875" style="3" customWidth="1"/>
    <col min="15120" max="15120" width="8.42578125" style="3" customWidth="1"/>
    <col min="15121" max="15121" width="1.7109375" style="3" customWidth="1"/>
    <col min="15122" max="15122" width="9.42578125" style="3" customWidth="1"/>
    <col min="15123" max="15123" width="10.5703125" style="3" customWidth="1"/>
    <col min="15124" max="15124" width="10.7109375" style="3" customWidth="1"/>
    <col min="15125" max="15125" width="8.28515625" style="3" customWidth="1"/>
    <col min="15126" max="15126" width="9.85546875" style="3" customWidth="1"/>
    <col min="15127" max="15127" width="8.42578125" style="3" customWidth="1"/>
    <col min="15128" max="15128" width="1.7109375" style="3" customWidth="1"/>
    <col min="15129" max="15129" width="9.42578125" style="3" customWidth="1"/>
    <col min="15130" max="15130" width="10.5703125" style="3" customWidth="1"/>
    <col min="15131" max="15131" width="10.7109375" style="3" customWidth="1"/>
    <col min="15132" max="15132" width="8.28515625" style="3" customWidth="1"/>
    <col min="15133" max="15133" width="9.85546875" style="3" customWidth="1"/>
    <col min="15134" max="15134" width="8.42578125" style="3" customWidth="1"/>
    <col min="15135" max="15135" width="1.7109375" style="3" customWidth="1"/>
    <col min="15136" max="15136" width="9.42578125" style="3" customWidth="1"/>
    <col min="15137" max="15137" width="10.5703125" style="3" customWidth="1"/>
    <col min="15138" max="15138" width="10.7109375" style="3" customWidth="1"/>
    <col min="15139" max="15139" width="8.28515625" style="3" customWidth="1"/>
    <col min="15140" max="15140" width="9.85546875" style="3" customWidth="1"/>
    <col min="15141" max="15141" width="8.42578125" style="3" customWidth="1"/>
    <col min="15142" max="15142" width="1.7109375" style="3" customWidth="1"/>
    <col min="15143" max="15143" width="9.42578125" style="3" customWidth="1"/>
    <col min="15144" max="15144" width="10.5703125" style="3" customWidth="1"/>
    <col min="15145" max="15145" width="10.7109375" style="3" customWidth="1"/>
    <col min="15146" max="15146" width="8.28515625" style="3" customWidth="1"/>
    <col min="15147" max="15147" width="9.85546875" style="3" customWidth="1"/>
    <col min="15148" max="15148" width="8.42578125" style="3" customWidth="1"/>
    <col min="15149" max="15353" width="11.42578125" style="3"/>
    <col min="15354" max="15354" width="3.140625" style="3" customWidth="1"/>
    <col min="15355" max="15355" width="23.85546875" style="3" customWidth="1"/>
    <col min="15356" max="15356" width="1.7109375" style="3" customWidth="1"/>
    <col min="15357" max="15357" width="9.42578125" style="3" customWidth="1"/>
    <col min="15358" max="15358" width="10.5703125" style="3" customWidth="1"/>
    <col min="15359" max="15359" width="10.7109375" style="3" customWidth="1"/>
    <col min="15360" max="15360" width="8.28515625" style="3" customWidth="1"/>
    <col min="15361" max="15361" width="9.85546875" style="3" customWidth="1"/>
    <col min="15362" max="15362" width="8.42578125" style="3" customWidth="1"/>
    <col min="15363" max="15363" width="1.7109375" style="3" customWidth="1"/>
    <col min="15364" max="15364" width="9.42578125" style="3" customWidth="1"/>
    <col min="15365" max="15365" width="10.5703125" style="3" customWidth="1"/>
    <col min="15366" max="15366" width="10.7109375" style="3" customWidth="1"/>
    <col min="15367" max="15367" width="8.28515625" style="3" customWidth="1"/>
    <col min="15368" max="15368" width="9.85546875" style="3" customWidth="1"/>
    <col min="15369" max="15369" width="8.42578125" style="3" customWidth="1"/>
    <col min="15370" max="15370" width="1.7109375" style="3" customWidth="1"/>
    <col min="15371" max="15371" width="9.42578125" style="3" customWidth="1"/>
    <col min="15372" max="15372" width="10.5703125" style="3" customWidth="1"/>
    <col min="15373" max="15373" width="10.7109375" style="3" customWidth="1"/>
    <col min="15374" max="15374" width="8.28515625" style="3" customWidth="1"/>
    <col min="15375" max="15375" width="9.85546875" style="3" customWidth="1"/>
    <col min="15376" max="15376" width="8.42578125" style="3" customWidth="1"/>
    <col min="15377" max="15377" width="1.7109375" style="3" customWidth="1"/>
    <col min="15378" max="15378" width="9.42578125" style="3" customWidth="1"/>
    <col min="15379" max="15379" width="10.5703125" style="3" customWidth="1"/>
    <col min="15380" max="15380" width="10.7109375" style="3" customWidth="1"/>
    <col min="15381" max="15381" width="8.28515625" style="3" customWidth="1"/>
    <col min="15382" max="15382" width="9.85546875" style="3" customWidth="1"/>
    <col min="15383" max="15383" width="8.42578125" style="3" customWidth="1"/>
    <col min="15384" max="15384" width="1.7109375" style="3" customWidth="1"/>
    <col min="15385" max="15385" width="9.42578125" style="3" customWidth="1"/>
    <col min="15386" max="15386" width="10.5703125" style="3" customWidth="1"/>
    <col min="15387" max="15387" width="10.7109375" style="3" customWidth="1"/>
    <col min="15388" max="15388" width="8.28515625" style="3" customWidth="1"/>
    <col min="15389" max="15389" width="9.85546875" style="3" customWidth="1"/>
    <col min="15390" max="15390" width="8.42578125" style="3" customWidth="1"/>
    <col min="15391" max="15391" width="1.7109375" style="3" customWidth="1"/>
    <col min="15392" max="15392" width="9.42578125" style="3" customWidth="1"/>
    <col min="15393" max="15393" width="10.5703125" style="3" customWidth="1"/>
    <col min="15394" max="15394" width="10.7109375" style="3" customWidth="1"/>
    <col min="15395" max="15395" width="8.28515625" style="3" customWidth="1"/>
    <col min="15396" max="15396" width="9.85546875" style="3" customWidth="1"/>
    <col min="15397" max="15397" width="8.42578125" style="3" customWidth="1"/>
    <col min="15398" max="15398" width="1.7109375" style="3" customWidth="1"/>
    <col min="15399" max="15399" width="9.42578125" style="3" customWidth="1"/>
    <col min="15400" max="15400" width="10.5703125" style="3" customWidth="1"/>
    <col min="15401" max="15401" width="10.7109375" style="3" customWidth="1"/>
    <col min="15402" max="15402" width="8.28515625" style="3" customWidth="1"/>
    <col min="15403" max="15403" width="9.85546875" style="3" customWidth="1"/>
    <col min="15404" max="15404" width="8.42578125" style="3" customWidth="1"/>
    <col min="15405" max="15609" width="11.42578125" style="3"/>
    <col min="15610" max="15610" width="3.140625" style="3" customWidth="1"/>
    <col min="15611" max="15611" width="23.85546875" style="3" customWidth="1"/>
    <col min="15612" max="15612" width="1.7109375" style="3" customWidth="1"/>
    <col min="15613" max="15613" width="9.42578125" style="3" customWidth="1"/>
    <col min="15614" max="15614" width="10.5703125" style="3" customWidth="1"/>
    <col min="15615" max="15615" width="10.7109375" style="3" customWidth="1"/>
    <col min="15616" max="15616" width="8.28515625" style="3" customWidth="1"/>
    <col min="15617" max="15617" width="9.85546875" style="3" customWidth="1"/>
    <col min="15618" max="15618" width="8.42578125" style="3" customWidth="1"/>
    <col min="15619" max="15619" width="1.7109375" style="3" customWidth="1"/>
    <col min="15620" max="15620" width="9.42578125" style="3" customWidth="1"/>
    <col min="15621" max="15621" width="10.5703125" style="3" customWidth="1"/>
    <col min="15622" max="15622" width="10.7109375" style="3" customWidth="1"/>
    <col min="15623" max="15623" width="8.28515625" style="3" customWidth="1"/>
    <col min="15624" max="15624" width="9.85546875" style="3" customWidth="1"/>
    <col min="15625" max="15625" width="8.42578125" style="3" customWidth="1"/>
    <col min="15626" max="15626" width="1.7109375" style="3" customWidth="1"/>
    <col min="15627" max="15627" width="9.42578125" style="3" customWidth="1"/>
    <col min="15628" max="15628" width="10.5703125" style="3" customWidth="1"/>
    <col min="15629" max="15629" width="10.7109375" style="3" customWidth="1"/>
    <col min="15630" max="15630" width="8.28515625" style="3" customWidth="1"/>
    <col min="15631" max="15631" width="9.85546875" style="3" customWidth="1"/>
    <col min="15632" max="15632" width="8.42578125" style="3" customWidth="1"/>
    <col min="15633" max="15633" width="1.7109375" style="3" customWidth="1"/>
    <col min="15634" max="15634" width="9.42578125" style="3" customWidth="1"/>
    <col min="15635" max="15635" width="10.5703125" style="3" customWidth="1"/>
    <col min="15636" max="15636" width="10.7109375" style="3" customWidth="1"/>
    <col min="15637" max="15637" width="8.28515625" style="3" customWidth="1"/>
    <col min="15638" max="15638" width="9.85546875" style="3" customWidth="1"/>
    <col min="15639" max="15639" width="8.42578125" style="3" customWidth="1"/>
    <col min="15640" max="15640" width="1.7109375" style="3" customWidth="1"/>
    <col min="15641" max="15641" width="9.42578125" style="3" customWidth="1"/>
    <col min="15642" max="15642" width="10.5703125" style="3" customWidth="1"/>
    <col min="15643" max="15643" width="10.7109375" style="3" customWidth="1"/>
    <col min="15644" max="15644" width="8.28515625" style="3" customWidth="1"/>
    <col min="15645" max="15645" width="9.85546875" style="3" customWidth="1"/>
    <col min="15646" max="15646" width="8.42578125" style="3" customWidth="1"/>
    <col min="15647" max="15647" width="1.7109375" style="3" customWidth="1"/>
    <col min="15648" max="15648" width="9.42578125" style="3" customWidth="1"/>
    <col min="15649" max="15649" width="10.5703125" style="3" customWidth="1"/>
    <col min="15650" max="15650" width="10.7109375" style="3" customWidth="1"/>
    <col min="15651" max="15651" width="8.28515625" style="3" customWidth="1"/>
    <col min="15652" max="15652" width="9.85546875" style="3" customWidth="1"/>
    <col min="15653" max="15653" width="8.42578125" style="3" customWidth="1"/>
    <col min="15654" max="15654" width="1.7109375" style="3" customWidth="1"/>
    <col min="15655" max="15655" width="9.42578125" style="3" customWidth="1"/>
    <col min="15656" max="15656" width="10.5703125" style="3" customWidth="1"/>
    <col min="15657" max="15657" width="10.7109375" style="3" customWidth="1"/>
    <col min="15658" max="15658" width="8.28515625" style="3" customWidth="1"/>
    <col min="15659" max="15659" width="9.85546875" style="3" customWidth="1"/>
    <col min="15660" max="15660" width="8.42578125" style="3" customWidth="1"/>
    <col min="15661" max="15865" width="11.42578125" style="3"/>
    <col min="15866" max="15866" width="3.140625" style="3" customWidth="1"/>
    <col min="15867" max="15867" width="23.85546875" style="3" customWidth="1"/>
    <col min="15868" max="15868" width="1.7109375" style="3" customWidth="1"/>
    <col min="15869" max="15869" width="9.42578125" style="3" customWidth="1"/>
    <col min="15870" max="15870" width="10.5703125" style="3" customWidth="1"/>
    <col min="15871" max="15871" width="10.7109375" style="3" customWidth="1"/>
    <col min="15872" max="15872" width="8.28515625" style="3" customWidth="1"/>
    <col min="15873" max="15873" width="9.85546875" style="3" customWidth="1"/>
    <col min="15874" max="15874" width="8.42578125" style="3" customWidth="1"/>
    <col min="15875" max="15875" width="1.7109375" style="3" customWidth="1"/>
    <col min="15876" max="15876" width="9.42578125" style="3" customWidth="1"/>
    <col min="15877" max="15877" width="10.5703125" style="3" customWidth="1"/>
    <col min="15878" max="15878" width="10.7109375" style="3" customWidth="1"/>
    <col min="15879" max="15879" width="8.28515625" style="3" customWidth="1"/>
    <col min="15880" max="15880" width="9.85546875" style="3" customWidth="1"/>
    <col min="15881" max="15881" width="8.42578125" style="3" customWidth="1"/>
    <col min="15882" max="15882" width="1.7109375" style="3" customWidth="1"/>
    <col min="15883" max="15883" width="9.42578125" style="3" customWidth="1"/>
    <col min="15884" max="15884" width="10.5703125" style="3" customWidth="1"/>
    <col min="15885" max="15885" width="10.7109375" style="3" customWidth="1"/>
    <col min="15886" max="15886" width="8.28515625" style="3" customWidth="1"/>
    <col min="15887" max="15887" width="9.85546875" style="3" customWidth="1"/>
    <col min="15888" max="15888" width="8.42578125" style="3" customWidth="1"/>
    <col min="15889" max="15889" width="1.7109375" style="3" customWidth="1"/>
    <col min="15890" max="15890" width="9.42578125" style="3" customWidth="1"/>
    <col min="15891" max="15891" width="10.5703125" style="3" customWidth="1"/>
    <col min="15892" max="15892" width="10.7109375" style="3" customWidth="1"/>
    <col min="15893" max="15893" width="8.28515625" style="3" customWidth="1"/>
    <col min="15894" max="15894" width="9.85546875" style="3" customWidth="1"/>
    <col min="15895" max="15895" width="8.42578125" style="3" customWidth="1"/>
    <col min="15896" max="15896" width="1.7109375" style="3" customWidth="1"/>
    <col min="15897" max="15897" width="9.42578125" style="3" customWidth="1"/>
    <col min="15898" max="15898" width="10.5703125" style="3" customWidth="1"/>
    <col min="15899" max="15899" width="10.7109375" style="3" customWidth="1"/>
    <col min="15900" max="15900" width="8.28515625" style="3" customWidth="1"/>
    <col min="15901" max="15901" width="9.85546875" style="3" customWidth="1"/>
    <col min="15902" max="15902" width="8.42578125" style="3" customWidth="1"/>
    <col min="15903" max="15903" width="1.7109375" style="3" customWidth="1"/>
    <col min="15904" max="15904" width="9.42578125" style="3" customWidth="1"/>
    <col min="15905" max="15905" width="10.5703125" style="3" customWidth="1"/>
    <col min="15906" max="15906" width="10.7109375" style="3" customWidth="1"/>
    <col min="15907" max="15907" width="8.28515625" style="3" customWidth="1"/>
    <col min="15908" max="15908" width="9.85546875" style="3" customWidth="1"/>
    <col min="15909" max="15909" width="8.42578125" style="3" customWidth="1"/>
    <col min="15910" max="15910" width="1.7109375" style="3" customWidth="1"/>
    <col min="15911" max="15911" width="9.42578125" style="3" customWidth="1"/>
    <col min="15912" max="15912" width="10.5703125" style="3" customWidth="1"/>
    <col min="15913" max="15913" width="10.7109375" style="3" customWidth="1"/>
    <col min="15914" max="15914" width="8.28515625" style="3" customWidth="1"/>
    <col min="15915" max="15915" width="9.85546875" style="3" customWidth="1"/>
    <col min="15916" max="15916" width="8.42578125" style="3" customWidth="1"/>
    <col min="15917" max="16121" width="11.42578125" style="3"/>
    <col min="16122" max="16122" width="3.140625" style="3" customWidth="1"/>
    <col min="16123" max="16123" width="23.85546875" style="3" customWidth="1"/>
    <col min="16124" max="16124" width="1.7109375" style="3" customWidth="1"/>
    <col min="16125" max="16125" width="9.42578125" style="3" customWidth="1"/>
    <col min="16126" max="16126" width="10.5703125" style="3" customWidth="1"/>
    <col min="16127" max="16127" width="10.7109375" style="3" customWidth="1"/>
    <col min="16128" max="16128" width="8.28515625" style="3" customWidth="1"/>
    <col min="16129" max="16129" width="9.85546875" style="3" customWidth="1"/>
    <col min="16130" max="16130" width="8.42578125" style="3" customWidth="1"/>
    <col min="16131" max="16131" width="1.7109375" style="3" customWidth="1"/>
    <col min="16132" max="16132" width="9.42578125" style="3" customWidth="1"/>
    <col min="16133" max="16133" width="10.5703125" style="3" customWidth="1"/>
    <col min="16134" max="16134" width="10.7109375" style="3" customWidth="1"/>
    <col min="16135" max="16135" width="8.28515625" style="3" customWidth="1"/>
    <col min="16136" max="16136" width="9.85546875" style="3" customWidth="1"/>
    <col min="16137" max="16137" width="8.42578125" style="3" customWidth="1"/>
    <col min="16138" max="16138" width="1.7109375" style="3" customWidth="1"/>
    <col min="16139" max="16139" width="9.42578125" style="3" customWidth="1"/>
    <col min="16140" max="16140" width="10.5703125" style="3" customWidth="1"/>
    <col min="16141" max="16141" width="10.7109375" style="3" customWidth="1"/>
    <col min="16142" max="16142" width="8.28515625" style="3" customWidth="1"/>
    <col min="16143" max="16143" width="9.85546875" style="3" customWidth="1"/>
    <col min="16144" max="16144" width="8.42578125" style="3" customWidth="1"/>
    <col min="16145" max="16145" width="1.7109375" style="3" customWidth="1"/>
    <col min="16146" max="16146" width="9.42578125" style="3" customWidth="1"/>
    <col min="16147" max="16147" width="10.5703125" style="3" customWidth="1"/>
    <col min="16148" max="16148" width="10.7109375" style="3" customWidth="1"/>
    <col min="16149" max="16149" width="8.28515625" style="3" customWidth="1"/>
    <col min="16150" max="16150" width="9.85546875" style="3" customWidth="1"/>
    <col min="16151" max="16151" width="8.42578125" style="3" customWidth="1"/>
    <col min="16152" max="16152" width="1.7109375" style="3" customWidth="1"/>
    <col min="16153" max="16153" width="9.42578125" style="3" customWidth="1"/>
    <col min="16154" max="16154" width="10.5703125" style="3" customWidth="1"/>
    <col min="16155" max="16155" width="10.7109375" style="3" customWidth="1"/>
    <col min="16156" max="16156" width="8.28515625" style="3" customWidth="1"/>
    <col min="16157" max="16157" width="9.85546875" style="3" customWidth="1"/>
    <col min="16158" max="16158" width="8.42578125" style="3" customWidth="1"/>
    <col min="16159" max="16159" width="1.7109375" style="3" customWidth="1"/>
    <col min="16160" max="16160" width="9.42578125" style="3" customWidth="1"/>
    <col min="16161" max="16161" width="10.5703125" style="3" customWidth="1"/>
    <col min="16162" max="16162" width="10.7109375" style="3" customWidth="1"/>
    <col min="16163" max="16163" width="8.28515625" style="3" customWidth="1"/>
    <col min="16164" max="16164" width="9.85546875" style="3" customWidth="1"/>
    <col min="16165" max="16165" width="8.42578125" style="3" customWidth="1"/>
    <col min="16166" max="16166" width="1.7109375" style="3" customWidth="1"/>
    <col min="16167" max="16167" width="9.42578125" style="3" customWidth="1"/>
    <col min="16168" max="16168" width="10.5703125" style="3" customWidth="1"/>
    <col min="16169" max="16169" width="10.7109375" style="3" customWidth="1"/>
    <col min="16170" max="16170" width="8.28515625" style="3" customWidth="1"/>
    <col min="16171" max="16171" width="9.85546875" style="3" customWidth="1"/>
    <col min="16172" max="16172" width="8.42578125" style="3" customWidth="1"/>
    <col min="16173" max="16384" width="11.42578125" style="3"/>
  </cols>
  <sheetData>
    <row r="1" spans="1:50" s="4" customFormat="1" x14ac:dyDescent="0.3">
      <c r="A1" s="9" t="s">
        <v>185</v>
      </c>
      <c r="I1" s="682"/>
      <c r="P1" s="682"/>
      <c r="W1" s="682"/>
      <c r="AD1" s="682"/>
      <c r="AK1" s="682"/>
      <c r="AR1" s="682"/>
      <c r="AX1" s="682"/>
    </row>
    <row r="2" spans="1:50" s="4" customFormat="1" ht="12.6" customHeight="1" x14ac:dyDescent="0.3">
      <c r="A2" s="879" t="s">
        <v>315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</row>
    <row r="3" spans="1:50" s="386" customFormat="1" ht="19.5" customHeight="1" x14ac:dyDescent="0.2">
      <c r="A3" s="876" t="s">
        <v>564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</row>
    <row r="4" spans="1:50" s="386" customFormat="1" ht="9.9499999999999993" customHeight="1" thickBot="1" x14ac:dyDescent="0.25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</row>
    <row r="5" spans="1:50" ht="30.75" customHeight="1" thickBot="1" x14ac:dyDescent="0.35">
      <c r="A5" s="861" t="s">
        <v>509</v>
      </c>
      <c r="B5" s="861"/>
      <c r="C5" s="861"/>
      <c r="D5" s="852">
        <v>2014</v>
      </c>
      <c r="E5" s="852"/>
      <c r="F5" s="852"/>
      <c r="G5" s="852"/>
      <c r="H5" s="852"/>
      <c r="I5" s="852"/>
      <c r="J5" s="683"/>
      <c r="K5" s="852">
        <v>2015</v>
      </c>
      <c r="L5" s="852"/>
      <c r="M5" s="852"/>
      <c r="N5" s="852"/>
      <c r="O5" s="852"/>
      <c r="P5" s="852"/>
      <c r="Q5" s="683"/>
      <c r="R5" s="853">
        <v>2016</v>
      </c>
      <c r="S5" s="853"/>
      <c r="T5" s="853"/>
      <c r="U5" s="853"/>
      <c r="V5" s="853"/>
      <c r="W5" s="853"/>
      <c r="X5" s="683"/>
      <c r="Y5" s="853">
        <v>2017</v>
      </c>
      <c r="Z5" s="853"/>
      <c r="AA5" s="853"/>
      <c r="AB5" s="853"/>
      <c r="AC5" s="853"/>
      <c r="AD5" s="853"/>
      <c r="AE5" s="683"/>
      <c r="AF5" s="852">
        <v>2018</v>
      </c>
      <c r="AG5" s="852"/>
      <c r="AH5" s="852"/>
      <c r="AI5" s="852"/>
      <c r="AJ5" s="852"/>
      <c r="AK5" s="852"/>
      <c r="AL5" s="683"/>
      <c r="AM5" s="852">
        <v>2019</v>
      </c>
      <c r="AN5" s="852"/>
      <c r="AO5" s="852"/>
      <c r="AP5" s="852"/>
      <c r="AQ5" s="852"/>
      <c r="AR5" s="852"/>
      <c r="AS5" s="683"/>
      <c r="AT5" s="852">
        <v>2020</v>
      </c>
      <c r="AU5" s="852"/>
      <c r="AV5" s="852"/>
      <c r="AW5" s="852"/>
      <c r="AX5" s="852"/>
    </row>
    <row r="6" spans="1:50" ht="45" customHeight="1" thickBot="1" x14ac:dyDescent="0.35">
      <c r="A6" s="862"/>
      <c r="B6" s="862"/>
      <c r="C6" s="862"/>
      <c r="D6" s="684" t="s">
        <v>688</v>
      </c>
      <c r="E6" s="684" t="s">
        <v>689</v>
      </c>
      <c r="F6" s="684" t="s">
        <v>690</v>
      </c>
      <c r="G6" s="684" t="s">
        <v>691</v>
      </c>
      <c r="H6" s="684" t="s">
        <v>692</v>
      </c>
      <c r="I6" s="685" t="s">
        <v>42</v>
      </c>
      <c r="J6" s="686"/>
      <c r="K6" s="684" t="s">
        <v>688</v>
      </c>
      <c r="L6" s="684" t="s">
        <v>689</v>
      </c>
      <c r="M6" s="684" t="s">
        <v>690</v>
      </c>
      <c r="N6" s="684" t="s">
        <v>691</v>
      </c>
      <c r="O6" s="684" t="s">
        <v>693</v>
      </c>
      <c r="P6" s="685" t="s">
        <v>42</v>
      </c>
      <c r="Q6" s="686"/>
      <c r="R6" s="684" t="s">
        <v>688</v>
      </c>
      <c r="S6" s="684" t="s">
        <v>689</v>
      </c>
      <c r="T6" s="684" t="s">
        <v>690</v>
      </c>
      <c r="U6" s="684" t="s">
        <v>691</v>
      </c>
      <c r="V6" s="684" t="s">
        <v>692</v>
      </c>
      <c r="W6" s="685" t="s">
        <v>42</v>
      </c>
      <c r="X6" s="684"/>
      <c r="Y6" s="684" t="s">
        <v>688</v>
      </c>
      <c r="Z6" s="684" t="s">
        <v>689</v>
      </c>
      <c r="AA6" s="684" t="s">
        <v>690</v>
      </c>
      <c r="AB6" s="684" t="s">
        <v>691</v>
      </c>
      <c r="AC6" s="684" t="s">
        <v>693</v>
      </c>
      <c r="AD6" s="685" t="s">
        <v>42</v>
      </c>
      <c r="AE6" s="684"/>
      <c r="AF6" s="684" t="s">
        <v>688</v>
      </c>
      <c r="AG6" s="684" t="s">
        <v>689</v>
      </c>
      <c r="AH6" s="684" t="s">
        <v>690</v>
      </c>
      <c r="AI6" s="684" t="s">
        <v>691</v>
      </c>
      <c r="AJ6" s="684" t="s">
        <v>692</v>
      </c>
      <c r="AK6" s="685" t="s">
        <v>42</v>
      </c>
      <c r="AL6" s="684"/>
      <c r="AM6" s="684" t="s">
        <v>688</v>
      </c>
      <c r="AN6" s="684" t="s">
        <v>689</v>
      </c>
      <c r="AO6" s="684" t="s">
        <v>690</v>
      </c>
      <c r="AP6" s="684" t="s">
        <v>691</v>
      </c>
      <c r="AQ6" s="684" t="s">
        <v>692</v>
      </c>
      <c r="AR6" s="685" t="s">
        <v>42</v>
      </c>
      <c r="AS6" s="684"/>
      <c r="AT6" s="684" t="s">
        <v>688</v>
      </c>
      <c r="AU6" s="684" t="s">
        <v>689</v>
      </c>
      <c r="AV6" s="684" t="s">
        <v>690</v>
      </c>
      <c r="AW6" s="684" t="s">
        <v>692</v>
      </c>
      <c r="AX6" s="685" t="s">
        <v>42</v>
      </c>
    </row>
    <row r="7" spans="1:50" s="687" customFormat="1" ht="21" customHeight="1" x14ac:dyDescent="0.3">
      <c r="B7" s="688" t="s">
        <v>42</v>
      </c>
      <c r="D7" s="689">
        <v>5619</v>
      </c>
      <c r="E7" s="689">
        <v>1249</v>
      </c>
      <c r="F7" s="689">
        <v>623</v>
      </c>
      <c r="G7" s="689">
        <v>175</v>
      </c>
      <c r="H7" s="689">
        <v>245</v>
      </c>
      <c r="I7" s="689">
        <v>7911</v>
      </c>
      <c r="J7" s="689"/>
      <c r="K7" s="689">
        <v>5232</v>
      </c>
      <c r="L7" s="689">
        <v>1167</v>
      </c>
      <c r="M7" s="689">
        <v>632</v>
      </c>
      <c r="N7" s="689">
        <v>192</v>
      </c>
      <c r="O7" s="689">
        <v>261</v>
      </c>
      <c r="P7" s="689">
        <v>7484</v>
      </c>
      <c r="Q7" s="689"/>
      <c r="R7" s="689">
        <v>5826</v>
      </c>
      <c r="S7" s="689">
        <v>1413</v>
      </c>
      <c r="T7" s="689">
        <v>726</v>
      </c>
      <c r="U7" s="689">
        <v>178</v>
      </c>
      <c r="V7" s="689">
        <v>152</v>
      </c>
      <c r="W7" s="689">
        <v>8295</v>
      </c>
      <c r="Y7" s="687">
        <v>5344</v>
      </c>
      <c r="Z7" s="687">
        <v>1277</v>
      </c>
      <c r="AA7" s="687">
        <v>785</v>
      </c>
      <c r="AB7" s="687">
        <v>140</v>
      </c>
      <c r="AC7" s="687">
        <v>166</v>
      </c>
      <c r="AD7" s="687">
        <v>7712</v>
      </c>
      <c r="AF7" s="687">
        <v>5247</v>
      </c>
      <c r="AG7" s="687">
        <v>1212</v>
      </c>
      <c r="AH7" s="687">
        <v>710</v>
      </c>
      <c r="AI7" s="687">
        <v>92</v>
      </c>
      <c r="AJ7" s="687">
        <v>174</v>
      </c>
      <c r="AK7" s="687">
        <v>7435</v>
      </c>
      <c r="AM7" s="687">
        <v>6116</v>
      </c>
      <c r="AN7" s="687">
        <v>1341</v>
      </c>
      <c r="AO7" s="687">
        <v>815</v>
      </c>
      <c r="AP7" s="687">
        <v>59</v>
      </c>
      <c r="AQ7" s="687">
        <v>188</v>
      </c>
      <c r="AR7" s="687">
        <v>8519</v>
      </c>
      <c r="AT7" s="687">
        <v>3667</v>
      </c>
      <c r="AU7" s="687">
        <v>855</v>
      </c>
      <c r="AV7" s="687">
        <v>563</v>
      </c>
      <c r="AW7" s="687">
        <v>100</v>
      </c>
      <c r="AX7" s="687">
        <v>5185</v>
      </c>
    </row>
    <row r="8" spans="1:50" ht="15" customHeight="1" x14ac:dyDescent="0.3">
      <c r="B8" s="690"/>
      <c r="D8" s="680"/>
      <c r="E8" s="680"/>
      <c r="F8" s="680"/>
      <c r="G8" s="680"/>
      <c r="H8" s="680"/>
      <c r="I8" s="689"/>
      <c r="J8" s="680"/>
      <c r="K8" s="680"/>
      <c r="L8" s="680"/>
      <c r="M8" s="680"/>
      <c r="N8" s="680"/>
      <c r="O8" s="680"/>
      <c r="P8" s="689"/>
      <c r="Q8" s="680"/>
      <c r="R8" s="680"/>
      <c r="S8" s="680"/>
      <c r="T8" s="680"/>
      <c r="U8" s="680"/>
      <c r="V8" s="680"/>
      <c r="W8" s="689"/>
    </row>
    <row r="9" spans="1:50" ht="15" customHeight="1" x14ac:dyDescent="0.3">
      <c r="B9" s="20" t="s">
        <v>9</v>
      </c>
      <c r="D9" s="680">
        <v>131</v>
      </c>
      <c r="E9" s="680">
        <v>8</v>
      </c>
      <c r="F9" s="680">
        <v>4</v>
      </c>
      <c r="G9" s="680"/>
      <c r="H9" s="680"/>
      <c r="I9" s="689">
        <v>143</v>
      </c>
      <c r="J9" s="680"/>
      <c r="K9" s="680">
        <v>94</v>
      </c>
      <c r="L9" s="680">
        <v>11</v>
      </c>
      <c r="M9" s="680">
        <v>5</v>
      </c>
      <c r="N9" s="680">
        <v>1</v>
      </c>
      <c r="O9" s="680"/>
      <c r="P9" s="689">
        <v>111</v>
      </c>
      <c r="Q9" s="680"/>
      <c r="R9" s="680">
        <v>123</v>
      </c>
      <c r="S9" s="680">
        <v>13</v>
      </c>
      <c r="T9" s="680">
        <v>4</v>
      </c>
      <c r="U9" s="680"/>
      <c r="V9" s="680"/>
      <c r="W9" s="689">
        <v>140</v>
      </c>
      <c r="Y9" s="3">
        <v>90</v>
      </c>
      <c r="Z9" s="3">
        <v>11</v>
      </c>
      <c r="AA9" s="3">
        <v>5</v>
      </c>
      <c r="AD9" s="687">
        <v>106</v>
      </c>
      <c r="AF9" s="3">
        <v>106</v>
      </c>
      <c r="AG9" s="3">
        <v>14</v>
      </c>
      <c r="AH9" s="3">
        <v>3</v>
      </c>
      <c r="AK9" s="687">
        <v>123</v>
      </c>
      <c r="AM9" s="3">
        <v>147</v>
      </c>
      <c r="AN9" s="3">
        <v>13</v>
      </c>
      <c r="AO9" s="3">
        <v>7</v>
      </c>
      <c r="AP9" s="3">
        <v>2</v>
      </c>
      <c r="AQ9" s="3">
        <v>2</v>
      </c>
      <c r="AR9" s="687">
        <v>171</v>
      </c>
      <c r="AT9" s="3">
        <v>79</v>
      </c>
      <c r="AU9" s="3">
        <v>8</v>
      </c>
      <c r="AV9" s="3">
        <v>7</v>
      </c>
      <c r="AW9" s="3">
        <v>1</v>
      </c>
      <c r="AX9" s="687">
        <v>95</v>
      </c>
    </row>
    <row r="10" spans="1:50" ht="15" customHeight="1" x14ac:dyDescent="0.3">
      <c r="B10" s="20" t="s">
        <v>10</v>
      </c>
      <c r="D10" s="680">
        <v>274</v>
      </c>
      <c r="E10" s="680">
        <v>32</v>
      </c>
      <c r="F10" s="680">
        <v>19</v>
      </c>
      <c r="G10" s="680">
        <v>7</v>
      </c>
      <c r="H10" s="680">
        <v>15</v>
      </c>
      <c r="I10" s="689">
        <v>347</v>
      </c>
      <c r="J10" s="680"/>
      <c r="K10" s="680">
        <v>259</v>
      </c>
      <c r="L10" s="680">
        <v>40</v>
      </c>
      <c r="M10" s="680">
        <v>21</v>
      </c>
      <c r="N10" s="680">
        <v>15</v>
      </c>
      <c r="O10" s="680">
        <v>23</v>
      </c>
      <c r="P10" s="689">
        <v>358</v>
      </c>
      <c r="Q10" s="680"/>
      <c r="R10" s="680">
        <v>343</v>
      </c>
      <c r="S10" s="680">
        <v>40</v>
      </c>
      <c r="T10" s="680">
        <v>34</v>
      </c>
      <c r="U10" s="680">
        <v>6</v>
      </c>
      <c r="V10" s="680">
        <v>18</v>
      </c>
      <c r="W10" s="689">
        <v>441</v>
      </c>
      <c r="Y10" s="3">
        <v>278</v>
      </c>
      <c r="Z10" s="3">
        <v>58</v>
      </c>
      <c r="AA10" s="3">
        <v>20</v>
      </c>
      <c r="AB10" s="3">
        <v>7</v>
      </c>
      <c r="AC10" s="3">
        <v>46</v>
      </c>
      <c r="AD10" s="687">
        <v>409</v>
      </c>
      <c r="AF10" s="3">
        <v>302</v>
      </c>
      <c r="AG10" s="3">
        <v>44</v>
      </c>
      <c r="AH10" s="3">
        <v>24</v>
      </c>
      <c r="AI10" s="3">
        <v>2</v>
      </c>
      <c r="AJ10" s="3">
        <v>41</v>
      </c>
      <c r="AK10" s="687">
        <v>413</v>
      </c>
      <c r="AM10" s="3">
        <v>381</v>
      </c>
      <c r="AN10" s="3">
        <v>62</v>
      </c>
      <c r="AO10" s="3">
        <v>45</v>
      </c>
      <c r="AP10" s="3">
        <v>5</v>
      </c>
      <c r="AQ10" s="3">
        <v>28</v>
      </c>
      <c r="AR10" s="687">
        <v>521</v>
      </c>
      <c r="AT10" s="3">
        <v>208</v>
      </c>
      <c r="AU10" s="3">
        <v>44</v>
      </c>
      <c r="AV10" s="3">
        <v>38</v>
      </c>
      <c r="AW10" s="3">
        <v>9</v>
      </c>
      <c r="AX10" s="687">
        <v>299</v>
      </c>
    </row>
    <row r="11" spans="1:50" ht="15" customHeight="1" x14ac:dyDescent="0.3">
      <c r="B11" s="20" t="s">
        <v>11</v>
      </c>
      <c r="D11" s="680">
        <v>25</v>
      </c>
      <c r="E11" s="680">
        <v>5</v>
      </c>
      <c r="F11" s="680">
        <v>5</v>
      </c>
      <c r="G11" s="680">
        <v>1</v>
      </c>
      <c r="H11" s="680"/>
      <c r="I11" s="689">
        <v>36</v>
      </c>
      <c r="J11" s="680"/>
      <c r="K11" s="680">
        <v>19</v>
      </c>
      <c r="L11" s="680">
        <v>5</v>
      </c>
      <c r="M11" s="680">
        <v>1</v>
      </c>
      <c r="N11" s="680"/>
      <c r="O11" s="680"/>
      <c r="P11" s="689">
        <v>25</v>
      </c>
      <c r="Q11" s="680"/>
      <c r="R11" s="680">
        <v>44</v>
      </c>
      <c r="S11" s="680">
        <v>5</v>
      </c>
      <c r="T11" s="680"/>
      <c r="U11" s="680">
        <v>2</v>
      </c>
      <c r="V11" s="680"/>
      <c r="W11" s="689">
        <v>51</v>
      </c>
      <c r="Y11" s="3">
        <v>21</v>
      </c>
      <c r="Z11" s="3">
        <v>2</v>
      </c>
      <c r="AA11" s="3">
        <v>2</v>
      </c>
      <c r="AD11" s="687">
        <v>25</v>
      </c>
      <c r="AF11" s="3">
        <v>31</v>
      </c>
      <c r="AG11" s="3">
        <v>8</v>
      </c>
      <c r="AH11" s="3">
        <v>5</v>
      </c>
      <c r="AI11" s="3">
        <v>1</v>
      </c>
      <c r="AK11" s="687">
        <v>45</v>
      </c>
      <c r="AM11" s="3">
        <v>40</v>
      </c>
      <c r="AN11" s="3">
        <v>7</v>
      </c>
      <c r="AO11" s="3">
        <v>5</v>
      </c>
      <c r="AR11" s="687">
        <v>52</v>
      </c>
      <c r="AT11" s="3">
        <v>22</v>
      </c>
      <c r="AU11" s="3">
        <v>5</v>
      </c>
      <c r="AV11" s="3">
        <v>5</v>
      </c>
      <c r="AX11" s="687">
        <v>32</v>
      </c>
    </row>
    <row r="12" spans="1:50" ht="15" customHeight="1" x14ac:dyDescent="0.3">
      <c r="B12" s="20" t="s">
        <v>12</v>
      </c>
      <c r="D12" s="680">
        <v>26</v>
      </c>
      <c r="E12" s="680">
        <v>5</v>
      </c>
      <c r="F12" s="680">
        <v>3</v>
      </c>
      <c r="G12" s="680"/>
      <c r="H12" s="680"/>
      <c r="I12" s="689">
        <v>34</v>
      </c>
      <c r="J12" s="680"/>
      <c r="K12" s="680">
        <v>31</v>
      </c>
      <c r="L12" s="680">
        <v>7</v>
      </c>
      <c r="M12" s="680">
        <v>10</v>
      </c>
      <c r="N12" s="680">
        <v>2</v>
      </c>
      <c r="O12" s="680"/>
      <c r="P12" s="689">
        <v>50</v>
      </c>
      <c r="Q12" s="680"/>
      <c r="R12" s="680">
        <v>32</v>
      </c>
      <c r="S12" s="680">
        <v>10</v>
      </c>
      <c r="T12" s="680">
        <v>9</v>
      </c>
      <c r="U12" s="680">
        <v>2</v>
      </c>
      <c r="V12" s="680"/>
      <c r="W12" s="689">
        <v>53</v>
      </c>
      <c r="Y12" s="3">
        <v>18</v>
      </c>
      <c r="Z12" s="3">
        <v>12</v>
      </c>
      <c r="AA12" s="3">
        <v>7</v>
      </c>
      <c r="AB12" s="3">
        <v>1</v>
      </c>
      <c r="AD12" s="687">
        <v>38</v>
      </c>
      <c r="AF12" s="3">
        <v>34</v>
      </c>
      <c r="AG12" s="3">
        <v>11</v>
      </c>
      <c r="AH12" s="3">
        <v>9</v>
      </c>
      <c r="AK12" s="687">
        <v>54</v>
      </c>
      <c r="AM12" s="3">
        <v>44</v>
      </c>
      <c r="AN12" s="3">
        <v>21</v>
      </c>
      <c r="AO12" s="3">
        <v>10</v>
      </c>
      <c r="AR12" s="687">
        <v>75</v>
      </c>
      <c r="AT12" s="3">
        <v>19</v>
      </c>
      <c r="AU12" s="3">
        <v>10</v>
      </c>
      <c r="AV12" s="3">
        <v>12</v>
      </c>
      <c r="AX12" s="687">
        <v>41</v>
      </c>
    </row>
    <row r="13" spans="1:50" ht="15" customHeight="1" x14ac:dyDescent="0.3">
      <c r="B13" s="20" t="s">
        <v>13</v>
      </c>
      <c r="D13" s="680">
        <v>343</v>
      </c>
      <c r="E13" s="680">
        <v>61</v>
      </c>
      <c r="F13" s="680">
        <v>39</v>
      </c>
      <c r="G13" s="680">
        <v>4</v>
      </c>
      <c r="H13" s="680">
        <v>3</v>
      </c>
      <c r="I13" s="689">
        <v>450</v>
      </c>
      <c r="J13" s="680"/>
      <c r="K13" s="680">
        <v>258</v>
      </c>
      <c r="L13" s="680">
        <v>52</v>
      </c>
      <c r="M13" s="680">
        <v>34</v>
      </c>
      <c r="N13" s="680">
        <v>5</v>
      </c>
      <c r="O13" s="680">
        <v>1</v>
      </c>
      <c r="P13" s="689">
        <v>350</v>
      </c>
      <c r="Q13" s="680"/>
      <c r="R13" s="680">
        <v>289</v>
      </c>
      <c r="S13" s="680">
        <v>80</v>
      </c>
      <c r="T13" s="680">
        <v>31</v>
      </c>
      <c r="U13" s="680">
        <v>9</v>
      </c>
      <c r="V13" s="680"/>
      <c r="W13" s="689">
        <v>409</v>
      </c>
      <c r="Y13" s="3">
        <v>268</v>
      </c>
      <c r="Z13" s="3">
        <v>51</v>
      </c>
      <c r="AA13" s="3">
        <v>32</v>
      </c>
      <c r="AB13" s="3">
        <v>6</v>
      </c>
      <c r="AD13" s="687">
        <v>357</v>
      </c>
      <c r="AF13" s="3">
        <v>186</v>
      </c>
      <c r="AG13" s="3">
        <v>53</v>
      </c>
      <c r="AH13" s="3">
        <v>19</v>
      </c>
      <c r="AI13" s="3">
        <v>2</v>
      </c>
      <c r="AK13" s="687">
        <v>260</v>
      </c>
      <c r="AM13" s="3">
        <v>315</v>
      </c>
      <c r="AN13" s="3">
        <v>72</v>
      </c>
      <c r="AO13" s="3">
        <v>34</v>
      </c>
      <c r="AP13" s="3">
        <v>1</v>
      </c>
      <c r="AR13" s="687">
        <v>422</v>
      </c>
      <c r="AT13" s="3">
        <v>132</v>
      </c>
      <c r="AU13" s="3">
        <v>27</v>
      </c>
      <c r="AV13" s="3">
        <v>19</v>
      </c>
      <c r="AX13" s="687">
        <v>178</v>
      </c>
    </row>
    <row r="14" spans="1:50" ht="15" customHeight="1" x14ac:dyDescent="0.3">
      <c r="B14" s="20" t="s">
        <v>14</v>
      </c>
      <c r="D14" s="680">
        <v>45</v>
      </c>
      <c r="E14" s="680">
        <v>7</v>
      </c>
      <c r="F14" s="680">
        <v>2</v>
      </c>
      <c r="G14" s="680">
        <v>2</v>
      </c>
      <c r="H14" s="680">
        <v>3</v>
      </c>
      <c r="I14" s="689">
        <v>59</v>
      </c>
      <c r="J14" s="680"/>
      <c r="K14" s="680">
        <v>48</v>
      </c>
      <c r="L14" s="680">
        <v>10</v>
      </c>
      <c r="M14" s="680">
        <v>1</v>
      </c>
      <c r="N14" s="680">
        <v>1</v>
      </c>
      <c r="O14" s="680">
        <v>2</v>
      </c>
      <c r="P14" s="689">
        <v>62</v>
      </c>
      <c r="Q14" s="680"/>
      <c r="R14" s="680">
        <v>30</v>
      </c>
      <c r="S14" s="680">
        <v>13</v>
      </c>
      <c r="T14" s="680">
        <v>9</v>
      </c>
      <c r="U14" s="680">
        <v>4</v>
      </c>
      <c r="V14" s="680"/>
      <c r="W14" s="689">
        <v>56</v>
      </c>
      <c r="Y14" s="3">
        <v>22</v>
      </c>
      <c r="Z14" s="3">
        <v>4</v>
      </c>
      <c r="AA14" s="3">
        <v>2</v>
      </c>
      <c r="AB14" s="3">
        <v>1</v>
      </c>
      <c r="AD14" s="687">
        <v>29</v>
      </c>
      <c r="AF14" s="3">
        <v>17</v>
      </c>
      <c r="AG14" s="3">
        <v>8</v>
      </c>
      <c r="AH14" s="3">
        <v>2</v>
      </c>
      <c r="AJ14" s="3">
        <v>1</v>
      </c>
      <c r="AK14" s="687">
        <v>28</v>
      </c>
      <c r="AM14" s="3">
        <v>89</v>
      </c>
      <c r="AN14" s="3">
        <v>8</v>
      </c>
      <c r="AO14" s="3">
        <v>3</v>
      </c>
      <c r="AP14" s="3">
        <v>1</v>
      </c>
      <c r="AQ14" s="3">
        <v>11</v>
      </c>
      <c r="AR14" s="687">
        <v>112</v>
      </c>
      <c r="AT14" s="3">
        <v>26</v>
      </c>
      <c r="AU14" s="3">
        <v>8</v>
      </c>
      <c r="AV14" s="3">
        <v>3</v>
      </c>
      <c r="AX14" s="687">
        <v>37</v>
      </c>
    </row>
    <row r="15" spans="1:50" ht="15" customHeight="1" x14ac:dyDescent="0.3">
      <c r="B15" s="20" t="s">
        <v>15</v>
      </c>
      <c r="D15" s="680">
        <v>22</v>
      </c>
      <c r="E15" s="680">
        <v>4</v>
      </c>
      <c r="F15" s="680">
        <v>3</v>
      </c>
      <c r="G15" s="680"/>
      <c r="H15" s="680">
        <v>1</v>
      </c>
      <c r="I15" s="689">
        <v>30</v>
      </c>
      <c r="J15" s="680"/>
      <c r="K15" s="680">
        <v>25</v>
      </c>
      <c r="L15" s="680">
        <v>2</v>
      </c>
      <c r="M15" s="680"/>
      <c r="N15" s="680"/>
      <c r="O15" s="680"/>
      <c r="P15" s="689">
        <v>27</v>
      </c>
      <c r="Q15" s="680"/>
      <c r="R15" s="680">
        <v>28</v>
      </c>
      <c r="S15" s="680">
        <v>6</v>
      </c>
      <c r="T15" s="680">
        <v>6</v>
      </c>
      <c r="U15" s="680">
        <v>2</v>
      </c>
      <c r="V15" s="680">
        <v>1</v>
      </c>
      <c r="W15" s="689">
        <v>43</v>
      </c>
      <c r="Y15" s="3">
        <v>30</v>
      </c>
      <c r="Z15" s="3">
        <v>5</v>
      </c>
      <c r="AA15" s="3">
        <v>6</v>
      </c>
      <c r="AB15" s="3">
        <v>1</v>
      </c>
      <c r="AC15" s="3">
        <v>1</v>
      </c>
      <c r="AD15" s="687">
        <v>43</v>
      </c>
      <c r="AF15" s="3">
        <v>29</v>
      </c>
      <c r="AG15" s="3">
        <v>2</v>
      </c>
      <c r="AH15" s="3">
        <v>5</v>
      </c>
      <c r="AI15" s="3">
        <v>1</v>
      </c>
      <c r="AJ15" s="3">
        <v>1</v>
      </c>
      <c r="AK15" s="687">
        <v>38</v>
      </c>
      <c r="AM15" s="3">
        <v>42</v>
      </c>
      <c r="AN15" s="3">
        <v>9</v>
      </c>
      <c r="AO15" s="3">
        <v>5</v>
      </c>
      <c r="AP15" s="3">
        <v>2</v>
      </c>
      <c r="AR15" s="687">
        <v>58</v>
      </c>
      <c r="AT15" s="3">
        <v>19</v>
      </c>
      <c r="AU15" s="3">
        <v>11</v>
      </c>
      <c r="AV15" s="3">
        <v>5</v>
      </c>
      <c r="AX15" s="687">
        <v>35</v>
      </c>
    </row>
    <row r="16" spans="1:50" ht="15" customHeight="1" x14ac:dyDescent="0.3">
      <c r="B16" s="20" t="s">
        <v>16</v>
      </c>
      <c r="D16" s="680">
        <v>212</v>
      </c>
      <c r="E16" s="680">
        <v>68</v>
      </c>
      <c r="F16" s="680">
        <v>46</v>
      </c>
      <c r="G16" s="680">
        <v>7</v>
      </c>
      <c r="H16" s="680">
        <v>3</v>
      </c>
      <c r="I16" s="689">
        <v>336</v>
      </c>
      <c r="J16" s="680"/>
      <c r="K16" s="680">
        <v>230</v>
      </c>
      <c r="L16" s="680">
        <v>78</v>
      </c>
      <c r="M16" s="680">
        <v>60</v>
      </c>
      <c r="N16" s="680">
        <v>12</v>
      </c>
      <c r="O16" s="680"/>
      <c r="P16" s="689">
        <v>380</v>
      </c>
      <c r="Q16" s="680"/>
      <c r="R16" s="680">
        <v>197</v>
      </c>
      <c r="S16" s="680">
        <v>58</v>
      </c>
      <c r="T16" s="680">
        <v>37</v>
      </c>
      <c r="U16" s="680">
        <v>8</v>
      </c>
      <c r="V16" s="680"/>
      <c r="W16" s="689">
        <v>300</v>
      </c>
      <c r="Y16" s="3">
        <v>172</v>
      </c>
      <c r="Z16" s="3">
        <v>60</v>
      </c>
      <c r="AA16" s="3">
        <v>40</v>
      </c>
      <c r="AB16" s="3">
        <v>3</v>
      </c>
      <c r="AD16" s="687">
        <v>275</v>
      </c>
      <c r="AF16" s="3">
        <v>225</v>
      </c>
      <c r="AG16" s="3">
        <v>52</v>
      </c>
      <c r="AH16" s="3">
        <v>53</v>
      </c>
      <c r="AI16" s="3">
        <v>5</v>
      </c>
      <c r="AK16" s="687">
        <v>335</v>
      </c>
      <c r="AM16" s="3">
        <v>248</v>
      </c>
      <c r="AN16" s="3">
        <v>63</v>
      </c>
      <c r="AO16" s="3">
        <v>48</v>
      </c>
      <c r="AP16" s="3">
        <v>1</v>
      </c>
      <c r="AR16" s="687">
        <v>360</v>
      </c>
      <c r="AT16" s="3">
        <v>173</v>
      </c>
      <c r="AU16" s="3">
        <v>53</v>
      </c>
      <c r="AV16" s="3">
        <v>28</v>
      </c>
      <c r="AX16" s="687">
        <v>254</v>
      </c>
    </row>
    <row r="17" spans="2:50" ht="15" customHeight="1" x14ac:dyDescent="0.3">
      <c r="B17" s="20" t="s">
        <v>17</v>
      </c>
      <c r="D17" s="680">
        <v>190</v>
      </c>
      <c r="E17" s="680">
        <v>67</v>
      </c>
      <c r="F17" s="680">
        <v>27</v>
      </c>
      <c r="G17" s="680">
        <v>2</v>
      </c>
      <c r="H17" s="680">
        <v>4</v>
      </c>
      <c r="I17" s="689">
        <v>290</v>
      </c>
      <c r="J17" s="680"/>
      <c r="K17" s="680">
        <v>117</v>
      </c>
      <c r="L17" s="680">
        <v>39</v>
      </c>
      <c r="M17" s="680">
        <v>16</v>
      </c>
      <c r="N17" s="680">
        <v>1</v>
      </c>
      <c r="O17" s="680">
        <v>8</v>
      </c>
      <c r="P17" s="689">
        <v>181</v>
      </c>
      <c r="Q17" s="680"/>
      <c r="R17" s="680">
        <v>88</v>
      </c>
      <c r="S17" s="680">
        <v>32</v>
      </c>
      <c r="T17" s="680">
        <v>16</v>
      </c>
      <c r="U17" s="680"/>
      <c r="V17" s="680"/>
      <c r="W17" s="689">
        <v>136</v>
      </c>
      <c r="Y17" s="3">
        <v>101</v>
      </c>
      <c r="Z17" s="3">
        <v>24</v>
      </c>
      <c r="AA17" s="3">
        <v>25</v>
      </c>
      <c r="AD17" s="687">
        <v>150</v>
      </c>
      <c r="AF17" s="3">
        <v>103</v>
      </c>
      <c r="AG17" s="3">
        <v>24</v>
      </c>
      <c r="AH17" s="3">
        <v>18</v>
      </c>
      <c r="AI17" s="3">
        <v>2</v>
      </c>
      <c r="AJ17" s="3">
        <v>2</v>
      </c>
      <c r="AK17" s="687">
        <v>149</v>
      </c>
      <c r="AM17" s="3">
        <v>109</v>
      </c>
      <c r="AN17" s="3">
        <v>35</v>
      </c>
      <c r="AO17" s="3">
        <v>25</v>
      </c>
      <c r="AP17" s="3">
        <v>6</v>
      </c>
      <c r="AR17" s="687">
        <v>175</v>
      </c>
      <c r="AT17" s="3">
        <v>72</v>
      </c>
      <c r="AU17" s="3">
        <v>22</v>
      </c>
      <c r="AV17" s="3">
        <v>17</v>
      </c>
      <c r="AX17" s="687">
        <v>111</v>
      </c>
    </row>
    <row r="18" spans="2:50" ht="15" customHeight="1" x14ac:dyDescent="0.3">
      <c r="B18" s="20" t="s">
        <v>18</v>
      </c>
      <c r="D18" s="680">
        <v>304</v>
      </c>
      <c r="E18" s="680">
        <v>45</v>
      </c>
      <c r="F18" s="680">
        <v>26</v>
      </c>
      <c r="G18" s="680">
        <v>4</v>
      </c>
      <c r="H18" s="680">
        <v>3</v>
      </c>
      <c r="I18" s="689">
        <v>382</v>
      </c>
      <c r="J18" s="680"/>
      <c r="K18" s="680">
        <v>234</v>
      </c>
      <c r="L18" s="680">
        <v>49</v>
      </c>
      <c r="M18" s="680">
        <v>31</v>
      </c>
      <c r="N18" s="680">
        <v>1</v>
      </c>
      <c r="O18" s="680">
        <v>2</v>
      </c>
      <c r="P18" s="689">
        <v>317</v>
      </c>
      <c r="Q18" s="680"/>
      <c r="R18" s="680">
        <v>255</v>
      </c>
      <c r="S18" s="680">
        <v>66</v>
      </c>
      <c r="T18" s="680">
        <v>43</v>
      </c>
      <c r="U18" s="680">
        <v>4</v>
      </c>
      <c r="V18" s="680"/>
      <c r="W18" s="689">
        <v>368</v>
      </c>
      <c r="Y18" s="3">
        <v>233</v>
      </c>
      <c r="Z18" s="3">
        <v>44</v>
      </c>
      <c r="AA18" s="3">
        <v>21</v>
      </c>
      <c r="AB18" s="3">
        <v>8</v>
      </c>
      <c r="AC18" s="3">
        <v>1</v>
      </c>
      <c r="AD18" s="687">
        <v>307</v>
      </c>
      <c r="AF18" s="3">
        <v>267</v>
      </c>
      <c r="AG18" s="3">
        <v>34</v>
      </c>
      <c r="AH18" s="3">
        <v>28</v>
      </c>
      <c r="AI18" s="3">
        <v>5</v>
      </c>
      <c r="AK18" s="687">
        <v>334</v>
      </c>
      <c r="AM18" s="3">
        <v>249</v>
      </c>
      <c r="AN18" s="3">
        <v>64</v>
      </c>
      <c r="AO18" s="3">
        <v>41</v>
      </c>
      <c r="AP18" s="3">
        <v>1</v>
      </c>
      <c r="AR18" s="687">
        <v>355</v>
      </c>
      <c r="AT18" s="3">
        <v>201</v>
      </c>
      <c r="AU18" s="3">
        <v>39</v>
      </c>
      <c r="AV18" s="3">
        <v>31</v>
      </c>
      <c r="AX18" s="687">
        <v>271</v>
      </c>
    </row>
    <row r="19" spans="2:50" ht="15" customHeight="1" x14ac:dyDescent="0.3">
      <c r="B19" s="20" t="s">
        <v>19</v>
      </c>
      <c r="D19" s="680">
        <v>26</v>
      </c>
      <c r="E19" s="680">
        <v>19</v>
      </c>
      <c r="F19" s="680">
        <v>9</v>
      </c>
      <c r="G19" s="680">
        <v>5</v>
      </c>
      <c r="H19" s="680"/>
      <c r="I19" s="689">
        <v>59</v>
      </c>
      <c r="J19" s="680"/>
      <c r="K19" s="680">
        <v>25</v>
      </c>
      <c r="L19" s="680">
        <v>18</v>
      </c>
      <c r="M19" s="680">
        <v>8</v>
      </c>
      <c r="N19" s="680"/>
      <c r="O19" s="680"/>
      <c r="P19" s="689">
        <v>51</v>
      </c>
      <c r="Q19" s="680"/>
      <c r="R19" s="680">
        <v>36</v>
      </c>
      <c r="S19" s="680">
        <v>17</v>
      </c>
      <c r="T19" s="680">
        <v>7</v>
      </c>
      <c r="U19" s="680"/>
      <c r="V19" s="680">
        <v>1</v>
      </c>
      <c r="W19" s="689">
        <v>61</v>
      </c>
      <c r="Y19" s="3">
        <v>71</v>
      </c>
      <c r="Z19" s="3">
        <v>24</v>
      </c>
      <c r="AA19" s="3">
        <v>10</v>
      </c>
      <c r="AB19" s="3">
        <v>1</v>
      </c>
      <c r="AD19" s="687">
        <v>106</v>
      </c>
      <c r="AF19" s="3">
        <v>59</v>
      </c>
      <c r="AG19" s="3">
        <v>17</v>
      </c>
      <c r="AH19" s="3">
        <v>8</v>
      </c>
      <c r="AI19" s="3">
        <v>2</v>
      </c>
      <c r="AK19" s="687">
        <v>86</v>
      </c>
      <c r="AM19" s="3">
        <v>65</v>
      </c>
      <c r="AN19" s="3">
        <v>11</v>
      </c>
      <c r="AO19" s="3">
        <v>10</v>
      </c>
      <c r="AR19" s="687">
        <v>86</v>
      </c>
      <c r="AT19" s="3">
        <v>49</v>
      </c>
      <c r="AU19" s="3">
        <v>7</v>
      </c>
      <c r="AV19" s="3">
        <v>7</v>
      </c>
      <c r="AX19" s="687">
        <v>63</v>
      </c>
    </row>
    <row r="20" spans="2:50" ht="15" customHeight="1" x14ac:dyDescent="0.3">
      <c r="B20" s="20" t="s">
        <v>20</v>
      </c>
      <c r="D20" s="680">
        <v>49</v>
      </c>
      <c r="E20" s="680">
        <v>5</v>
      </c>
      <c r="F20" s="680">
        <v>5</v>
      </c>
      <c r="G20" s="680"/>
      <c r="H20" s="680"/>
      <c r="I20" s="689">
        <v>59</v>
      </c>
      <c r="J20" s="680"/>
      <c r="K20" s="680">
        <v>79</v>
      </c>
      <c r="L20" s="680">
        <v>20</v>
      </c>
      <c r="M20" s="680">
        <v>11</v>
      </c>
      <c r="N20" s="680">
        <v>2</v>
      </c>
      <c r="O20" s="680"/>
      <c r="P20" s="689">
        <v>112</v>
      </c>
      <c r="Q20" s="680"/>
      <c r="R20" s="680">
        <v>76</v>
      </c>
      <c r="S20" s="680">
        <v>23</v>
      </c>
      <c r="T20" s="680">
        <v>13</v>
      </c>
      <c r="U20" s="680"/>
      <c r="V20" s="680"/>
      <c r="W20" s="689">
        <v>112</v>
      </c>
      <c r="Y20" s="3">
        <v>58</v>
      </c>
      <c r="Z20" s="3">
        <v>11</v>
      </c>
      <c r="AA20" s="3">
        <v>18</v>
      </c>
      <c r="AB20" s="3">
        <v>3</v>
      </c>
      <c r="AD20" s="687">
        <v>90</v>
      </c>
      <c r="AF20" s="3">
        <v>57</v>
      </c>
      <c r="AG20" s="3">
        <v>10</v>
      </c>
      <c r="AH20" s="3">
        <v>7</v>
      </c>
      <c r="AI20" s="3">
        <v>6</v>
      </c>
      <c r="AJ20" s="3">
        <v>1</v>
      </c>
      <c r="AK20" s="687">
        <v>81</v>
      </c>
      <c r="AM20" s="3">
        <v>40</v>
      </c>
      <c r="AN20" s="3">
        <v>8</v>
      </c>
      <c r="AO20" s="3">
        <v>15</v>
      </c>
      <c r="AP20" s="3">
        <v>2</v>
      </c>
      <c r="AR20" s="687">
        <v>65</v>
      </c>
      <c r="AT20" s="3">
        <v>38</v>
      </c>
      <c r="AU20" s="3">
        <v>9</v>
      </c>
      <c r="AV20" s="3">
        <v>3</v>
      </c>
      <c r="AX20" s="687">
        <v>50</v>
      </c>
    </row>
    <row r="21" spans="2:50" ht="15" customHeight="1" x14ac:dyDescent="0.3">
      <c r="B21" s="20" t="s">
        <v>21</v>
      </c>
      <c r="D21" s="680">
        <v>594</v>
      </c>
      <c r="E21" s="680">
        <v>137</v>
      </c>
      <c r="F21" s="680">
        <v>71</v>
      </c>
      <c r="G21" s="680">
        <v>9</v>
      </c>
      <c r="H21" s="680">
        <v>12</v>
      </c>
      <c r="I21" s="689">
        <v>823</v>
      </c>
      <c r="J21" s="680"/>
      <c r="K21" s="680">
        <v>578</v>
      </c>
      <c r="L21" s="680">
        <v>134</v>
      </c>
      <c r="M21" s="680">
        <v>78</v>
      </c>
      <c r="N21" s="680">
        <v>27</v>
      </c>
      <c r="O21" s="680">
        <v>8</v>
      </c>
      <c r="P21" s="689">
        <v>825</v>
      </c>
      <c r="Q21" s="680"/>
      <c r="R21" s="680">
        <v>623</v>
      </c>
      <c r="S21" s="680">
        <v>176</v>
      </c>
      <c r="T21" s="680">
        <v>95</v>
      </c>
      <c r="U21" s="680">
        <v>14</v>
      </c>
      <c r="V21" s="680">
        <v>10</v>
      </c>
      <c r="W21" s="689">
        <v>918</v>
      </c>
      <c r="Y21" s="3">
        <v>558</v>
      </c>
      <c r="Z21" s="3">
        <v>160</v>
      </c>
      <c r="AA21" s="3">
        <v>101</v>
      </c>
      <c r="AB21" s="3">
        <v>9</v>
      </c>
      <c r="AC21" s="3">
        <v>6</v>
      </c>
      <c r="AD21" s="687">
        <v>834</v>
      </c>
      <c r="AF21" s="3">
        <v>525</v>
      </c>
      <c r="AG21" s="3">
        <v>134</v>
      </c>
      <c r="AH21" s="3">
        <v>87</v>
      </c>
      <c r="AI21" s="3">
        <v>6</v>
      </c>
      <c r="AJ21" s="3">
        <v>2</v>
      </c>
      <c r="AK21" s="687">
        <v>754</v>
      </c>
      <c r="AM21" s="3">
        <v>557</v>
      </c>
      <c r="AN21" s="3">
        <v>118</v>
      </c>
      <c r="AO21" s="3">
        <v>87</v>
      </c>
      <c r="AQ21" s="3">
        <v>2</v>
      </c>
      <c r="AR21" s="687">
        <v>764</v>
      </c>
      <c r="AT21" s="3">
        <v>380</v>
      </c>
      <c r="AU21" s="3">
        <v>106</v>
      </c>
      <c r="AV21" s="3">
        <v>66</v>
      </c>
      <c r="AX21" s="687">
        <v>552</v>
      </c>
    </row>
    <row r="22" spans="2:50" ht="15" customHeight="1" x14ac:dyDescent="0.3">
      <c r="B22" s="20" t="s">
        <v>503</v>
      </c>
      <c r="D22" s="680">
        <v>425</v>
      </c>
      <c r="E22" s="680">
        <v>150</v>
      </c>
      <c r="F22" s="680">
        <v>53</v>
      </c>
      <c r="G22" s="680">
        <v>11</v>
      </c>
      <c r="H22" s="680">
        <v>10</v>
      </c>
      <c r="I22" s="689">
        <v>649</v>
      </c>
      <c r="J22" s="680"/>
      <c r="K22" s="680">
        <v>443</v>
      </c>
      <c r="L22" s="680">
        <v>139</v>
      </c>
      <c r="M22" s="680">
        <v>46</v>
      </c>
      <c r="N22" s="680">
        <v>14</v>
      </c>
      <c r="O22" s="680">
        <v>3</v>
      </c>
      <c r="P22" s="689">
        <v>645</v>
      </c>
      <c r="Q22" s="680"/>
      <c r="R22" s="680">
        <v>483</v>
      </c>
      <c r="S22" s="680">
        <v>150</v>
      </c>
      <c r="T22" s="680">
        <v>67</v>
      </c>
      <c r="U22" s="680">
        <v>9</v>
      </c>
      <c r="V22" s="680"/>
      <c r="W22" s="689">
        <v>709</v>
      </c>
      <c r="Y22" s="3">
        <v>429</v>
      </c>
      <c r="Z22" s="3">
        <v>158</v>
      </c>
      <c r="AA22" s="3">
        <v>85</v>
      </c>
      <c r="AB22" s="3">
        <v>7</v>
      </c>
      <c r="AC22" s="3">
        <v>2</v>
      </c>
      <c r="AD22" s="687">
        <v>681</v>
      </c>
      <c r="AF22" s="3">
        <v>418</v>
      </c>
      <c r="AG22" s="3">
        <v>108</v>
      </c>
      <c r="AH22" s="3">
        <v>52</v>
      </c>
      <c r="AI22" s="3">
        <v>4</v>
      </c>
      <c r="AJ22" s="3">
        <v>1</v>
      </c>
      <c r="AK22" s="687">
        <v>583</v>
      </c>
      <c r="AM22" s="3">
        <v>462</v>
      </c>
      <c r="AN22" s="3">
        <v>119</v>
      </c>
      <c r="AO22" s="3">
        <v>65</v>
      </c>
      <c r="AP22" s="3">
        <v>1</v>
      </c>
      <c r="AQ22" s="3">
        <v>2</v>
      </c>
      <c r="AR22" s="687">
        <v>649</v>
      </c>
      <c r="AT22" s="3">
        <v>254</v>
      </c>
      <c r="AU22" s="3">
        <v>69</v>
      </c>
      <c r="AV22" s="3">
        <v>36</v>
      </c>
      <c r="AW22" s="3">
        <v>3</v>
      </c>
      <c r="AX22" s="687">
        <v>362</v>
      </c>
    </row>
    <row r="23" spans="2:50" ht="15" customHeight="1" x14ac:dyDescent="0.3">
      <c r="B23" s="20" t="s">
        <v>496</v>
      </c>
      <c r="D23" s="680">
        <v>150</v>
      </c>
      <c r="E23" s="680">
        <v>20</v>
      </c>
      <c r="F23" s="680">
        <v>15</v>
      </c>
      <c r="G23" s="680">
        <v>3</v>
      </c>
      <c r="H23" s="680">
        <v>5</v>
      </c>
      <c r="I23" s="689">
        <v>193</v>
      </c>
      <c r="J23" s="680"/>
      <c r="K23" s="680">
        <v>134</v>
      </c>
      <c r="L23" s="680">
        <v>27</v>
      </c>
      <c r="M23" s="680">
        <v>16</v>
      </c>
      <c r="N23" s="680">
        <v>3</v>
      </c>
      <c r="O23" s="680">
        <v>7</v>
      </c>
      <c r="P23" s="689">
        <v>187</v>
      </c>
      <c r="Q23" s="680"/>
      <c r="R23" s="680">
        <v>153</v>
      </c>
      <c r="S23" s="680">
        <v>31</v>
      </c>
      <c r="T23" s="680">
        <v>21</v>
      </c>
      <c r="U23" s="680">
        <v>1</v>
      </c>
      <c r="V23" s="680"/>
      <c r="W23" s="689">
        <v>206</v>
      </c>
      <c r="Y23" s="3">
        <v>156</v>
      </c>
      <c r="Z23" s="3">
        <v>48</v>
      </c>
      <c r="AA23" s="3">
        <v>25</v>
      </c>
      <c r="AB23" s="3">
        <v>2</v>
      </c>
      <c r="AD23" s="687">
        <v>231</v>
      </c>
      <c r="AF23" s="3">
        <v>171</v>
      </c>
      <c r="AG23" s="3">
        <v>47</v>
      </c>
      <c r="AH23" s="3">
        <v>26</v>
      </c>
      <c r="AI23" s="3">
        <v>3</v>
      </c>
      <c r="AJ23" s="3">
        <v>2</v>
      </c>
      <c r="AK23" s="687">
        <v>249</v>
      </c>
      <c r="AM23" s="3">
        <v>167</v>
      </c>
      <c r="AN23" s="3">
        <v>31</v>
      </c>
      <c r="AO23" s="3">
        <v>28</v>
      </c>
      <c r="AP23" s="3">
        <v>5</v>
      </c>
      <c r="AR23" s="687">
        <v>231</v>
      </c>
      <c r="AT23" s="3">
        <v>103</v>
      </c>
      <c r="AU23" s="3">
        <v>24</v>
      </c>
      <c r="AV23" s="3">
        <v>11</v>
      </c>
      <c r="AX23" s="687">
        <v>138</v>
      </c>
    </row>
    <row r="24" spans="2:50" ht="15" customHeight="1" x14ac:dyDescent="0.3">
      <c r="B24" s="20" t="s">
        <v>22</v>
      </c>
      <c r="D24" s="680">
        <v>119</v>
      </c>
      <c r="E24" s="680">
        <v>15</v>
      </c>
      <c r="F24" s="680">
        <v>20</v>
      </c>
      <c r="G24" s="680">
        <v>6</v>
      </c>
      <c r="H24" s="680"/>
      <c r="I24" s="689">
        <v>160</v>
      </c>
      <c r="J24" s="680"/>
      <c r="K24" s="680">
        <v>122</v>
      </c>
      <c r="L24" s="680">
        <v>32</v>
      </c>
      <c r="M24" s="680">
        <v>23</v>
      </c>
      <c r="N24" s="680">
        <v>4</v>
      </c>
      <c r="O24" s="680"/>
      <c r="P24" s="689">
        <v>181</v>
      </c>
      <c r="Q24" s="680"/>
      <c r="R24" s="680">
        <v>174</v>
      </c>
      <c r="S24" s="680">
        <v>42</v>
      </c>
      <c r="T24" s="680">
        <v>24</v>
      </c>
      <c r="U24" s="680">
        <v>8</v>
      </c>
      <c r="V24" s="680"/>
      <c r="W24" s="689">
        <v>248</v>
      </c>
      <c r="Y24" s="3">
        <v>121</v>
      </c>
      <c r="Z24" s="3">
        <v>49</v>
      </c>
      <c r="AA24" s="3">
        <v>26</v>
      </c>
      <c r="AB24" s="3">
        <v>3</v>
      </c>
      <c r="AD24" s="687">
        <v>199</v>
      </c>
      <c r="AF24" s="3">
        <v>166</v>
      </c>
      <c r="AG24" s="3">
        <v>55</v>
      </c>
      <c r="AH24" s="3">
        <v>34</v>
      </c>
      <c r="AK24" s="687">
        <v>255</v>
      </c>
      <c r="AM24" s="3">
        <v>242</v>
      </c>
      <c r="AN24" s="3">
        <v>52</v>
      </c>
      <c r="AO24" s="3">
        <v>44</v>
      </c>
      <c r="AP24" s="3">
        <v>6</v>
      </c>
      <c r="AR24" s="687">
        <v>344</v>
      </c>
      <c r="AT24" s="3">
        <v>164</v>
      </c>
      <c r="AU24" s="3">
        <v>25</v>
      </c>
      <c r="AV24" s="3">
        <v>30</v>
      </c>
      <c r="AX24" s="687">
        <v>219</v>
      </c>
    </row>
    <row r="25" spans="2:50" ht="15" customHeight="1" x14ac:dyDescent="0.3">
      <c r="B25" s="20" t="s">
        <v>23</v>
      </c>
      <c r="D25" s="680">
        <v>66</v>
      </c>
      <c r="E25" s="680">
        <v>5</v>
      </c>
      <c r="F25" s="680">
        <v>7</v>
      </c>
      <c r="G25" s="680">
        <v>7</v>
      </c>
      <c r="H25" s="680">
        <v>8</v>
      </c>
      <c r="I25" s="689">
        <v>93</v>
      </c>
      <c r="J25" s="680"/>
      <c r="K25" s="680">
        <v>44</v>
      </c>
      <c r="L25" s="680">
        <v>15</v>
      </c>
      <c r="M25" s="680">
        <v>8</v>
      </c>
      <c r="N25" s="680">
        <v>5</v>
      </c>
      <c r="O25" s="680">
        <v>12</v>
      </c>
      <c r="P25" s="689">
        <v>84</v>
      </c>
      <c r="Q25" s="680"/>
      <c r="R25" s="680">
        <v>77</v>
      </c>
      <c r="S25" s="680">
        <v>17</v>
      </c>
      <c r="T25" s="680">
        <v>11</v>
      </c>
      <c r="U25" s="680">
        <v>10</v>
      </c>
      <c r="V25" s="680">
        <v>2</v>
      </c>
      <c r="W25" s="689">
        <v>117</v>
      </c>
      <c r="Y25" s="3">
        <v>65</v>
      </c>
      <c r="Z25" s="3">
        <v>18</v>
      </c>
      <c r="AA25" s="3">
        <v>11</v>
      </c>
      <c r="AB25" s="3">
        <v>3</v>
      </c>
      <c r="AC25" s="3">
        <v>1</v>
      </c>
      <c r="AD25" s="687">
        <v>98</v>
      </c>
      <c r="AF25" s="3">
        <v>89</v>
      </c>
      <c r="AG25" s="3">
        <v>18</v>
      </c>
      <c r="AH25" s="3">
        <v>6</v>
      </c>
      <c r="AI25" s="3">
        <v>3</v>
      </c>
      <c r="AK25" s="687">
        <v>116</v>
      </c>
      <c r="AM25" s="3">
        <v>81</v>
      </c>
      <c r="AN25" s="3">
        <v>17</v>
      </c>
      <c r="AO25" s="3">
        <v>18</v>
      </c>
      <c r="AP25" s="3">
        <v>3</v>
      </c>
      <c r="AR25" s="687">
        <v>119</v>
      </c>
      <c r="AT25" s="3">
        <v>59</v>
      </c>
      <c r="AU25" s="3">
        <v>24</v>
      </c>
      <c r="AV25" s="3">
        <v>11</v>
      </c>
      <c r="AX25" s="687">
        <v>94</v>
      </c>
    </row>
    <row r="26" spans="2:50" ht="15" customHeight="1" x14ac:dyDescent="0.3">
      <c r="B26" s="20" t="s">
        <v>24</v>
      </c>
      <c r="D26" s="680">
        <v>83</v>
      </c>
      <c r="E26" s="680">
        <v>22</v>
      </c>
      <c r="F26" s="680">
        <v>21</v>
      </c>
      <c r="G26" s="680">
        <v>1</v>
      </c>
      <c r="H26" s="680"/>
      <c r="I26" s="689">
        <v>127</v>
      </c>
      <c r="J26" s="680"/>
      <c r="K26" s="680">
        <v>98</v>
      </c>
      <c r="L26" s="680">
        <v>30</v>
      </c>
      <c r="M26" s="680">
        <v>16</v>
      </c>
      <c r="N26" s="680"/>
      <c r="O26" s="680">
        <v>1</v>
      </c>
      <c r="P26" s="689">
        <v>145</v>
      </c>
      <c r="Q26" s="680"/>
      <c r="R26" s="680">
        <v>92</v>
      </c>
      <c r="S26" s="680">
        <v>31</v>
      </c>
      <c r="T26" s="680">
        <v>20</v>
      </c>
      <c r="U26" s="680">
        <v>2</v>
      </c>
      <c r="V26" s="680"/>
      <c r="W26" s="689">
        <v>145</v>
      </c>
      <c r="Y26" s="3">
        <v>87</v>
      </c>
      <c r="Z26" s="3">
        <v>27</v>
      </c>
      <c r="AA26" s="3">
        <v>17</v>
      </c>
      <c r="AB26" s="3">
        <v>2</v>
      </c>
      <c r="AD26" s="687">
        <v>133</v>
      </c>
      <c r="AF26" s="3">
        <v>76</v>
      </c>
      <c r="AG26" s="3">
        <v>19</v>
      </c>
      <c r="AH26" s="3">
        <v>17</v>
      </c>
      <c r="AK26" s="687">
        <v>112</v>
      </c>
      <c r="AM26" s="3">
        <v>94</v>
      </c>
      <c r="AN26" s="3">
        <v>27</v>
      </c>
      <c r="AO26" s="3">
        <v>12</v>
      </c>
      <c r="AR26" s="687">
        <v>133</v>
      </c>
      <c r="AT26" s="3">
        <v>42</v>
      </c>
      <c r="AU26" s="3">
        <v>10</v>
      </c>
      <c r="AV26" s="3">
        <v>8</v>
      </c>
      <c r="AX26" s="687">
        <v>60</v>
      </c>
    </row>
    <row r="27" spans="2:50" ht="15" customHeight="1" x14ac:dyDescent="0.3">
      <c r="B27" s="20" t="s">
        <v>25</v>
      </c>
      <c r="D27" s="680">
        <v>493</v>
      </c>
      <c r="E27" s="680">
        <v>217</v>
      </c>
      <c r="F27" s="680">
        <v>71</v>
      </c>
      <c r="G27" s="680">
        <v>6</v>
      </c>
      <c r="H27" s="680">
        <v>7</v>
      </c>
      <c r="I27" s="689">
        <v>794</v>
      </c>
      <c r="J27" s="680"/>
      <c r="K27" s="680">
        <v>551</v>
      </c>
      <c r="L27" s="680">
        <v>155</v>
      </c>
      <c r="M27" s="680">
        <v>56</v>
      </c>
      <c r="N27" s="680">
        <v>2</v>
      </c>
      <c r="O27" s="680">
        <v>4</v>
      </c>
      <c r="P27" s="689">
        <v>768</v>
      </c>
      <c r="Q27" s="680"/>
      <c r="R27" s="680">
        <v>585</v>
      </c>
      <c r="S27" s="680">
        <v>167</v>
      </c>
      <c r="T27" s="680">
        <v>74</v>
      </c>
      <c r="U27" s="680">
        <v>4</v>
      </c>
      <c r="V27" s="680">
        <v>1</v>
      </c>
      <c r="W27" s="689">
        <v>831</v>
      </c>
      <c r="Y27" s="3">
        <v>545</v>
      </c>
      <c r="Z27" s="3">
        <v>150</v>
      </c>
      <c r="AA27" s="3">
        <v>78</v>
      </c>
      <c r="AB27" s="3">
        <v>6</v>
      </c>
      <c r="AC27" s="3">
        <v>8</v>
      </c>
      <c r="AD27" s="687">
        <v>787</v>
      </c>
      <c r="AF27" s="3">
        <v>494</v>
      </c>
      <c r="AG27" s="3">
        <v>135</v>
      </c>
      <c r="AH27" s="3">
        <v>48</v>
      </c>
      <c r="AI27" s="3">
        <v>7</v>
      </c>
      <c r="AJ27" s="3">
        <v>5</v>
      </c>
      <c r="AK27" s="687">
        <v>689</v>
      </c>
      <c r="AM27" s="3">
        <v>489</v>
      </c>
      <c r="AN27" s="3">
        <v>168</v>
      </c>
      <c r="AO27" s="3">
        <v>55</v>
      </c>
      <c r="AP27" s="3">
        <v>6</v>
      </c>
      <c r="AQ27" s="3">
        <v>1</v>
      </c>
      <c r="AR27" s="687">
        <v>719</v>
      </c>
      <c r="AT27" s="3">
        <v>295</v>
      </c>
      <c r="AU27" s="3">
        <v>90</v>
      </c>
      <c r="AV27" s="3">
        <v>45</v>
      </c>
      <c r="AW27" s="3">
        <v>1</v>
      </c>
      <c r="AX27" s="687">
        <v>431</v>
      </c>
    </row>
    <row r="28" spans="2:50" ht="15" customHeight="1" x14ac:dyDescent="0.3">
      <c r="B28" s="20" t="s">
        <v>26</v>
      </c>
      <c r="D28" s="680">
        <v>17</v>
      </c>
      <c r="E28" s="680">
        <v>6</v>
      </c>
      <c r="F28" s="680">
        <v>1</v>
      </c>
      <c r="G28" s="680"/>
      <c r="H28" s="680"/>
      <c r="I28" s="689">
        <v>24</v>
      </c>
      <c r="J28" s="680"/>
      <c r="K28" s="680">
        <v>16</v>
      </c>
      <c r="L28" s="680"/>
      <c r="M28" s="680"/>
      <c r="N28" s="680">
        <v>1</v>
      </c>
      <c r="O28" s="680"/>
      <c r="P28" s="689">
        <v>17</v>
      </c>
      <c r="Q28" s="680"/>
      <c r="R28" s="680">
        <v>61</v>
      </c>
      <c r="S28" s="680"/>
      <c r="T28" s="680"/>
      <c r="U28" s="680">
        <v>4</v>
      </c>
      <c r="V28" s="680">
        <v>2</v>
      </c>
      <c r="W28" s="689">
        <v>67</v>
      </c>
      <c r="Y28" s="3">
        <v>50</v>
      </c>
      <c r="AB28" s="3">
        <v>1</v>
      </c>
      <c r="AC28" s="3">
        <v>6</v>
      </c>
      <c r="AD28" s="687">
        <v>57</v>
      </c>
      <c r="AF28" s="3">
        <v>34</v>
      </c>
      <c r="AG28" s="3">
        <v>1</v>
      </c>
      <c r="AI28" s="3">
        <v>2</v>
      </c>
      <c r="AJ28" s="3">
        <v>1</v>
      </c>
      <c r="AK28" s="687">
        <v>38</v>
      </c>
      <c r="AM28" s="3">
        <v>30</v>
      </c>
      <c r="AR28" s="687">
        <v>30</v>
      </c>
      <c r="AT28" s="3">
        <v>18</v>
      </c>
      <c r="AX28" s="687">
        <v>18</v>
      </c>
    </row>
    <row r="29" spans="2:50" ht="15" customHeight="1" x14ac:dyDescent="0.3">
      <c r="B29" s="20" t="s">
        <v>27</v>
      </c>
      <c r="D29" s="680">
        <v>98</v>
      </c>
      <c r="E29" s="680">
        <v>15</v>
      </c>
      <c r="F29" s="680">
        <v>12</v>
      </c>
      <c r="G29" s="680">
        <v>2</v>
      </c>
      <c r="H29" s="680">
        <v>7</v>
      </c>
      <c r="I29" s="689">
        <v>134</v>
      </c>
      <c r="J29" s="680"/>
      <c r="K29" s="680">
        <v>93</v>
      </c>
      <c r="L29" s="680">
        <v>13</v>
      </c>
      <c r="M29" s="680">
        <v>14</v>
      </c>
      <c r="N29" s="680"/>
      <c r="O29" s="680">
        <v>2</v>
      </c>
      <c r="P29" s="689">
        <v>122</v>
      </c>
      <c r="Q29" s="680"/>
      <c r="R29" s="680">
        <v>109</v>
      </c>
      <c r="S29" s="680">
        <v>35</v>
      </c>
      <c r="T29" s="680">
        <v>13</v>
      </c>
      <c r="U29" s="680">
        <v>5</v>
      </c>
      <c r="V29" s="680">
        <v>1</v>
      </c>
      <c r="W29" s="689">
        <v>163</v>
      </c>
      <c r="Y29" s="3">
        <v>89</v>
      </c>
      <c r="Z29" s="3">
        <v>27</v>
      </c>
      <c r="AA29" s="3">
        <v>17</v>
      </c>
      <c r="AB29" s="3">
        <v>5</v>
      </c>
      <c r="AD29" s="687">
        <v>138</v>
      </c>
      <c r="AF29" s="3">
        <v>95</v>
      </c>
      <c r="AG29" s="3">
        <v>32</v>
      </c>
      <c r="AH29" s="3">
        <v>14</v>
      </c>
      <c r="AI29" s="3">
        <v>3</v>
      </c>
      <c r="AK29" s="687">
        <v>144</v>
      </c>
      <c r="AM29" s="3">
        <v>115</v>
      </c>
      <c r="AN29" s="3">
        <v>31</v>
      </c>
      <c r="AO29" s="3">
        <v>25</v>
      </c>
      <c r="AR29" s="687">
        <v>171</v>
      </c>
      <c r="AT29" s="3">
        <v>60</v>
      </c>
      <c r="AU29" s="3">
        <v>30</v>
      </c>
      <c r="AV29" s="3">
        <v>19</v>
      </c>
      <c r="AX29" s="687">
        <v>109</v>
      </c>
    </row>
    <row r="30" spans="2:50" ht="15" customHeight="1" x14ac:dyDescent="0.3">
      <c r="B30" s="20" t="s">
        <v>28</v>
      </c>
      <c r="D30" s="680">
        <v>171</v>
      </c>
      <c r="E30" s="680">
        <v>19</v>
      </c>
      <c r="F30" s="680">
        <v>4</v>
      </c>
      <c r="G30" s="680">
        <v>1</v>
      </c>
      <c r="H30" s="680"/>
      <c r="I30" s="689">
        <v>195</v>
      </c>
      <c r="J30" s="680"/>
      <c r="K30" s="680">
        <v>106</v>
      </c>
      <c r="L30" s="680">
        <v>23</v>
      </c>
      <c r="M30" s="680">
        <v>10</v>
      </c>
      <c r="N30" s="680"/>
      <c r="O30" s="680"/>
      <c r="P30" s="689">
        <v>139</v>
      </c>
      <c r="Q30" s="680"/>
      <c r="R30" s="680">
        <v>97</v>
      </c>
      <c r="S30" s="680">
        <v>17</v>
      </c>
      <c r="T30" s="680">
        <v>6</v>
      </c>
      <c r="U30" s="680"/>
      <c r="V30" s="680"/>
      <c r="W30" s="689">
        <v>120</v>
      </c>
      <c r="Y30" s="3">
        <v>134</v>
      </c>
      <c r="Z30" s="3">
        <v>14</v>
      </c>
      <c r="AA30" s="3">
        <v>8</v>
      </c>
      <c r="AB30" s="3">
        <v>1</v>
      </c>
      <c r="AD30" s="687">
        <v>157</v>
      </c>
      <c r="AF30" s="3">
        <v>121</v>
      </c>
      <c r="AG30" s="3">
        <v>14</v>
      </c>
      <c r="AH30" s="3">
        <v>9</v>
      </c>
      <c r="AK30" s="687">
        <v>144</v>
      </c>
      <c r="AM30" s="3">
        <v>122</v>
      </c>
      <c r="AN30" s="3">
        <v>17</v>
      </c>
      <c r="AO30" s="3">
        <v>10</v>
      </c>
      <c r="AR30" s="687">
        <v>149</v>
      </c>
      <c r="AT30" s="3">
        <v>78</v>
      </c>
      <c r="AU30" s="3">
        <v>9</v>
      </c>
      <c r="AV30" s="3">
        <v>7</v>
      </c>
      <c r="AW30" s="3">
        <v>1</v>
      </c>
      <c r="AX30" s="687">
        <v>95</v>
      </c>
    </row>
    <row r="31" spans="2:50" ht="15" customHeight="1" x14ac:dyDescent="0.3">
      <c r="B31" s="20" t="s">
        <v>29</v>
      </c>
      <c r="D31" s="680">
        <v>42</v>
      </c>
      <c r="E31" s="680">
        <v>3</v>
      </c>
      <c r="F31" s="680">
        <v>7</v>
      </c>
      <c r="G31" s="680">
        <v>1</v>
      </c>
      <c r="H31" s="680"/>
      <c r="I31" s="689">
        <v>53</v>
      </c>
      <c r="J31" s="680"/>
      <c r="K31" s="680">
        <v>50</v>
      </c>
      <c r="L31" s="680">
        <v>11</v>
      </c>
      <c r="M31" s="680">
        <v>5</v>
      </c>
      <c r="N31" s="680"/>
      <c r="O31" s="680"/>
      <c r="P31" s="689">
        <v>66</v>
      </c>
      <c r="Q31" s="680"/>
      <c r="R31" s="680">
        <v>55</v>
      </c>
      <c r="S31" s="680">
        <v>4</v>
      </c>
      <c r="T31" s="680">
        <v>6</v>
      </c>
      <c r="U31" s="680">
        <v>1</v>
      </c>
      <c r="V31" s="680"/>
      <c r="W31" s="689">
        <v>66</v>
      </c>
      <c r="Y31" s="3">
        <v>68</v>
      </c>
      <c r="Z31" s="3">
        <v>8</v>
      </c>
      <c r="AA31" s="3">
        <v>13</v>
      </c>
      <c r="AB31" s="3">
        <v>2</v>
      </c>
      <c r="AD31" s="687">
        <v>91</v>
      </c>
      <c r="AF31" s="3">
        <v>41</v>
      </c>
      <c r="AG31" s="3">
        <v>6</v>
      </c>
      <c r="AH31" s="3">
        <v>7</v>
      </c>
      <c r="AK31" s="687">
        <v>54</v>
      </c>
      <c r="AM31" s="3">
        <v>84</v>
      </c>
      <c r="AN31" s="3">
        <v>7</v>
      </c>
      <c r="AO31" s="3">
        <v>9</v>
      </c>
      <c r="AR31" s="687">
        <v>100</v>
      </c>
      <c r="AT31" s="3">
        <v>68</v>
      </c>
      <c r="AU31" s="3">
        <v>12</v>
      </c>
      <c r="AV31" s="3">
        <v>8</v>
      </c>
      <c r="AW31" s="3">
        <v>1</v>
      </c>
      <c r="AX31" s="687">
        <v>89</v>
      </c>
    </row>
    <row r="32" spans="2:50" ht="15" customHeight="1" x14ac:dyDescent="0.3">
      <c r="B32" s="20" t="s">
        <v>30</v>
      </c>
      <c r="D32" s="680">
        <v>97</v>
      </c>
      <c r="E32" s="680">
        <v>23</v>
      </c>
      <c r="F32" s="680">
        <v>9</v>
      </c>
      <c r="G32" s="680">
        <v>1</v>
      </c>
      <c r="H32" s="680"/>
      <c r="I32" s="689">
        <v>130</v>
      </c>
      <c r="J32" s="680"/>
      <c r="K32" s="680">
        <v>82</v>
      </c>
      <c r="L32" s="680">
        <v>22</v>
      </c>
      <c r="M32" s="680">
        <v>14</v>
      </c>
      <c r="N32" s="680">
        <v>1</v>
      </c>
      <c r="O32" s="680"/>
      <c r="P32" s="689">
        <v>119</v>
      </c>
      <c r="Q32" s="680"/>
      <c r="R32" s="680">
        <v>110</v>
      </c>
      <c r="S32" s="680">
        <v>31</v>
      </c>
      <c r="T32" s="680">
        <v>12</v>
      </c>
      <c r="U32" s="680">
        <v>3</v>
      </c>
      <c r="V32" s="680"/>
      <c r="W32" s="689">
        <v>156</v>
      </c>
      <c r="Y32" s="3">
        <v>113</v>
      </c>
      <c r="Z32" s="3">
        <v>22</v>
      </c>
      <c r="AA32" s="3">
        <v>18</v>
      </c>
      <c r="AD32" s="687">
        <v>153</v>
      </c>
      <c r="AF32" s="3">
        <v>132</v>
      </c>
      <c r="AG32" s="3">
        <v>33</v>
      </c>
      <c r="AH32" s="3">
        <v>21</v>
      </c>
      <c r="AI32" s="3">
        <v>2</v>
      </c>
      <c r="AK32" s="687">
        <v>188</v>
      </c>
      <c r="AM32" s="3">
        <v>99</v>
      </c>
      <c r="AN32" s="3">
        <v>18</v>
      </c>
      <c r="AO32" s="3">
        <v>15</v>
      </c>
      <c r="AR32" s="687">
        <v>132</v>
      </c>
      <c r="AT32" s="3">
        <v>87</v>
      </c>
      <c r="AU32" s="3">
        <v>12</v>
      </c>
      <c r="AV32" s="3">
        <v>6</v>
      </c>
      <c r="AX32" s="687">
        <v>105</v>
      </c>
    </row>
    <row r="33" spans="1:50" ht="15" customHeight="1" x14ac:dyDescent="0.3">
      <c r="B33" s="20" t="s">
        <v>31</v>
      </c>
      <c r="D33" s="680">
        <v>263</v>
      </c>
      <c r="E33" s="680">
        <v>49</v>
      </c>
      <c r="F33" s="680">
        <v>35</v>
      </c>
      <c r="G33" s="680">
        <v>5</v>
      </c>
      <c r="H33" s="680">
        <v>37</v>
      </c>
      <c r="I33" s="689">
        <v>389</v>
      </c>
      <c r="J33" s="680"/>
      <c r="K33" s="680">
        <v>274</v>
      </c>
      <c r="L33" s="680">
        <v>57</v>
      </c>
      <c r="M33" s="680">
        <v>46</v>
      </c>
      <c r="N33" s="680">
        <v>6</v>
      </c>
      <c r="O33" s="680">
        <v>26</v>
      </c>
      <c r="P33" s="689">
        <v>409</v>
      </c>
      <c r="Q33" s="680"/>
      <c r="R33" s="680">
        <v>226</v>
      </c>
      <c r="S33" s="680">
        <v>58</v>
      </c>
      <c r="T33" s="680">
        <v>33</v>
      </c>
      <c r="U33" s="680">
        <v>4</v>
      </c>
      <c r="V33" s="680">
        <v>29</v>
      </c>
      <c r="W33" s="689">
        <v>350</v>
      </c>
      <c r="Y33" s="3">
        <v>253</v>
      </c>
      <c r="Z33" s="3">
        <v>58</v>
      </c>
      <c r="AA33" s="3">
        <v>58</v>
      </c>
      <c r="AB33" s="3">
        <v>3</v>
      </c>
      <c r="AC33" s="3">
        <v>12</v>
      </c>
      <c r="AD33" s="687">
        <v>384</v>
      </c>
      <c r="AF33" s="3">
        <v>252</v>
      </c>
      <c r="AG33" s="3">
        <v>66</v>
      </c>
      <c r="AH33" s="3">
        <v>34</v>
      </c>
      <c r="AI33" s="3">
        <v>2</v>
      </c>
      <c r="AJ33" s="3">
        <v>22</v>
      </c>
      <c r="AK33" s="687">
        <v>376</v>
      </c>
      <c r="AM33" s="3">
        <v>246</v>
      </c>
      <c r="AN33" s="3">
        <v>70</v>
      </c>
      <c r="AO33" s="3">
        <v>49</v>
      </c>
      <c r="AP33" s="3">
        <v>3</v>
      </c>
      <c r="AQ33" s="3">
        <v>31</v>
      </c>
      <c r="AR33" s="687">
        <v>399</v>
      </c>
      <c r="AT33" s="3">
        <v>159</v>
      </c>
      <c r="AU33" s="3">
        <v>39</v>
      </c>
      <c r="AV33" s="3">
        <v>28</v>
      </c>
      <c r="AW33" s="3">
        <v>11</v>
      </c>
      <c r="AX33" s="687">
        <v>237</v>
      </c>
    </row>
    <row r="34" spans="1:50" ht="15" customHeight="1" x14ac:dyDescent="0.3">
      <c r="B34" s="20" t="s">
        <v>32</v>
      </c>
      <c r="D34" s="680">
        <v>259</v>
      </c>
      <c r="E34" s="680">
        <v>32</v>
      </c>
      <c r="F34" s="680">
        <v>25</v>
      </c>
      <c r="G34" s="680">
        <v>1</v>
      </c>
      <c r="H34" s="680">
        <v>5</v>
      </c>
      <c r="I34" s="689">
        <v>322</v>
      </c>
      <c r="J34" s="680"/>
      <c r="K34" s="680">
        <v>143</v>
      </c>
      <c r="L34" s="680">
        <v>27</v>
      </c>
      <c r="M34" s="680">
        <v>13</v>
      </c>
      <c r="N34" s="680">
        <v>4</v>
      </c>
      <c r="O34" s="680"/>
      <c r="P34" s="689">
        <v>187</v>
      </c>
      <c r="Q34" s="680"/>
      <c r="R34" s="680">
        <v>249</v>
      </c>
      <c r="S34" s="680">
        <v>41</v>
      </c>
      <c r="T34" s="680">
        <v>33</v>
      </c>
      <c r="U34" s="680">
        <v>5</v>
      </c>
      <c r="V34" s="680">
        <v>1</v>
      </c>
      <c r="W34" s="689">
        <v>329</v>
      </c>
      <c r="Y34" s="3">
        <v>238</v>
      </c>
      <c r="Z34" s="3">
        <v>24</v>
      </c>
      <c r="AA34" s="3">
        <v>29</v>
      </c>
      <c r="AB34" s="3">
        <v>5</v>
      </c>
      <c r="AD34" s="687">
        <v>296</v>
      </c>
      <c r="AF34" s="3">
        <v>237</v>
      </c>
      <c r="AG34" s="3">
        <v>23</v>
      </c>
      <c r="AH34" s="3">
        <v>28</v>
      </c>
      <c r="AI34" s="3">
        <v>5</v>
      </c>
      <c r="AJ34" s="3">
        <v>2</v>
      </c>
      <c r="AK34" s="687">
        <v>295</v>
      </c>
      <c r="AM34" s="3">
        <v>308</v>
      </c>
      <c r="AN34" s="3">
        <v>28</v>
      </c>
      <c r="AO34" s="3">
        <v>23</v>
      </c>
      <c r="AP34" s="3">
        <v>6</v>
      </c>
      <c r="AQ34" s="3">
        <v>2</v>
      </c>
      <c r="AR34" s="687">
        <v>367</v>
      </c>
      <c r="AT34" s="3">
        <v>151</v>
      </c>
      <c r="AU34" s="3">
        <v>18</v>
      </c>
      <c r="AV34" s="3">
        <v>21</v>
      </c>
      <c r="AW34" s="3">
        <v>2</v>
      </c>
      <c r="AX34" s="687">
        <v>192</v>
      </c>
    </row>
    <row r="35" spans="1:50" ht="15" customHeight="1" x14ac:dyDescent="0.3">
      <c r="B35" s="20" t="s">
        <v>33</v>
      </c>
      <c r="D35" s="680">
        <v>35</v>
      </c>
      <c r="E35" s="680">
        <v>4</v>
      </c>
      <c r="F35" s="680"/>
      <c r="G35" s="680"/>
      <c r="H35" s="680">
        <v>1</v>
      </c>
      <c r="I35" s="689">
        <v>40</v>
      </c>
      <c r="J35" s="680"/>
      <c r="K35" s="680">
        <v>43</v>
      </c>
      <c r="L35" s="680">
        <v>2</v>
      </c>
      <c r="M35" s="680">
        <v>1</v>
      </c>
      <c r="N35" s="680">
        <v>2</v>
      </c>
      <c r="O35" s="680"/>
      <c r="P35" s="689">
        <v>48</v>
      </c>
      <c r="Q35" s="680"/>
      <c r="R35" s="680">
        <v>34</v>
      </c>
      <c r="S35" s="680">
        <v>5</v>
      </c>
      <c r="T35" s="680">
        <v>1</v>
      </c>
      <c r="U35" s="680">
        <v>2</v>
      </c>
      <c r="V35" s="680">
        <v>1</v>
      </c>
      <c r="W35" s="689">
        <v>43</v>
      </c>
      <c r="Y35" s="3">
        <v>39</v>
      </c>
      <c r="Z35" s="3">
        <v>4</v>
      </c>
      <c r="AD35" s="687">
        <v>43</v>
      </c>
      <c r="AF35" s="3">
        <v>39</v>
      </c>
      <c r="AG35" s="3">
        <v>2</v>
      </c>
      <c r="AH35" s="3">
        <v>2</v>
      </c>
      <c r="AJ35" s="3">
        <v>1</v>
      </c>
      <c r="AK35" s="687">
        <v>44</v>
      </c>
      <c r="AM35" s="3">
        <v>37</v>
      </c>
      <c r="AN35" s="3">
        <v>3</v>
      </c>
      <c r="AO35" s="3">
        <v>1</v>
      </c>
      <c r="AR35" s="687">
        <v>41</v>
      </c>
      <c r="AT35" s="3">
        <v>22</v>
      </c>
      <c r="AU35" s="3">
        <v>3</v>
      </c>
      <c r="AV35" s="3">
        <v>1</v>
      </c>
      <c r="AX35" s="687">
        <v>26</v>
      </c>
    </row>
    <row r="36" spans="1:50" ht="15" customHeight="1" x14ac:dyDescent="0.3">
      <c r="B36" s="20" t="s">
        <v>34</v>
      </c>
      <c r="D36" s="680">
        <v>113</v>
      </c>
      <c r="E36" s="680">
        <v>10</v>
      </c>
      <c r="F36" s="680">
        <v>12</v>
      </c>
      <c r="G36" s="680">
        <v>61</v>
      </c>
      <c r="H36" s="680">
        <v>80</v>
      </c>
      <c r="I36" s="689">
        <v>276</v>
      </c>
      <c r="J36" s="680"/>
      <c r="K36" s="680">
        <v>130</v>
      </c>
      <c r="L36" s="680">
        <v>14</v>
      </c>
      <c r="M36" s="680">
        <v>18</v>
      </c>
      <c r="N36" s="680">
        <v>55</v>
      </c>
      <c r="O36" s="680">
        <v>78</v>
      </c>
      <c r="P36" s="689">
        <v>295</v>
      </c>
      <c r="Q36" s="680"/>
      <c r="R36" s="680">
        <v>192</v>
      </c>
      <c r="S36" s="680">
        <v>54</v>
      </c>
      <c r="T36" s="680">
        <v>27</v>
      </c>
      <c r="U36" s="680">
        <v>45</v>
      </c>
      <c r="V36" s="680">
        <v>7</v>
      </c>
      <c r="W36" s="689">
        <v>325</v>
      </c>
      <c r="Y36" s="3">
        <v>170</v>
      </c>
      <c r="Z36" s="3">
        <v>22</v>
      </c>
      <c r="AA36" s="3">
        <v>29</v>
      </c>
      <c r="AB36" s="3">
        <v>33</v>
      </c>
      <c r="AC36" s="3">
        <v>4</v>
      </c>
      <c r="AD36" s="687">
        <v>258</v>
      </c>
      <c r="AF36" s="3">
        <v>159</v>
      </c>
      <c r="AG36" s="3">
        <v>36</v>
      </c>
      <c r="AH36" s="3">
        <v>34</v>
      </c>
      <c r="AI36" s="3">
        <v>11</v>
      </c>
      <c r="AJ36" s="3">
        <v>5</v>
      </c>
      <c r="AK36" s="687">
        <v>245</v>
      </c>
      <c r="AM36" s="3">
        <v>192</v>
      </c>
      <c r="AN36" s="3">
        <v>26</v>
      </c>
      <c r="AO36" s="3">
        <v>20</v>
      </c>
      <c r="AP36" s="3">
        <v>5</v>
      </c>
      <c r="AQ36" s="3">
        <v>14</v>
      </c>
      <c r="AR36" s="687">
        <v>257</v>
      </c>
      <c r="AT36" s="3">
        <v>110</v>
      </c>
      <c r="AU36" s="3">
        <v>30</v>
      </c>
      <c r="AV36" s="3">
        <v>32</v>
      </c>
      <c r="AW36" s="3">
        <v>3</v>
      </c>
      <c r="AX36" s="687">
        <v>175</v>
      </c>
    </row>
    <row r="37" spans="1:50" ht="15" customHeight="1" x14ac:dyDescent="0.3">
      <c r="B37" s="20" t="s">
        <v>35</v>
      </c>
      <c r="D37" s="680">
        <v>20</v>
      </c>
      <c r="E37" s="680">
        <v>2</v>
      </c>
      <c r="F37" s="680"/>
      <c r="G37" s="680"/>
      <c r="H37" s="680">
        <v>1</v>
      </c>
      <c r="I37" s="689">
        <v>23</v>
      </c>
      <c r="J37" s="680"/>
      <c r="K37" s="680">
        <v>9</v>
      </c>
      <c r="L37" s="680"/>
      <c r="M37" s="680"/>
      <c r="N37" s="680">
        <v>1</v>
      </c>
      <c r="O37" s="680">
        <v>1</v>
      </c>
      <c r="P37" s="689">
        <v>11</v>
      </c>
      <c r="Q37" s="680"/>
      <c r="R37" s="680">
        <v>38</v>
      </c>
      <c r="S37" s="680">
        <v>2</v>
      </c>
      <c r="T37" s="680">
        <v>5</v>
      </c>
      <c r="U37" s="680">
        <v>1</v>
      </c>
      <c r="V37" s="680"/>
      <c r="W37" s="689">
        <v>46</v>
      </c>
      <c r="Y37" s="3">
        <v>28</v>
      </c>
      <c r="Z37" s="3">
        <v>2</v>
      </c>
      <c r="AA37" s="3">
        <v>1</v>
      </c>
      <c r="AB37" s="3">
        <v>1</v>
      </c>
      <c r="AD37" s="687">
        <v>32</v>
      </c>
      <c r="AF37" s="3">
        <v>22</v>
      </c>
      <c r="AG37" s="3">
        <v>5</v>
      </c>
      <c r="AH37" s="3">
        <v>1</v>
      </c>
      <c r="AI37" s="3">
        <v>1</v>
      </c>
      <c r="AK37" s="687">
        <v>29</v>
      </c>
      <c r="AM37" s="3">
        <v>23</v>
      </c>
      <c r="AN37" s="3">
        <v>4</v>
      </c>
      <c r="AO37" s="3">
        <v>2</v>
      </c>
      <c r="AR37" s="687">
        <v>29</v>
      </c>
      <c r="AT37" s="3">
        <v>17</v>
      </c>
      <c r="AU37" s="3">
        <v>4</v>
      </c>
      <c r="AV37" s="3">
        <v>2</v>
      </c>
      <c r="AX37" s="687">
        <v>23</v>
      </c>
    </row>
    <row r="38" spans="1:50" ht="15" customHeight="1" x14ac:dyDescent="0.3">
      <c r="B38" s="20" t="s">
        <v>36</v>
      </c>
      <c r="D38" s="680">
        <v>162</v>
      </c>
      <c r="E38" s="680">
        <v>23</v>
      </c>
      <c r="F38" s="680">
        <v>18</v>
      </c>
      <c r="G38" s="680">
        <v>3</v>
      </c>
      <c r="H38" s="680">
        <v>4</v>
      </c>
      <c r="I38" s="689">
        <v>210</v>
      </c>
      <c r="J38" s="680"/>
      <c r="K38" s="680">
        <v>133</v>
      </c>
      <c r="L38" s="680">
        <v>26</v>
      </c>
      <c r="M38" s="680">
        <v>19</v>
      </c>
      <c r="N38" s="680">
        <v>1</v>
      </c>
      <c r="O38" s="680">
        <v>7</v>
      </c>
      <c r="P38" s="689">
        <v>186</v>
      </c>
      <c r="Q38" s="680"/>
      <c r="R38" s="680">
        <v>133</v>
      </c>
      <c r="S38" s="680">
        <v>40</v>
      </c>
      <c r="T38" s="680">
        <v>33</v>
      </c>
      <c r="U38" s="680">
        <v>3</v>
      </c>
      <c r="V38" s="680"/>
      <c r="W38" s="689">
        <v>209</v>
      </c>
      <c r="Y38" s="3">
        <v>115</v>
      </c>
      <c r="Z38" s="3">
        <v>48</v>
      </c>
      <c r="AA38" s="3">
        <v>19</v>
      </c>
      <c r="AB38" s="3">
        <v>6</v>
      </c>
      <c r="AD38" s="687">
        <v>188</v>
      </c>
      <c r="AF38" s="3">
        <v>112</v>
      </c>
      <c r="AG38" s="3">
        <v>48</v>
      </c>
      <c r="AH38" s="3">
        <v>25</v>
      </c>
      <c r="AI38" s="3">
        <v>1</v>
      </c>
      <c r="AK38" s="687">
        <v>186</v>
      </c>
      <c r="AM38" s="3">
        <v>130</v>
      </c>
      <c r="AN38" s="3">
        <v>35</v>
      </c>
      <c r="AO38" s="3">
        <v>29</v>
      </c>
      <c r="AR38" s="687">
        <v>194</v>
      </c>
      <c r="AT38" s="3">
        <v>69</v>
      </c>
      <c r="AU38" s="3">
        <v>17</v>
      </c>
      <c r="AV38" s="3">
        <v>12</v>
      </c>
      <c r="AX38" s="687">
        <v>98</v>
      </c>
    </row>
    <row r="39" spans="1:50" ht="15" customHeight="1" x14ac:dyDescent="0.3">
      <c r="B39" s="20" t="s">
        <v>37</v>
      </c>
      <c r="D39" s="680">
        <v>169</v>
      </c>
      <c r="E39" s="680">
        <v>2</v>
      </c>
      <c r="F39" s="680">
        <v>1</v>
      </c>
      <c r="G39" s="680">
        <v>6</v>
      </c>
      <c r="H39" s="680">
        <v>1</v>
      </c>
      <c r="I39" s="689">
        <v>179</v>
      </c>
      <c r="J39" s="680"/>
      <c r="K39" s="680">
        <v>184</v>
      </c>
      <c r="L39" s="680">
        <v>3</v>
      </c>
      <c r="M39" s="680">
        <v>3</v>
      </c>
      <c r="N39" s="680">
        <v>6</v>
      </c>
      <c r="O39" s="680"/>
      <c r="P39" s="689">
        <v>196</v>
      </c>
      <c r="Q39" s="680"/>
      <c r="R39" s="680">
        <v>162</v>
      </c>
      <c r="S39" s="680">
        <v>5</v>
      </c>
      <c r="T39" s="680">
        <v>2</v>
      </c>
      <c r="U39" s="680">
        <v>4</v>
      </c>
      <c r="V39" s="680"/>
      <c r="W39" s="689">
        <v>173</v>
      </c>
      <c r="Y39" s="3">
        <v>160</v>
      </c>
      <c r="Z39" s="3">
        <v>3</v>
      </c>
      <c r="AA39" s="3">
        <v>6</v>
      </c>
      <c r="AB39" s="3">
        <v>5</v>
      </c>
      <c r="AD39" s="687">
        <v>174</v>
      </c>
      <c r="AF39" s="3">
        <v>113</v>
      </c>
      <c r="AG39" s="3">
        <v>13</v>
      </c>
      <c r="AH39" s="3">
        <v>8</v>
      </c>
      <c r="AI39" s="3">
        <v>2</v>
      </c>
      <c r="AJ39" s="3">
        <v>1</v>
      </c>
      <c r="AK39" s="687">
        <v>137</v>
      </c>
      <c r="AM39" s="3">
        <v>170</v>
      </c>
      <c r="AN39" s="3">
        <v>24</v>
      </c>
      <c r="AO39" s="3">
        <v>8</v>
      </c>
      <c r="AP39" s="3">
        <v>1</v>
      </c>
      <c r="AR39" s="687">
        <v>203</v>
      </c>
      <c r="AT39" s="3">
        <v>138</v>
      </c>
      <c r="AU39" s="3">
        <v>7</v>
      </c>
      <c r="AV39" s="3">
        <v>7</v>
      </c>
      <c r="AX39" s="687">
        <v>152</v>
      </c>
    </row>
    <row r="40" spans="1:50" ht="15" customHeight="1" x14ac:dyDescent="0.3">
      <c r="B40" s="20" t="s">
        <v>38</v>
      </c>
      <c r="D40" s="680">
        <v>89</v>
      </c>
      <c r="E40" s="680">
        <v>20</v>
      </c>
      <c r="F40" s="680">
        <v>9</v>
      </c>
      <c r="G40" s="680">
        <v>3</v>
      </c>
      <c r="H40" s="680"/>
      <c r="I40" s="689">
        <v>121</v>
      </c>
      <c r="J40" s="680"/>
      <c r="K40" s="680">
        <v>105</v>
      </c>
      <c r="L40" s="680">
        <v>25</v>
      </c>
      <c r="M40" s="680">
        <v>11</v>
      </c>
      <c r="N40" s="680">
        <v>5</v>
      </c>
      <c r="O40" s="680">
        <v>8</v>
      </c>
      <c r="P40" s="689">
        <v>154</v>
      </c>
      <c r="Q40" s="680"/>
      <c r="R40" s="680">
        <v>126</v>
      </c>
      <c r="S40" s="680">
        <v>48</v>
      </c>
      <c r="T40" s="680">
        <v>13</v>
      </c>
      <c r="U40" s="680">
        <v>6</v>
      </c>
      <c r="V40" s="680">
        <v>1</v>
      </c>
      <c r="W40" s="689">
        <v>194</v>
      </c>
      <c r="Y40" s="3">
        <v>99</v>
      </c>
      <c r="Z40" s="3">
        <v>31</v>
      </c>
      <c r="AA40" s="3">
        <v>17</v>
      </c>
      <c r="AB40" s="3">
        <v>3</v>
      </c>
      <c r="AC40" s="3">
        <v>1</v>
      </c>
      <c r="AD40" s="687">
        <v>151</v>
      </c>
      <c r="AF40" s="3">
        <v>81</v>
      </c>
      <c r="AG40" s="3">
        <v>32</v>
      </c>
      <c r="AH40" s="3">
        <v>19</v>
      </c>
      <c r="AJ40" s="3">
        <v>2</v>
      </c>
      <c r="AK40" s="687">
        <v>134</v>
      </c>
      <c r="AM40" s="3">
        <v>110</v>
      </c>
      <c r="AN40" s="3">
        <v>33</v>
      </c>
      <c r="AO40" s="3">
        <v>16</v>
      </c>
      <c r="AR40" s="687">
        <v>159</v>
      </c>
      <c r="AT40" s="3">
        <v>54</v>
      </c>
      <c r="AU40" s="3">
        <v>17</v>
      </c>
      <c r="AV40" s="3">
        <v>12</v>
      </c>
      <c r="AX40" s="687">
        <v>83</v>
      </c>
    </row>
    <row r="41" spans="1:50" ht="15" customHeight="1" x14ac:dyDescent="0.3">
      <c r="B41" s="20" t="s">
        <v>39</v>
      </c>
      <c r="D41" s="680">
        <v>29</v>
      </c>
      <c r="E41" s="680">
        <v>6</v>
      </c>
      <c r="F41" s="680"/>
      <c r="G41" s="680">
        <v>1</v>
      </c>
      <c r="H41" s="680">
        <v>1</v>
      </c>
      <c r="I41" s="689">
        <v>37</v>
      </c>
      <c r="J41" s="680"/>
      <c r="K41" s="680">
        <v>42</v>
      </c>
      <c r="L41" s="680">
        <v>2</v>
      </c>
      <c r="M41" s="680"/>
      <c r="N41" s="680"/>
      <c r="O41" s="680"/>
      <c r="P41" s="689">
        <v>44</v>
      </c>
      <c r="Q41" s="680"/>
      <c r="R41" s="680">
        <v>48</v>
      </c>
      <c r="S41" s="680">
        <v>4</v>
      </c>
      <c r="T41" s="680"/>
      <c r="U41" s="680"/>
      <c r="V41" s="680"/>
      <c r="W41" s="689">
        <v>52</v>
      </c>
      <c r="Y41" s="3">
        <v>57</v>
      </c>
      <c r="Z41" s="3">
        <v>6</v>
      </c>
      <c r="AA41" s="3">
        <v>4</v>
      </c>
      <c r="AD41" s="687">
        <v>67</v>
      </c>
      <c r="AF41" s="3">
        <v>26</v>
      </c>
      <c r="AG41" s="3">
        <v>3</v>
      </c>
      <c r="AH41" s="3">
        <v>1</v>
      </c>
      <c r="AK41" s="687">
        <v>30</v>
      </c>
      <c r="AM41" s="3">
        <v>43</v>
      </c>
      <c r="AN41" s="3">
        <v>2</v>
      </c>
      <c r="AO41" s="3">
        <v>1</v>
      </c>
      <c r="AP41" s="3">
        <v>1</v>
      </c>
      <c r="AR41" s="687">
        <v>47</v>
      </c>
      <c r="AT41" s="3">
        <v>28</v>
      </c>
      <c r="AU41" s="3">
        <v>3</v>
      </c>
      <c r="AX41" s="687">
        <v>31</v>
      </c>
    </row>
    <row r="42" spans="1:50" ht="15" customHeight="1" x14ac:dyDescent="0.3">
      <c r="B42" s="20" t="s">
        <v>497</v>
      </c>
      <c r="D42" s="680">
        <v>231</v>
      </c>
      <c r="E42" s="680">
        <v>38</v>
      </c>
      <c r="F42" s="680">
        <v>13</v>
      </c>
      <c r="G42" s="680">
        <v>8</v>
      </c>
      <c r="H42" s="680">
        <v>1</v>
      </c>
      <c r="I42" s="689">
        <v>291</v>
      </c>
      <c r="J42" s="680"/>
      <c r="K42" s="680">
        <v>174</v>
      </c>
      <c r="L42" s="680">
        <v>30</v>
      </c>
      <c r="M42" s="680">
        <v>7</v>
      </c>
      <c r="N42" s="680">
        <v>9</v>
      </c>
      <c r="O42" s="680">
        <v>1</v>
      </c>
      <c r="P42" s="689">
        <v>221</v>
      </c>
      <c r="Q42" s="680"/>
      <c r="R42" s="680">
        <v>191</v>
      </c>
      <c r="S42" s="680">
        <v>41</v>
      </c>
      <c r="T42" s="680">
        <v>8</v>
      </c>
      <c r="U42" s="680">
        <v>7</v>
      </c>
      <c r="V42" s="680">
        <v>1</v>
      </c>
      <c r="W42" s="689">
        <v>248</v>
      </c>
      <c r="Y42" s="3">
        <v>173</v>
      </c>
      <c r="Z42" s="3">
        <v>53</v>
      </c>
      <c r="AA42" s="3">
        <v>25</v>
      </c>
      <c r="AB42" s="3">
        <v>11</v>
      </c>
      <c r="AD42" s="687">
        <v>262</v>
      </c>
      <c r="AF42" s="3">
        <v>203</v>
      </c>
      <c r="AG42" s="3">
        <v>50</v>
      </c>
      <c r="AH42" s="3">
        <v>23</v>
      </c>
      <c r="AI42" s="3">
        <v>9</v>
      </c>
      <c r="AJ42" s="3">
        <v>1</v>
      </c>
      <c r="AK42" s="687">
        <v>286</v>
      </c>
      <c r="AM42" s="3">
        <v>258</v>
      </c>
      <c r="AN42" s="3">
        <v>67</v>
      </c>
      <c r="AO42" s="3">
        <v>31</v>
      </c>
      <c r="AR42" s="687">
        <v>356</v>
      </c>
      <c r="AT42" s="3">
        <v>92</v>
      </c>
      <c r="AU42" s="3">
        <v>21</v>
      </c>
      <c r="AV42" s="3">
        <v>10</v>
      </c>
      <c r="AX42" s="687">
        <v>123</v>
      </c>
    </row>
    <row r="43" spans="1:50" ht="15" customHeight="1" thickBot="1" x14ac:dyDescent="0.35">
      <c r="A43" s="268"/>
      <c r="B43" s="282" t="s">
        <v>498</v>
      </c>
      <c r="C43" s="268"/>
      <c r="D43" s="378">
        <v>247</v>
      </c>
      <c r="E43" s="378">
        <v>105</v>
      </c>
      <c r="F43" s="378">
        <v>31</v>
      </c>
      <c r="G43" s="378">
        <v>7</v>
      </c>
      <c r="H43" s="378">
        <v>33</v>
      </c>
      <c r="I43" s="691">
        <v>423</v>
      </c>
      <c r="J43" s="378"/>
      <c r="K43" s="378">
        <v>259</v>
      </c>
      <c r="L43" s="378">
        <v>49</v>
      </c>
      <c r="M43" s="378">
        <v>30</v>
      </c>
      <c r="N43" s="378">
        <v>6</v>
      </c>
      <c r="O43" s="378">
        <v>67</v>
      </c>
      <c r="P43" s="691">
        <v>411</v>
      </c>
      <c r="Q43" s="378"/>
      <c r="R43" s="378">
        <v>267</v>
      </c>
      <c r="S43" s="378">
        <v>51</v>
      </c>
      <c r="T43" s="378">
        <v>13</v>
      </c>
      <c r="U43" s="378">
        <v>3</v>
      </c>
      <c r="V43" s="378">
        <v>76</v>
      </c>
      <c r="W43" s="691">
        <v>410</v>
      </c>
      <c r="X43" s="268"/>
      <c r="Y43" s="268">
        <v>235</v>
      </c>
      <c r="Z43" s="268">
        <v>39</v>
      </c>
      <c r="AA43" s="268">
        <v>10</v>
      </c>
      <c r="AB43" s="268">
        <v>1</v>
      </c>
      <c r="AC43" s="268">
        <v>78</v>
      </c>
      <c r="AD43" s="692">
        <v>363</v>
      </c>
      <c r="AE43" s="268"/>
      <c r="AF43" s="268">
        <v>225</v>
      </c>
      <c r="AG43" s="268">
        <v>55</v>
      </c>
      <c r="AH43" s="268">
        <v>33</v>
      </c>
      <c r="AI43" s="268">
        <v>5</v>
      </c>
      <c r="AJ43" s="268">
        <v>83</v>
      </c>
      <c r="AK43" s="692">
        <v>401</v>
      </c>
      <c r="AL43" s="268"/>
      <c r="AM43" s="268">
        <v>288</v>
      </c>
      <c r="AN43" s="268">
        <v>71</v>
      </c>
      <c r="AO43" s="268">
        <v>19</v>
      </c>
      <c r="AP43" s="268">
        <v>1</v>
      </c>
      <c r="AQ43" s="268">
        <v>95</v>
      </c>
      <c r="AR43" s="692">
        <v>474</v>
      </c>
      <c r="AS43" s="268"/>
      <c r="AT43" s="268">
        <v>181</v>
      </c>
      <c r="AU43" s="268">
        <v>42</v>
      </c>
      <c r="AV43" s="268">
        <v>16</v>
      </c>
      <c r="AW43" s="268">
        <v>68</v>
      </c>
      <c r="AX43" s="692">
        <v>307</v>
      </c>
    </row>
    <row r="44" spans="1:50" ht="10.5" customHeight="1" x14ac:dyDescent="0.3">
      <c r="B44" s="598"/>
      <c r="D44" s="589"/>
      <c r="E44" s="589"/>
      <c r="F44" s="589"/>
      <c r="G44" s="589"/>
      <c r="H44" s="589"/>
      <c r="I44" s="693"/>
      <c r="J44" s="589"/>
      <c r="K44" s="589"/>
      <c r="L44" s="589"/>
      <c r="M44" s="589"/>
      <c r="N44" s="589"/>
      <c r="O44" s="589"/>
      <c r="P44" s="693"/>
      <c r="Q44" s="589"/>
      <c r="R44" s="589"/>
      <c r="S44" s="589"/>
      <c r="T44" s="589"/>
      <c r="U44" s="589"/>
      <c r="V44" s="589"/>
      <c r="W44" s="693"/>
      <c r="X44" s="589"/>
      <c r="Y44" s="589"/>
      <c r="Z44" s="589"/>
      <c r="AA44" s="589"/>
      <c r="AB44" s="589"/>
      <c r="AC44" s="589"/>
      <c r="AD44" s="693"/>
      <c r="AE44" s="589"/>
      <c r="AF44" s="589"/>
      <c r="AG44" s="589"/>
      <c r="AH44" s="589"/>
      <c r="AI44" s="589"/>
      <c r="AJ44" s="589"/>
      <c r="AK44" s="693"/>
      <c r="AL44" s="589"/>
      <c r="AM44" s="589"/>
      <c r="AN44" s="589"/>
      <c r="AO44" s="589"/>
      <c r="AP44" s="589"/>
      <c r="AQ44" s="589"/>
      <c r="AR44" s="693"/>
      <c r="AS44" s="589"/>
      <c r="AT44" s="589"/>
      <c r="AU44" s="589"/>
      <c r="AV44" s="589"/>
      <c r="AW44" s="589"/>
      <c r="AX44" s="693"/>
    </row>
    <row r="45" spans="1:50" x14ac:dyDescent="0.3">
      <c r="A45" s="681" t="s">
        <v>694</v>
      </c>
      <c r="B45" s="681"/>
      <c r="C45" s="681"/>
      <c r="D45" s="681"/>
      <c r="E45" s="681"/>
      <c r="F45" s="681"/>
      <c r="G45" s="681"/>
      <c r="H45" s="681"/>
      <c r="I45" s="694"/>
      <c r="J45" s="681"/>
      <c r="K45" s="681"/>
      <c r="L45" s="681"/>
      <c r="M45" s="681"/>
      <c r="N45" s="681"/>
      <c r="O45" s="681"/>
      <c r="P45" s="694"/>
      <c r="Q45" s="681"/>
      <c r="R45" s="681"/>
      <c r="S45" s="681"/>
      <c r="T45" s="681"/>
      <c r="U45" s="681"/>
      <c r="V45" s="681"/>
      <c r="W45" s="694"/>
      <c r="X45" s="681"/>
      <c r="Y45" s="681"/>
      <c r="Z45" s="681"/>
      <c r="AA45" s="681"/>
      <c r="AB45" s="681"/>
      <c r="AC45" s="681"/>
      <c r="AD45" s="694"/>
      <c r="AE45" s="681"/>
      <c r="AF45" s="681"/>
      <c r="AG45" s="681"/>
      <c r="AH45" s="681"/>
      <c r="AI45" s="681"/>
      <c r="AJ45" s="681"/>
      <c r="AK45" s="694"/>
      <c r="AL45" s="25"/>
      <c r="AM45" s="25"/>
      <c r="AN45" s="25"/>
      <c r="AO45" s="25"/>
      <c r="AP45" s="25"/>
      <c r="AQ45" s="25"/>
      <c r="AR45" s="695"/>
      <c r="AS45" s="25"/>
      <c r="AT45" s="25"/>
      <c r="AU45" s="25"/>
      <c r="AV45" s="25"/>
      <c r="AW45" s="25"/>
      <c r="AX45" s="695"/>
    </row>
    <row r="46" spans="1:50" ht="12.75" customHeight="1" x14ac:dyDescent="0.3">
      <c r="A46" s="696" t="s">
        <v>687</v>
      </c>
      <c r="B46" s="681"/>
      <c r="C46" s="681"/>
      <c r="D46" s="681"/>
      <c r="E46" s="681"/>
      <c r="F46" s="681"/>
      <c r="G46" s="681"/>
      <c r="H46" s="681"/>
      <c r="I46" s="694"/>
      <c r="J46" s="681"/>
      <c r="K46" s="681"/>
      <c r="L46" s="681"/>
      <c r="M46" s="681"/>
      <c r="N46" s="681"/>
      <c r="O46" s="681"/>
      <c r="P46" s="694"/>
      <c r="Q46" s="681"/>
      <c r="R46" s="681"/>
      <c r="S46" s="681"/>
      <c r="T46" s="681"/>
      <c r="U46" s="681"/>
      <c r="V46" s="681"/>
      <c r="W46" s="694"/>
      <c r="X46" s="681"/>
      <c r="Y46" s="681"/>
      <c r="Z46" s="681"/>
      <c r="AA46" s="681"/>
      <c r="AB46" s="681"/>
      <c r="AC46" s="681"/>
      <c r="AD46" s="694"/>
      <c r="AE46" s="681"/>
      <c r="AF46" s="681"/>
      <c r="AG46" s="681"/>
      <c r="AH46" s="681"/>
      <c r="AI46" s="681"/>
      <c r="AJ46" s="681"/>
      <c r="AK46" s="694"/>
      <c r="AL46" s="25"/>
      <c r="AM46" s="25"/>
      <c r="AN46" s="25"/>
      <c r="AO46" s="25"/>
      <c r="AP46" s="25"/>
      <c r="AQ46" s="25"/>
      <c r="AR46" s="695"/>
      <c r="AS46" s="25"/>
      <c r="AT46" s="25"/>
      <c r="AU46" s="25"/>
      <c r="AV46" s="25"/>
      <c r="AW46" s="25"/>
      <c r="AX46" s="695"/>
    </row>
    <row r="47" spans="1:50" x14ac:dyDescent="0.3">
      <c r="A47" s="71" t="s">
        <v>809</v>
      </c>
    </row>
  </sheetData>
  <mergeCells count="10">
    <mergeCell ref="A2:AX2"/>
    <mergeCell ref="A3:AX3"/>
    <mergeCell ref="A5:C6"/>
    <mergeCell ref="D5:I5"/>
    <mergeCell ref="K5:P5"/>
    <mergeCell ref="R5:W5"/>
    <mergeCell ref="Y5:AD5"/>
    <mergeCell ref="AF5:AK5"/>
    <mergeCell ref="AM5:AR5"/>
    <mergeCell ref="AT5:AX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pageOrder="overThenDown" orientation="landscape" horizontalDpi="300" verticalDpi="300" r:id="rId1"/>
  <headerFooter alignWithMargins="0"/>
  <colBreaks count="2" manualBreakCount="2">
    <brk id="17" min="1" max="48" man="1"/>
    <brk id="37" min="1" max="48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showGridLines="0" zoomScale="80" zoomScaleNormal="80" zoomScaleSheetLayoutView="52" workbookViewId="0">
      <selection activeCell="A50" sqref="A50"/>
    </sheetView>
  </sheetViews>
  <sheetFormatPr baseColWidth="10" defaultRowHeight="15" x14ac:dyDescent="0.3"/>
  <cols>
    <col min="1" max="1" width="2" style="3" customWidth="1"/>
    <col min="2" max="2" width="11" style="3" customWidth="1"/>
    <col min="3" max="3" width="1.7109375" style="3" customWidth="1"/>
    <col min="4" max="5" width="8.42578125" style="3" bestFit="1" customWidth="1"/>
    <col min="6" max="7" width="7.140625" style="3" bestFit="1" customWidth="1"/>
    <col min="8" max="8" width="8.85546875" style="687" bestFit="1" customWidth="1"/>
    <col min="9" max="9" width="1.7109375" style="3" customWidth="1"/>
    <col min="10" max="13" width="7.140625" style="3" bestFit="1" customWidth="1"/>
    <col min="14" max="14" width="8.42578125" style="687" bestFit="1" customWidth="1"/>
    <col min="15" max="15" width="1.7109375" style="3" customWidth="1"/>
    <col min="16" max="16" width="7.140625" style="3" bestFit="1" customWidth="1"/>
    <col min="17" max="17" width="7.42578125" style="3" bestFit="1" customWidth="1"/>
    <col min="18" max="19" width="7.140625" style="3" bestFit="1" customWidth="1"/>
    <col min="20" max="20" width="7.42578125" style="687" bestFit="1" customWidth="1"/>
    <col min="21" max="21" width="1.7109375" style="3" customWidth="1"/>
    <col min="22" max="22" width="5" style="3" bestFit="1" customWidth="1"/>
    <col min="23" max="23" width="7.140625" style="3" bestFit="1" customWidth="1"/>
    <col min="24" max="24" width="7.140625" style="687" bestFit="1" customWidth="1"/>
    <col min="25" max="25" width="1.7109375" style="3" customWidth="1"/>
    <col min="26" max="26" width="7.140625" style="3" bestFit="1" customWidth="1"/>
    <col min="27" max="27" width="6" style="3" bestFit="1" customWidth="1"/>
    <col min="28" max="29" width="7.140625" style="3" bestFit="1" customWidth="1"/>
    <col min="30" max="30" width="7.42578125" style="687" bestFit="1" customWidth="1"/>
    <col min="31" max="31" width="1.7109375" style="3" customWidth="1"/>
    <col min="32" max="33" width="8.42578125" style="3" bestFit="1" customWidth="1"/>
    <col min="34" max="35" width="11.42578125" style="3" bestFit="1" customWidth="1"/>
    <col min="36" max="36" width="9" style="687" bestFit="1" customWidth="1"/>
    <col min="37" max="254" width="11.42578125" style="3"/>
    <col min="255" max="255" width="4.7109375" style="3" customWidth="1"/>
    <col min="256" max="256" width="20.140625" style="3" customWidth="1"/>
    <col min="257" max="257" width="1.7109375" style="3" customWidth="1"/>
    <col min="258" max="262" width="10.7109375" style="3" customWidth="1"/>
    <col min="263" max="263" width="1.7109375" style="3" customWidth="1"/>
    <col min="264" max="266" width="9.7109375" style="3" customWidth="1"/>
    <col min="267" max="267" width="6.7109375" style="3" customWidth="1"/>
    <col min="268" max="268" width="9.7109375" style="3" customWidth="1"/>
    <col min="269" max="269" width="1.7109375" style="3" customWidth="1"/>
    <col min="270" max="272" width="9.7109375" style="3" customWidth="1"/>
    <col min="273" max="273" width="6.7109375" style="3" customWidth="1"/>
    <col min="274" max="274" width="9.7109375" style="3" customWidth="1"/>
    <col min="275" max="275" width="1.7109375" style="3" customWidth="1"/>
    <col min="276" max="278" width="9.7109375" style="3" customWidth="1"/>
    <col min="279" max="279" width="6.7109375" style="3" customWidth="1"/>
    <col min="280" max="280" width="9.7109375" style="3" customWidth="1"/>
    <col min="281" max="281" width="1.7109375" style="3" customWidth="1"/>
    <col min="282" max="284" width="9.7109375" style="3" customWidth="1"/>
    <col min="285" max="285" width="6.7109375" style="3" customWidth="1"/>
    <col min="286" max="286" width="9.7109375" style="3" customWidth="1"/>
    <col min="287" max="287" width="1.7109375" style="3" customWidth="1"/>
    <col min="288" max="290" width="9.7109375" style="3" customWidth="1"/>
    <col min="291" max="291" width="6.7109375" style="3" customWidth="1"/>
    <col min="292" max="292" width="9.7109375" style="3" customWidth="1"/>
    <col min="293" max="510" width="11.42578125" style="3"/>
    <col min="511" max="511" width="4.7109375" style="3" customWidth="1"/>
    <col min="512" max="512" width="20.140625" style="3" customWidth="1"/>
    <col min="513" max="513" width="1.7109375" style="3" customWidth="1"/>
    <col min="514" max="518" width="10.7109375" style="3" customWidth="1"/>
    <col min="519" max="519" width="1.7109375" style="3" customWidth="1"/>
    <col min="520" max="522" width="9.7109375" style="3" customWidth="1"/>
    <col min="523" max="523" width="6.7109375" style="3" customWidth="1"/>
    <col min="524" max="524" width="9.7109375" style="3" customWidth="1"/>
    <col min="525" max="525" width="1.7109375" style="3" customWidth="1"/>
    <col min="526" max="528" width="9.7109375" style="3" customWidth="1"/>
    <col min="529" max="529" width="6.7109375" style="3" customWidth="1"/>
    <col min="530" max="530" width="9.7109375" style="3" customWidth="1"/>
    <col min="531" max="531" width="1.7109375" style="3" customWidth="1"/>
    <col min="532" max="534" width="9.7109375" style="3" customWidth="1"/>
    <col min="535" max="535" width="6.7109375" style="3" customWidth="1"/>
    <col min="536" max="536" width="9.7109375" style="3" customWidth="1"/>
    <col min="537" max="537" width="1.7109375" style="3" customWidth="1"/>
    <col min="538" max="540" width="9.7109375" style="3" customWidth="1"/>
    <col min="541" max="541" width="6.7109375" style="3" customWidth="1"/>
    <col min="542" max="542" width="9.7109375" style="3" customWidth="1"/>
    <col min="543" max="543" width="1.7109375" style="3" customWidth="1"/>
    <col min="544" max="546" width="9.7109375" style="3" customWidth="1"/>
    <col min="547" max="547" width="6.7109375" style="3" customWidth="1"/>
    <col min="548" max="548" width="9.7109375" style="3" customWidth="1"/>
    <col min="549" max="766" width="11.42578125" style="3"/>
    <col min="767" max="767" width="4.7109375" style="3" customWidth="1"/>
    <col min="768" max="768" width="20.140625" style="3" customWidth="1"/>
    <col min="769" max="769" width="1.7109375" style="3" customWidth="1"/>
    <col min="770" max="774" width="10.7109375" style="3" customWidth="1"/>
    <col min="775" max="775" width="1.7109375" style="3" customWidth="1"/>
    <col min="776" max="778" width="9.7109375" style="3" customWidth="1"/>
    <col min="779" max="779" width="6.7109375" style="3" customWidth="1"/>
    <col min="780" max="780" width="9.7109375" style="3" customWidth="1"/>
    <col min="781" max="781" width="1.7109375" style="3" customWidth="1"/>
    <col min="782" max="784" width="9.7109375" style="3" customWidth="1"/>
    <col min="785" max="785" width="6.7109375" style="3" customWidth="1"/>
    <col min="786" max="786" width="9.7109375" style="3" customWidth="1"/>
    <col min="787" max="787" width="1.7109375" style="3" customWidth="1"/>
    <col min="788" max="790" width="9.7109375" style="3" customWidth="1"/>
    <col min="791" max="791" width="6.7109375" style="3" customWidth="1"/>
    <col min="792" max="792" width="9.7109375" style="3" customWidth="1"/>
    <col min="793" max="793" width="1.7109375" style="3" customWidth="1"/>
    <col min="794" max="796" width="9.7109375" style="3" customWidth="1"/>
    <col min="797" max="797" width="6.7109375" style="3" customWidth="1"/>
    <col min="798" max="798" width="9.7109375" style="3" customWidth="1"/>
    <col min="799" max="799" width="1.7109375" style="3" customWidth="1"/>
    <col min="800" max="802" width="9.7109375" style="3" customWidth="1"/>
    <col min="803" max="803" width="6.7109375" style="3" customWidth="1"/>
    <col min="804" max="804" width="9.7109375" style="3" customWidth="1"/>
    <col min="805" max="1022" width="11.42578125" style="3"/>
    <col min="1023" max="1023" width="4.7109375" style="3" customWidth="1"/>
    <col min="1024" max="1024" width="20.140625" style="3" customWidth="1"/>
    <col min="1025" max="1025" width="1.7109375" style="3" customWidth="1"/>
    <col min="1026" max="1030" width="10.7109375" style="3" customWidth="1"/>
    <col min="1031" max="1031" width="1.7109375" style="3" customWidth="1"/>
    <col min="1032" max="1034" width="9.7109375" style="3" customWidth="1"/>
    <col min="1035" max="1035" width="6.7109375" style="3" customWidth="1"/>
    <col min="1036" max="1036" width="9.7109375" style="3" customWidth="1"/>
    <col min="1037" max="1037" width="1.7109375" style="3" customWidth="1"/>
    <col min="1038" max="1040" width="9.7109375" style="3" customWidth="1"/>
    <col min="1041" max="1041" width="6.7109375" style="3" customWidth="1"/>
    <col min="1042" max="1042" width="9.7109375" style="3" customWidth="1"/>
    <col min="1043" max="1043" width="1.7109375" style="3" customWidth="1"/>
    <col min="1044" max="1046" width="9.7109375" style="3" customWidth="1"/>
    <col min="1047" max="1047" width="6.7109375" style="3" customWidth="1"/>
    <col min="1048" max="1048" width="9.7109375" style="3" customWidth="1"/>
    <col min="1049" max="1049" width="1.7109375" style="3" customWidth="1"/>
    <col min="1050" max="1052" width="9.7109375" style="3" customWidth="1"/>
    <col min="1053" max="1053" width="6.7109375" style="3" customWidth="1"/>
    <col min="1054" max="1054" width="9.7109375" style="3" customWidth="1"/>
    <col min="1055" max="1055" width="1.7109375" style="3" customWidth="1"/>
    <col min="1056" max="1058" width="9.7109375" style="3" customWidth="1"/>
    <col min="1059" max="1059" width="6.7109375" style="3" customWidth="1"/>
    <col min="1060" max="1060" width="9.7109375" style="3" customWidth="1"/>
    <col min="1061" max="1278" width="11.42578125" style="3"/>
    <col min="1279" max="1279" width="4.7109375" style="3" customWidth="1"/>
    <col min="1280" max="1280" width="20.140625" style="3" customWidth="1"/>
    <col min="1281" max="1281" width="1.7109375" style="3" customWidth="1"/>
    <col min="1282" max="1286" width="10.7109375" style="3" customWidth="1"/>
    <col min="1287" max="1287" width="1.7109375" style="3" customWidth="1"/>
    <col min="1288" max="1290" width="9.7109375" style="3" customWidth="1"/>
    <col min="1291" max="1291" width="6.7109375" style="3" customWidth="1"/>
    <col min="1292" max="1292" width="9.7109375" style="3" customWidth="1"/>
    <col min="1293" max="1293" width="1.7109375" style="3" customWidth="1"/>
    <col min="1294" max="1296" width="9.7109375" style="3" customWidth="1"/>
    <col min="1297" max="1297" width="6.7109375" style="3" customWidth="1"/>
    <col min="1298" max="1298" width="9.7109375" style="3" customWidth="1"/>
    <col min="1299" max="1299" width="1.7109375" style="3" customWidth="1"/>
    <col min="1300" max="1302" width="9.7109375" style="3" customWidth="1"/>
    <col min="1303" max="1303" width="6.7109375" style="3" customWidth="1"/>
    <col min="1304" max="1304" width="9.7109375" style="3" customWidth="1"/>
    <col min="1305" max="1305" width="1.7109375" style="3" customWidth="1"/>
    <col min="1306" max="1308" width="9.7109375" style="3" customWidth="1"/>
    <col min="1309" max="1309" width="6.7109375" style="3" customWidth="1"/>
    <col min="1310" max="1310" width="9.7109375" style="3" customWidth="1"/>
    <col min="1311" max="1311" width="1.7109375" style="3" customWidth="1"/>
    <col min="1312" max="1314" width="9.7109375" style="3" customWidth="1"/>
    <col min="1315" max="1315" width="6.7109375" style="3" customWidth="1"/>
    <col min="1316" max="1316" width="9.7109375" style="3" customWidth="1"/>
    <col min="1317" max="1534" width="11.42578125" style="3"/>
    <col min="1535" max="1535" width="4.7109375" style="3" customWidth="1"/>
    <col min="1536" max="1536" width="20.140625" style="3" customWidth="1"/>
    <col min="1537" max="1537" width="1.7109375" style="3" customWidth="1"/>
    <col min="1538" max="1542" width="10.7109375" style="3" customWidth="1"/>
    <col min="1543" max="1543" width="1.7109375" style="3" customWidth="1"/>
    <col min="1544" max="1546" width="9.7109375" style="3" customWidth="1"/>
    <col min="1547" max="1547" width="6.7109375" style="3" customWidth="1"/>
    <col min="1548" max="1548" width="9.7109375" style="3" customWidth="1"/>
    <col min="1549" max="1549" width="1.7109375" style="3" customWidth="1"/>
    <col min="1550" max="1552" width="9.7109375" style="3" customWidth="1"/>
    <col min="1553" max="1553" width="6.7109375" style="3" customWidth="1"/>
    <col min="1554" max="1554" width="9.7109375" style="3" customWidth="1"/>
    <col min="1555" max="1555" width="1.7109375" style="3" customWidth="1"/>
    <col min="1556" max="1558" width="9.7109375" style="3" customWidth="1"/>
    <col min="1559" max="1559" width="6.7109375" style="3" customWidth="1"/>
    <col min="1560" max="1560" width="9.7109375" style="3" customWidth="1"/>
    <col min="1561" max="1561" width="1.7109375" style="3" customWidth="1"/>
    <col min="1562" max="1564" width="9.7109375" style="3" customWidth="1"/>
    <col min="1565" max="1565" width="6.7109375" style="3" customWidth="1"/>
    <col min="1566" max="1566" width="9.7109375" style="3" customWidth="1"/>
    <col min="1567" max="1567" width="1.7109375" style="3" customWidth="1"/>
    <col min="1568" max="1570" width="9.7109375" style="3" customWidth="1"/>
    <col min="1571" max="1571" width="6.7109375" style="3" customWidth="1"/>
    <col min="1572" max="1572" width="9.7109375" style="3" customWidth="1"/>
    <col min="1573" max="1790" width="11.42578125" style="3"/>
    <col min="1791" max="1791" width="4.7109375" style="3" customWidth="1"/>
    <col min="1792" max="1792" width="20.140625" style="3" customWidth="1"/>
    <col min="1793" max="1793" width="1.7109375" style="3" customWidth="1"/>
    <col min="1794" max="1798" width="10.7109375" style="3" customWidth="1"/>
    <col min="1799" max="1799" width="1.7109375" style="3" customWidth="1"/>
    <col min="1800" max="1802" width="9.7109375" style="3" customWidth="1"/>
    <col min="1803" max="1803" width="6.7109375" style="3" customWidth="1"/>
    <col min="1804" max="1804" width="9.7109375" style="3" customWidth="1"/>
    <col min="1805" max="1805" width="1.7109375" style="3" customWidth="1"/>
    <col min="1806" max="1808" width="9.7109375" style="3" customWidth="1"/>
    <col min="1809" max="1809" width="6.7109375" style="3" customWidth="1"/>
    <col min="1810" max="1810" width="9.7109375" style="3" customWidth="1"/>
    <col min="1811" max="1811" width="1.7109375" style="3" customWidth="1"/>
    <col min="1812" max="1814" width="9.7109375" style="3" customWidth="1"/>
    <col min="1815" max="1815" width="6.7109375" style="3" customWidth="1"/>
    <col min="1816" max="1816" width="9.7109375" style="3" customWidth="1"/>
    <col min="1817" max="1817" width="1.7109375" style="3" customWidth="1"/>
    <col min="1818" max="1820" width="9.7109375" style="3" customWidth="1"/>
    <col min="1821" max="1821" width="6.7109375" style="3" customWidth="1"/>
    <col min="1822" max="1822" width="9.7109375" style="3" customWidth="1"/>
    <col min="1823" max="1823" width="1.7109375" style="3" customWidth="1"/>
    <col min="1824" max="1826" width="9.7109375" style="3" customWidth="1"/>
    <col min="1827" max="1827" width="6.7109375" style="3" customWidth="1"/>
    <col min="1828" max="1828" width="9.7109375" style="3" customWidth="1"/>
    <col min="1829" max="2046" width="11.42578125" style="3"/>
    <col min="2047" max="2047" width="4.7109375" style="3" customWidth="1"/>
    <col min="2048" max="2048" width="20.140625" style="3" customWidth="1"/>
    <col min="2049" max="2049" width="1.7109375" style="3" customWidth="1"/>
    <col min="2050" max="2054" width="10.7109375" style="3" customWidth="1"/>
    <col min="2055" max="2055" width="1.7109375" style="3" customWidth="1"/>
    <col min="2056" max="2058" width="9.7109375" style="3" customWidth="1"/>
    <col min="2059" max="2059" width="6.7109375" style="3" customWidth="1"/>
    <col min="2060" max="2060" width="9.7109375" style="3" customWidth="1"/>
    <col min="2061" max="2061" width="1.7109375" style="3" customWidth="1"/>
    <col min="2062" max="2064" width="9.7109375" style="3" customWidth="1"/>
    <col min="2065" max="2065" width="6.7109375" style="3" customWidth="1"/>
    <col min="2066" max="2066" width="9.7109375" style="3" customWidth="1"/>
    <col min="2067" max="2067" width="1.7109375" style="3" customWidth="1"/>
    <col min="2068" max="2070" width="9.7109375" style="3" customWidth="1"/>
    <col min="2071" max="2071" width="6.7109375" style="3" customWidth="1"/>
    <col min="2072" max="2072" width="9.7109375" style="3" customWidth="1"/>
    <col min="2073" max="2073" width="1.7109375" style="3" customWidth="1"/>
    <col min="2074" max="2076" width="9.7109375" style="3" customWidth="1"/>
    <col min="2077" max="2077" width="6.7109375" style="3" customWidth="1"/>
    <col min="2078" max="2078" width="9.7109375" style="3" customWidth="1"/>
    <col min="2079" max="2079" width="1.7109375" style="3" customWidth="1"/>
    <col min="2080" max="2082" width="9.7109375" style="3" customWidth="1"/>
    <col min="2083" max="2083" width="6.7109375" style="3" customWidth="1"/>
    <col min="2084" max="2084" width="9.7109375" style="3" customWidth="1"/>
    <col min="2085" max="2302" width="11.42578125" style="3"/>
    <col min="2303" max="2303" width="4.7109375" style="3" customWidth="1"/>
    <col min="2304" max="2304" width="20.140625" style="3" customWidth="1"/>
    <col min="2305" max="2305" width="1.7109375" style="3" customWidth="1"/>
    <col min="2306" max="2310" width="10.7109375" style="3" customWidth="1"/>
    <col min="2311" max="2311" width="1.7109375" style="3" customWidth="1"/>
    <col min="2312" max="2314" width="9.7109375" style="3" customWidth="1"/>
    <col min="2315" max="2315" width="6.7109375" style="3" customWidth="1"/>
    <col min="2316" max="2316" width="9.7109375" style="3" customWidth="1"/>
    <col min="2317" max="2317" width="1.7109375" style="3" customWidth="1"/>
    <col min="2318" max="2320" width="9.7109375" style="3" customWidth="1"/>
    <col min="2321" max="2321" width="6.7109375" style="3" customWidth="1"/>
    <col min="2322" max="2322" width="9.7109375" style="3" customWidth="1"/>
    <col min="2323" max="2323" width="1.7109375" style="3" customWidth="1"/>
    <col min="2324" max="2326" width="9.7109375" style="3" customWidth="1"/>
    <col min="2327" max="2327" width="6.7109375" style="3" customWidth="1"/>
    <col min="2328" max="2328" width="9.7109375" style="3" customWidth="1"/>
    <col min="2329" max="2329" width="1.7109375" style="3" customWidth="1"/>
    <col min="2330" max="2332" width="9.7109375" style="3" customWidth="1"/>
    <col min="2333" max="2333" width="6.7109375" style="3" customWidth="1"/>
    <col min="2334" max="2334" width="9.7109375" style="3" customWidth="1"/>
    <col min="2335" max="2335" width="1.7109375" style="3" customWidth="1"/>
    <col min="2336" max="2338" width="9.7109375" style="3" customWidth="1"/>
    <col min="2339" max="2339" width="6.7109375" style="3" customWidth="1"/>
    <col min="2340" max="2340" width="9.7109375" style="3" customWidth="1"/>
    <col min="2341" max="2558" width="11.42578125" style="3"/>
    <col min="2559" max="2559" width="4.7109375" style="3" customWidth="1"/>
    <col min="2560" max="2560" width="20.140625" style="3" customWidth="1"/>
    <col min="2561" max="2561" width="1.7109375" style="3" customWidth="1"/>
    <col min="2562" max="2566" width="10.7109375" style="3" customWidth="1"/>
    <col min="2567" max="2567" width="1.7109375" style="3" customWidth="1"/>
    <col min="2568" max="2570" width="9.7109375" style="3" customWidth="1"/>
    <col min="2571" max="2571" width="6.7109375" style="3" customWidth="1"/>
    <col min="2572" max="2572" width="9.7109375" style="3" customWidth="1"/>
    <col min="2573" max="2573" width="1.7109375" style="3" customWidth="1"/>
    <col min="2574" max="2576" width="9.7109375" style="3" customWidth="1"/>
    <col min="2577" max="2577" width="6.7109375" style="3" customWidth="1"/>
    <col min="2578" max="2578" width="9.7109375" style="3" customWidth="1"/>
    <col min="2579" max="2579" width="1.7109375" style="3" customWidth="1"/>
    <col min="2580" max="2582" width="9.7109375" style="3" customWidth="1"/>
    <col min="2583" max="2583" width="6.7109375" style="3" customWidth="1"/>
    <col min="2584" max="2584" width="9.7109375" style="3" customWidth="1"/>
    <col min="2585" max="2585" width="1.7109375" style="3" customWidth="1"/>
    <col min="2586" max="2588" width="9.7109375" style="3" customWidth="1"/>
    <col min="2589" max="2589" width="6.7109375" style="3" customWidth="1"/>
    <col min="2590" max="2590" width="9.7109375" style="3" customWidth="1"/>
    <col min="2591" max="2591" width="1.7109375" style="3" customWidth="1"/>
    <col min="2592" max="2594" width="9.7109375" style="3" customWidth="1"/>
    <col min="2595" max="2595" width="6.7109375" style="3" customWidth="1"/>
    <col min="2596" max="2596" width="9.7109375" style="3" customWidth="1"/>
    <col min="2597" max="2814" width="11.42578125" style="3"/>
    <col min="2815" max="2815" width="4.7109375" style="3" customWidth="1"/>
    <col min="2816" max="2816" width="20.140625" style="3" customWidth="1"/>
    <col min="2817" max="2817" width="1.7109375" style="3" customWidth="1"/>
    <col min="2818" max="2822" width="10.7109375" style="3" customWidth="1"/>
    <col min="2823" max="2823" width="1.7109375" style="3" customWidth="1"/>
    <col min="2824" max="2826" width="9.7109375" style="3" customWidth="1"/>
    <col min="2827" max="2827" width="6.7109375" style="3" customWidth="1"/>
    <col min="2828" max="2828" width="9.7109375" style="3" customWidth="1"/>
    <col min="2829" max="2829" width="1.7109375" style="3" customWidth="1"/>
    <col min="2830" max="2832" width="9.7109375" style="3" customWidth="1"/>
    <col min="2833" max="2833" width="6.7109375" style="3" customWidth="1"/>
    <col min="2834" max="2834" width="9.7109375" style="3" customWidth="1"/>
    <col min="2835" max="2835" width="1.7109375" style="3" customWidth="1"/>
    <col min="2836" max="2838" width="9.7109375" style="3" customWidth="1"/>
    <col min="2839" max="2839" width="6.7109375" style="3" customWidth="1"/>
    <col min="2840" max="2840" width="9.7109375" style="3" customWidth="1"/>
    <col min="2841" max="2841" width="1.7109375" style="3" customWidth="1"/>
    <col min="2842" max="2844" width="9.7109375" style="3" customWidth="1"/>
    <col min="2845" max="2845" width="6.7109375" style="3" customWidth="1"/>
    <col min="2846" max="2846" width="9.7109375" style="3" customWidth="1"/>
    <col min="2847" max="2847" width="1.7109375" style="3" customWidth="1"/>
    <col min="2848" max="2850" width="9.7109375" style="3" customWidth="1"/>
    <col min="2851" max="2851" width="6.7109375" style="3" customWidth="1"/>
    <col min="2852" max="2852" width="9.7109375" style="3" customWidth="1"/>
    <col min="2853" max="3070" width="11.42578125" style="3"/>
    <col min="3071" max="3071" width="4.7109375" style="3" customWidth="1"/>
    <col min="3072" max="3072" width="20.140625" style="3" customWidth="1"/>
    <col min="3073" max="3073" width="1.7109375" style="3" customWidth="1"/>
    <col min="3074" max="3078" width="10.7109375" style="3" customWidth="1"/>
    <col min="3079" max="3079" width="1.7109375" style="3" customWidth="1"/>
    <col min="3080" max="3082" width="9.7109375" style="3" customWidth="1"/>
    <col min="3083" max="3083" width="6.7109375" style="3" customWidth="1"/>
    <col min="3084" max="3084" width="9.7109375" style="3" customWidth="1"/>
    <col min="3085" max="3085" width="1.7109375" style="3" customWidth="1"/>
    <col min="3086" max="3088" width="9.7109375" style="3" customWidth="1"/>
    <col min="3089" max="3089" width="6.7109375" style="3" customWidth="1"/>
    <col min="3090" max="3090" width="9.7109375" style="3" customWidth="1"/>
    <col min="3091" max="3091" width="1.7109375" style="3" customWidth="1"/>
    <col min="3092" max="3094" width="9.7109375" style="3" customWidth="1"/>
    <col min="3095" max="3095" width="6.7109375" style="3" customWidth="1"/>
    <col min="3096" max="3096" width="9.7109375" style="3" customWidth="1"/>
    <col min="3097" max="3097" width="1.7109375" style="3" customWidth="1"/>
    <col min="3098" max="3100" width="9.7109375" style="3" customWidth="1"/>
    <col min="3101" max="3101" width="6.7109375" style="3" customWidth="1"/>
    <col min="3102" max="3102" width="9.7109375" style="3" customWidth="1"/>
    <col min="3103" max="3103" width="1.7109375" style="3" customWidth="1"/>
    <col min="3104" max="3106" width="9.7109375" style="3" customWidth="1"/>
    <col min="3107" max="3107" width="6.7109375" style="3" customWidth="1"/>
    <col min="3108" max="3108" width="9.7109375" style="3" customWidth="1"/>
    <col min="3109" max="3326" width="11.42578125" style="3"/>
    <col min="3327" max="3327" width="4.7109375" style="3" customWidth="1"/>
    <col min="3328" max="3328" width="20.140625" style="3" customWidth="1"/>
    <col min="3329" max="3329" width="1.7109375" style="3" customWidth="1"/>
    <col min="3330" max="3334" width="10.7109375" style="3" customWidth="1"/>
    <col min="3335" max="3335" width="1.7109375" style="3" customWidth="1"/>
    <col min="3336" max="3338" width="9.7109375" style="3" customWidth="1"/>
    <col min="3339" max="3339" width="6.7109375" style="3" customWidth="1"/>
    <col min="3340" max="3340" width="9.7109375" style="3" customWidth="1"/>
    <col min="3341" max="3341" width="1.7109375" style="3" customWidth="1"/>
    <col min="3342" max="3344" width="9.7109375" style="3" customWidth="1"/>
    <col min="3345" max="3345" width="6.7109375" style="3" customWidth="1"/>
    <col min="3346" max="3346" width="9.7109375" style="3" customWidth="1"/>
    <col min="3347" max="3347" width="1.7109375" style="3" customWidth="1"/>
    <col min="3348" max="3350" width="9.7109375" style="3" customWidth="1"/>
    <col min="3351" max="3351" width="6.7109375" style="3" customWidth="1"/>
    <col min="3352" max="3352" width="9.7109375" style="3" customWidth="1"/>
    <col min="3353" max="3353" width="1.7109375" style="3" customWidth="1"/>
    <col min="3354" max="3356" width="9.7109375" style="3" customWidth="1"/>
    <col min="3357" max="3357" width="6.7109375" style="3" customWidth="1"/>
    <col min="3358" max="3358" width="9.7109375" style="3" customWidth="1"/>
    <col min="3359" max="3359" width="1.7109375" style="3" customWidth="1"/>
    <col min="3360" max="3362" width="9.7109375" style="3" customWidth="1"/>
    <col min="3363" max="3363" width="6.7109375" style="3" customWidth="1"/>
    <col min="3364" max="3364" width="9.7109375" style="3" customWidth="1"/>
    <col min="3365" max="3582" width="11.42578125" style="3"/>
    <col min="3583" max="3583" width="4.7109375" style="3" customWidth="1"/>
    <col min="3584" max="3584" width="20.140625" style="3" customWidth="1"/>
    <col min="3585" max="3585" width="1.7109375" style="3" customWidth="1"/>
    <col min="3586" max="3590" width="10.7109375" style="3" customWidth="1"/>
    <col min="3591" max="3591" width="1.7109375" style="3" customWidth="1"/>
    <col min="3592" max="3594" width="9.7109375" style="3" customWidth="1"/>
    <col min="3595" max="3595" width="6.7109375" style="3" customWidth="1"/>
    <col min="3596" max="3596" width="9.7109375" style="3" customWidth="1"/>
    <col min="3597" max="3597" width="1.7109375" style="3" customWidth="1"/>
    <col min="3598" max="3600" width="9.7109375" style="3" customWidth="1"/>
    <col min="3601" max="3601" width="6.7109375" style="3" customWidth="1"/>
    <col min="3602" max="3602" width="9.7109375" style="3" customWidth="1"/>
    <col min="3603" max="3603" width="1.7109375" style="3" customWidth="1"/>
    <col min="3604" max="3606" width="9.7109375" style="3" customWidth="1"/>
    <col min="3607" max="3607" width="6.7109375" style="3" customWidth="1"/>
    <col min="3608" max="3608" width="9.7109375" style="3" customWidth="1"/>
    <col min="3609" max="3609" width="1.7109375" style="3" customWidth="1"/>
    <col min="3610" max="3612" width="9.7109375" style="3" customWidth="1"/>
    <col min="3613" max="3613" width="6.7109375" style="3" customWidth="1"/>
    <col min="3614" max="3614" width="9.7109375" style="3" customWidth="1"/>
    <col min="3615" max="3615" width="1.7109375" style="3" customWidth="1"/>
    <col min="3616" max="3618" width="9.7109375" style="3" customWidth="1"/>
    <col min="3619" max="3619" width="6.7109375" style="3" customWidth="1"/>
    <col min="3620" max="3620" width="9.7109375" style="3" customWidth="1"/>
    <col min="3621" max="3838" width="11.42578125" style="3"/>
    <col min="3839" max="3839" width="4.7109375" style="3" customWidth="1"/>
    <col min="3840" max="3840" width="20.140625" style="3" customWidth="1"/>
    <col min="3841" max="3841" width="1.7109375" style="3" customWidth="1"/>
    <col min="3842" max="3846" width="10.7109375" style="3" customWidth="1"/>
    <col min="3847" max="3847" width="1.7109375" style="3" customWidth="1"/>
    <col min="3848" max="3850" width="9.7109375" style="3" customWidth="1"/>
    <col min="3851" max="3851" width="6.7109375" style="3" customWidth="1"/>
    <col min="3852" max="3852" width="9.7109375" style="3" customWidth="1"/>
    <col min="3853" max="3853" width="1.7109375" style="3" customWidth="1"/>
    <col min="3854" max="3856" width="9.7109375" style="3" customWidth="1"/>
    <col min="3857" max="3857" width="6.7109375" style="3" customWidth="1"/>
    <col min="3858" max="3858" width="9.7109375" style="3" customWidth="1"/>
    <col min="3859" max="3859" width="1.7109375" style="3" customWidth="1"/>
    <col min="3860" max="3862" width="9.7109375" style="3" customWidth="1"/>
    <col min="3863" max="3863" width="6.7109375" style="3" customWidth="1"/>
    <col min="3864" max="3864" width="9.7109375" style="3" customWidth="1"/>
    <col min="3865" max="3865" width="1.7109375" style="3" customWidth="1"/>
    <col min="3866" max="3868" width="9.7109375" style="3" customWidth="1"/>
    <col min="3869" max="3869" width="6.7109375" style="3" customWidth="1"/>
    <col min="3870" max="3870" width="9.7109375" style="3" customWidth="1"/>
    <col min="3871" max="3871" width="1.7109375" style="3" customWidth="1"/>
    <col min="3872" max="3874" width="9.7109375" style="3" customWidth="1"/>
    <col min="3875" max="3875" width="6.7109375" style="3" customWidth="1"/>
    <col min="3876" max="3876" width="9.7109375" style="3" customWidth="1"/>
    <col min="3877" max="4094" width="11.42578125" style="3"/>
    <col min="4095" max="4095" width="4.7109375" style="3" customWidth="1"/>
    <col min="4096" max="4096" width="20.140625" style="3" customWidth="1"/>
    <col min="4097" max="4097" width="1.7109375" style="3" customWidth="1"/>
    <col min="4098" max="4102" width="10.7109375" style="3" customWidth="1"/>
    <col min="4103" max="4103" width="1.7109375" style="3" customWidth="1"/>
    <col min="4104" max="4106" width="9.7109375" style="3" customWidth="1"/>
    <col min="4107" max="4107" width="6.7109375" style="3" customWidth="1"/>
    <col min="4108" max="4108" width="9.7109375" style="3" customWidth="1"/>
    <col min="4109" max="4109" width="1.7109375" style="3" customWidth="1"/>
    <col min="4110" max="4112" width="9.7109375" style="3" customWidth="1"/>
    <col min="4113" max="4113" width="6.7109375" style="3" customWidth="1"/>
    <col min="4114" max="4114" width="9.7109375" style="3" customWidth="1"/>
    <col min="4115" max="4115" width="1.7109375" style="3" customWidth="1"/>
    <col min="4116" max="4118" width="9.7109375" style="3" customWidth="1"/>
    <col min="4119" max="4119" width="6.7109375" style="3" customWidth="1"/>
    <col min="4120" max="4120" width="9.7109375" style="3" customWidth="1"/>
    <col min="4121" max="4121" width="1.7109375" style="3" customWidth="1"/>
    <col min="4122" max="4124" width="9.7109375" style="3" customWidth="1"/>
    <col min="4125" max="4125" width="6.7109375" style="3" customWidth="1"/>
    <col min="4126" max="4126" width="9.7109375" style="3" customWidth="1"/>
    <col min="4127" max="4127" width="1.7109375" style="3" customWidth="1"/>
    <col min="4128" max="4130" width="9.7109375" style="3" customWidth="1"/>
    <col min="4131" max="4131" width="6.7109375" style="3" customWidth="1"/>
    <col min="4132" max="4132" width="9.7109375" style="3" customWidth="1"/>
    <col min="4133" max="4350" width="11.42578125" style="3"/>
    <col min="4351" max="4351" width="4.7109375" style="3" customWidth="1"/>
    <col min="4352" max="4352" width="20.140625" style="3" customWidth="1"/>
    <col min="4353" max="4353" width="1.7109375" style="3" customWidth="1"/>
    <col min="4354" max="4358" width="10.7109375" style="3" customWidth="1"/>
    <col min="4359" max="4359" width="1.7109375" style="3" customWidth="1"/>
    <col min="4360" max="4362" width="9.7109375" style="3" customWidth="1"/>
    <col min="4363" max="4363" width="6.7109375" style="3" customWidth="1"/>
    <col min="4364" max="4364" width="9.7109375" style="3" customWidth="1"/>
    <col min="4365" max="4365" width="1.7109375" style="3" customWidth="1"/>
    <col min="4366" max="4368" width="9.7109375" style="3" customWidth="1"/>
    <col min="4369" max="4369" width="6.7109375" style="3" customWidth="1"/>
    <col min="4370" max="4370" width="9.7109375" style="3" customWidth="1"/>
    <col min="4371" max="4371" width="1.7109375" style="3" customWidth="1"/>
    <col min="4372" max="4374" width="9.7109375" style="3" customWidth="1"/>
    <col min="4375" max="4375" width="6.7109375" style="3" customWidth="1"/>
    <col min="4376" max="4376" width="9.7109375" style="3" customWidth="1"/>
    <col min="4377" max="4377" width="1.7109375" style="3" customWidth="1"/>
    <col min="4378" max="4380" width="9.7109375" style="3" customWidth="1"/>
    <col min="4381" max="4381" width="6.7109375" style="3" customWidth="1"/>
    <col min="4382" max="4382" width="9.7109375" style="3" customWidth="1"/>
    <col min="4383" max="4383" width="1.7109375" style="3" customWidth="1"/>
    <col min="4384" max="4386" width="9.7109375" style="3" customWidth="1"/>
    <col min="4387" max="4387" width="6.7109375" style="3" customWidth="1"/>
    <col min="4388" max="4388" width="9.7109375" style="3" customWidth="1"/>
    <col min="4389" max="4606" width="11.42578125" style="3"/>
    <col min="4607" max="4607" width="4.7109375" style="3" customWidth="1"/>
    <col min="4608" max="4608" width="20.140625" style="3" customWidth="1"/>
    <col min="4609" max="4609" width="1.7109375" style="3" customWidth="1"/>
    <col min="4610" max="4614" width="10.7109375" style="3" customWidth="1"/>
    <col min="4615" max="4615" width="1.7109375" style="3" customWidth="1"/>
    <col min="4616" max="4618" width="9.7109375" style="3" customWidth="1"/>
    <col min="4619" max="4619" width="6.7109375" style="3" customWidth="1"/>
    <col min="4620" max="4620" width="9.7109375" style="3" customWidth="1"/>
    <col min="4621" max="4621" width="1.7109375" style="3" customWidth="1"/>
    <col min="4622" max="4624" width="9.7109375" style="3" customWidth="1"/>
    <col min="4625" max="4625" width="6.7109375" style="3" customWidth="1"/>
    <col min="4626" max="4626" width="9.7109375" style="3" customWidth="1"/>
    <col min="4627" max="4627" width="1.7109375" style="3" customWidth="1"/>
    <col min="4628" max="4630" width="9.7109375" style="3" customWidth="1"/>
    <col min="4631" max="4631" width="6.7109375" style="3" customWidth="1"/>
    <col min="4632" max="4632" width="9.7109375" style="3" customWidth="1"/>
    <col min="4633" max="4633" width="1.7109375" style="3" customWidth="1"/>
    <col min="4634" max="4636" width="9.7109375" style="3" customWidth="1"/>
    <col min="4637" max="4637" width="6.7109375" style="3" customWidth="1"/>
    <col min="4638" max="4638" width="9.7109375" style="3" customWidth="1"/>
    <col min="4639" max="4639" width="1.7109375" style="3" customWidth="1"/>
    <col min="4640" max="4642" width="9.7109375" style="3" customWidth="1"/>
    <col min="4643" max="4643" width="6.7109375" style="3" customWidth="1"/>
    <col min="4644" max="4644" width="9.7109375" style="3" customWidth="1"/>
    <col min="4645" max="4862" width="11.42578125" style="3"/>
    <col min="4863" max="4863" width="4.7109375" style="3" customWidth="1"/>
    <col min="4864" max="4864" width="20.140625" style="3" customWidth="1"/>
    <col min="4865" max="4865" width="1.7109375" style="3" customWidth="1"/>
    <col min="4866" max="4870" width="10.7109375" style="3" customWidth="1"/>
    <col min="4871" max="4871" width="1.7109375" style="3" customWidth="1"/>
    <col min="4872" max="4874" width="9.7109375" style="3" customWidth="1"/>
    <col min="4875" max="4875" width="6.7109375" style="3" customWidth="1"/>
    <col min="4876" max="4876" width="9.7109375" style="3" customWidth="1"/>
    <col min="4877" max="4877" width="1.7109375" style="3" customWidth="1"/>
    <col min="4878" max="4880" width="9.7109375" style="3" customWidth="1"/>
    <col min="4881" max="4881" width="6.7109375" style="3" customWidth="1"/>
    <col min="4882" max="4882" width="9.7109375" style="3" customWidth="1"/>
    <col min="4883" max="4883" width="1.7109375" style="3" customWidth="1"/>
    <col min="4884" max="4886" width="9.7109375" style="3" customWidth="1"/>
    <col min="4887" max="4887" width="6.7109375" style="3" customWidth="1"/>
    <col min="4888" max="4888" width="9.7109375" style="3" customWidth="1"/>
    <col min="4889" max="4889" width="1.7109375" style="3" customWidth="1"/>
    <col min="4890" max="4892" width="9.7109375" style="3" customWidth="1"/>
    <col min="4893" max="4893" width="6.7109375" style="3" customWidth="1"/>
    <col min="4894" max="4894" width="9.7109375" style="3" customWidth="1"/>
    <col min="4895" max="4895" width="1.7109375" style="3" customWidth="1"/>
    <col min="4896" max="4898" width="9.7109375" style="3" customWidth="1"/>
    <col min="4899" max="4899" width="6.7109375" style="3" customWidth="1"/>
    <col min="4900" max="4900" width="9.7109375" style="3" customWidth="1"/>
    <col min="4901" max="5118" width="11.42578125" style="3"/>
    <col min="5119" max="5119" width="4.7109375" style="3" customWidth="1"/>
    <col min="5120" max="5120" width="20.140625" style="3" customWidth="1"/>
    <col min="5121" max="5121" width="1.7109375" style="3" customWidth="1"/>
    <col min="5122" max="5126" width="10.7109375" style="3" customWidth="1"/>
    <col min="5127" max="5127" width="1.7109375" style="3" customWidth="1"/>
    <col min="5128" max="5130" width="9.7109375" style="3" customWidth="1"/>
    <col min="5131" max="5131" width="6.7109375" style="3" customWidth="1"/>
    <col min="5132" max="5132" width="9.7109375" style="3" customWidth="1"/>
    <col min="5133" max="5133" width="1.7109375" style="3" customWidth="1"/>
    <col min="5134" max="5136" width="9.7109375" style="3" customWidth="1"/>
    <col min="5137" max="5137" width="6.7109375" style="3" customWidth="1"/>
    <col min="5138" max="5138" width="9.7109375" style="3" customWidth="1"/>
    <col min="5139" max="5139" width="1.7109375" style="3" customWidth="1"/>
    <col min="5140" max="5142" width="9.7109375" style="3" customWidth="1"/>
    <col min="5143" max="5143" width="6.7109375" style="3" customWidth="1"/>
    <col min="5144" max="5144" width="9.7109375" style="3" customWidth="1"/>
    <col min="5145" max="5145" width="1.7109375" style="3" customWidth="1"/>
    <col min="5146" max="5148" width="9.7109375" style="3" customWidth="1"/>
    <col min="5149" max="5149" width="6.7109375" style="3" customWidth="1"/>
    <col min="5150" max="5150" width="9.7109375" style="3" customWidth="1"/>
    <col min="5151" max="5151" width="1.7109375" style="3" customWidth="1"/>
    <col min="5152" max="5154" width="9.7109375" style="3" customWidth="1"/>
    <col min="5155" max="5155" width="6.7109375" style="3" customWidth="1"/>
    <col min="5156" max="5156" width="9.7109375" style="3" customWidth="1"/>
    <col min="5157" max="5374" width="11.42578125" style="3"/>
    <col min="5375" max="5375" width="4.7109375" style="3" customWidth="1"/>
    <col min="5376" max="5376" width="20.140625" style="3" customWidth="1"/>
    <col min="5377" max="5377" width="1.7109375" style="3" customWidth="1"/>
    <col min="5378" max="5382" width="10.7109375" style="3" customWidth="1"/>
    <col min="5383" max="5383" width="1.7109375" style="3" customWidth="1"/>
    <col min="5384" max="5386" width="9.7109375" style="3" customWidth="1"/>
    <col min="5387" max="5387" width="6.7109375" style="3" customWidth="1"/>
    <col min="5388" max="5388" width="9.7109375" style="3" customWidth="1"/>
    <col min="5389" max="5389" width="1.7109375" style="3" customWidth="1"/>
    <col min="5390" max="5392" width="9.7109375" style="3" customWidth="1"/>
    <col min="5393" max="5393" width="6.7109375" style="3" customWidth="1"/>
    <col min="5394" max="5394" width="9.7109375" style="3" customWidth="1"/>
    <col min="5395" max="5395" width="1.7109375" style="3" customWidth="1"/>
    <col min="5396" max="5398" width="9.7109375" style="3" customWidth="1"/>
    <col min="5399" max="5399" width="6.7109375" style="3" customWidth="1"/>
    <col min="5400" max="5400" width="9.7109375" style="3" customWidth="1"/>
    <col min="5401" max="5401" width="1.7109375" style="3" customWidth="1"/>
    <col min="5402" max="5404" width="9.7109375" style="3" customWidth="1"/>
    <col min="5405" max="5405" width="6.7109375" style="3" customWidth="1"/>
    <col min="5406" max="5406" width="9.7109375" style="3" customWidth="1"/>
    <col min="5407" max="5407" width="1.7109375" style="3" customWidth="1"/>
    <col min="5408" max="5410" width="9.7109375" style="3" customWidth="1"/>
    <col min="5411" max="5411" width="6.7109375" style="3" customWidth="1"/>
    <col min="5412" max="5412" width="9.7109375" style="3" customWidth="1"/>
    <col min="5413" max="5630" width="11.42578125" style="3"/>
    <col min="5631" max="5631" width="4.7109375" style="3" customWidth="1"/>
    <col min="5632" max="5632" width="20.140625" style="3" customWidth="1"/>
    <col min="5633" max="5633" width="1.7109375" style="3" customWidth="1"/>
    <col min="5634" max="5638" width="10.7109375" style="3" customWidth="1"/>
    <col min="5639" max="5639" width="1.7109375" style="3" customWidth="1"/>
    <col min="5640" max="5642" width="9.7109375" style="3" customWidth="1"/>
    <col min="5643" max="5643" width="6.7109375" style="3" customWidth="1"/>
    <col min="5644" max="5644" width="9.7109375" style="3" customWidth="1"/>
    <col min="5645" max="5645" width="1.7109375" style="3" customWidth="1"/>
    <col min="5646" max="5648" width="9.7109375" style="3" customWidth="1"/>
    <col min="5649" max="5649" width="6.7109375" style="3" customWidth="1"/>
    <col min="5650" max="5650" width="9.7109375" style="3" customWidth="1"/>
    <col min="5651" max="5651" width="1.7109375" style="3" customWidth="1"/>
    <col min="5652" max="5654" width="9.7109375" style="3" customWidth="1"/>
    <col min="5655" max="5655" width="6.7109375" style="3" customWidth="1"/>
    <col min="5656" max="5656" width="9.7109375" style="3" customWidth="1"/>
    <col min="5657" max="5657" width="1.7109375" style="3" customWidth="1"/>
    <col min="5658" max="5660" width="9.7109375" style="3" customWidth="1"/>
    <col min="5661" max="5661" width="6.7109375" style="3" customWidth="1"/>
    <col min="5662" max="5662" width="9.7109375" style="3" customWidth="1"/>
    <col min="5663" max="5663" width="1.7109375" style="3" customWidth="1"/>
    <col min="5664" max="5666" width="9.7109375" style="3" customWidth="1"/>
    <col min="5667" max="5667" width="6.7109375" style="3" customWidth="1"/>
    <col min="5668" max="5668" width="9.7109375" style="3" customWidth="1"/>
    <col min="5669" max="5886" width="11.42578125" style="3"/>
    <col min="5887" max="5887" width="4.7109375" style="3" customWidth="1"/>
    <col min="5888" max="5888" width="20.140625" style="3" customWidth="1"/>
    <col min="5889" max="5889" width="1.7109375" style="3" customWidth="1"/>
    <col min="5890" max="5894" width="10.7109375" style="3" customWidth="1"/>
    <col min="5895" max="5895" width="1.7109375" style="3" customWidth="1"/>
    <col min="5896" max="5898" width="9.7109375" style="3" customWidth="1"/>
    <col min="5899" max="5899" width="6.7109375" style="3" customWidth="1"/>
    <col min="5900" max="5900" width="9.7109375" style="3" customWidth="1"/>
    <col min="5901" max="5901" width="1.7109375" style="3" customWidth="1"/>
    <col min="5902" max="5904" width="9.7109375" style="3" customWidth="1"/>
    <col min="5905" max="5905" width="6.7109375" style="3" customWidth="1"/>
    <col min="5906" max="5906" width="9.7109375" style="3" customWidth="1"/>
    <col min="5907" max="5907" width="1.7109375" style="3" customWidth="1"/>
    <col min="5908" max="5910" width="9.7109375" style="3" customWidth="1"/>
    <col min="5911" max="5911" width="6.7109375" style="3" customWidth="1"/>
    <col min="5912" max="5912" width="9.7109375" style="3" customWidth="1"/>
    <col min="5913" max="5913" width="1.7109375" style="3" customWidth="1"/>
    <col min="5914" max="5916" width="9.7109375" style="3" customWidth="1"/>
    <col min="5917" max="5917" width="6.7109375" style="3" customWidth="1"/>
    <col min="5918" max="5918" width="9.7109375" style="3" customWidth="1"/>
    <col min="5919" max="5919" width="1.7109375" style="3" customWidth="1"/>
    <col min="5920" max="5922" width="9.7109375" style="3" customWidth="1"/>
    <col min="5923" max="5923" width="6.7109375" style="3" customWidth="1"/>
    <col min="5924" max="5924" width="9.7109375" style="3" customWidth="1"/>
    <col min="5925" max="6142" width="11.42578125" style="3"/>
    <col min="6143" max="6143" width="4.7109375" style="3" customWidth="1"/>
    <col min="6144" max="6144" width="20.140625" style="3" customWidth="1"/>
    <col min="6145" max="6145" width="1.7109375" style="3" customWidth="1"/>
    <col min="6146" max="6150" width="10.7109375" style="3" customWidth="1"/>
    <col min="6151" max="6151" width="1.7109375" style="3" customWidth="1"/>
    <col min="6152" max="6154" width="9.7109375" style="3" customWidth="1"/>
    <col min="6155" max="6155" width="6.7109375" style="3" customWidth="1"/>
    <col min="6156" max="6156" width="9.7109375" style="3" customWidth="1"/>
    <col min="6157" max="6157" width="1.7109375" style="3" customWidth="1"/>
    <col min="6158" max="6160" width="9.7109375" style="3" customWidth="1"/>
    <col min="6161" max="6161" width="6.7109375" style="3" customWidth="1"/>
    <col min="6162" max="6162" width="9.7109375" style="3" customWidth="1"/>
    <col min="6163" max="6163" width="1.7109375" style="3" customWidth="1"/>
    <col min="6164" max="6166" width="9.7109375" style="3" customWidth="1"/>
    <col min="6167" max="6167" width="6.7109375" style="3" customWidth="1"/>
    <col min="6168" max="6168" width="9.7109375" style="3" customWidth="1"/>
    <col min="6169" max="6169" width="1.7109375" style="3" customWidth="1"/>
    <col min="6170" max="6172" width="9.7109375" style="3" customWidth="1"/>
    <col min="6173" max="6173" width="6.7109375" style="3" customWidth="1"/>
    <col min="6174" max="6174" width="9.7109375" style="3" customWidth="1"/>
    <col min="6175" max="6175" width="1.7109375" style="3" customWidth="1"/>
    <col min="6176" max="6178" width="9.7109375" style="3" customWidth="1"/>
    <col min="6179" max="6179" width="6.7109375" style="3" customWidth="1"/>
    <col min="6180" max="6180" width="9.7109375" style="3" customWidth="1"/>
    <col min="6181" max="6398" width="11.42578125" style="3"/>
    <col min="6399" max="6399" width="4.7109375" style="3" customWidth="1"/>
    <col min="6400" max="6400" width="20.140625" style="3" customWidth="1"/>
    <col min="6401" max="6401" width="1.7109375" style="3" customWidth="1"/>
    <col min="6402" max="6406" width="10.7109375" style="3" customWidth="1"/>
    <col min="6407" max="6407" width="1.7109375" style="3" customWidth="1"/>
    <col min="6408" max="6410" width="9.7109375" style="3" customWidth="1"/>
    <col min="6411" max="6411" width="6.7109375" style="3" customWidth="1"/>
    <col min="6412" max="6412" width="9.7109375" style="3" customWidth="1"/>
    <col min="6413" max="6413" width="1.7109375" style="3" customWidth="1"/>
    <col min="6414" max="6416" width="9.7109375" style="3" customWidth="1"/>
    <col min="6417" max="6417" width="6.7109375" style="3" customWidth="1"/>
    <col min="6418" max="6418" width="9.7109375" style="3" customWidth="1"/>
    <col min="6419" max="6419" width="1.7109375" style="3" customWidth="1"/>
    <col min="6420" max="6422" width="9.7109375" style="3" customWidth="1"/>
    <col min="6423" max="6423" width="6.7109375" style="3" customWidth="1"/>
    <col min="6424" max="6424" width="9.7109375" style="3" customWidth="1"/>
    <col min="6425" max="6425" width="1.7109375" style="3" customWidth="1"/>
    <col min="6426" max="6428" width="9.7109375" style="3" customWidth="1"/>
    <col min="6429" max="6429" width="6.7109375" style="3" customWidth="1"/>
    <col min="6430" max="6430" width="9.7109375" style="3" customWidth="1"/>
    <col min="6431" max="6431" width="1.7109375" style="3" customWidth="1"/>
    <col min="6432" max="6434" width="9.7109375" style="3" customWidth="1"/>
    <col min="6435" max="6435" width="6.7109375" style="3" customWidth="1"/>
    <col min="6436" max="6436" width="9.7109375" style="3" customWidth="1"/>
    <col min="6437" max="6654" width="11.42578125" style="3"/>
    <col min="6655" max="6655" width="4.7109375" style="3" customWidth="1"/>
    <col min="6656" max="6656" width="20.140625" style="3" customWidth="1"/>
    <col min="6657" max="6657" width="1.7109375" style="3" customWidth="1"/>
    <col min="6658" max="6662" width="10.7109375" style="3" customWidth="1"/>
    <col min="6663" max="6663" width="1.7109375" style="3" customWidth="1"/>
    <col min="6664" max="6666" width="9.7109375" style="3" customWidth="1"/>
    <col min="6667" max="6667" width="6.7109375" style="3" customWidth="1"/>
    <col min="6668" max="6668" width="9.7109375" style="3" customWidth="1"/>
    <col min="6669" max="6669" width="1.7109375" style="3" customWidth="1"/>
    <col min="6670" max="6672" width="9.7109375" style="3" customWidth="1"/>
    <col min="6673" max="6673" width="6.7109375" style="3" customWidth="1"/>
    <col min="6674" max="6674" width="9.7109375" style="3" customWidth="1"/>
    <col min="6675" max="6675" width="1.7109375" style="3" customWidth="1"/>
    <col min="6676" max="6678" width="9.7109375" style="3" customWidth="1"/>
    <col min="6679" max="6679" width="6.7109375" style="3" customWidth="1"/>
    <col min="6680" max="6680" width="9.7109375" style="3" customWidth="1"/>
    <col min="6681" max="6681" width="1.7109375" style="3" customWidth="1"/>
    <col min="6682" max="6684" width="9.7109375" style="3" customWidth="1"/>
    <col min="6685" max="6685" width="6.7109375" style="3" customWidth="1"/>
    <col min="6686" max="6686" width="9.7109375" style="3" customWidth="1"/>
    <col min="6687" max="6687" width="1.7109375" style="3" customWidth="1"/>
    <col min="6688" max="6690" width="9.7109375" style="3" customWidth="1"/>
    <col min="6691" max="6691" width="6.7109375" style="3" customWidth="1"/>
    <col min="6692" max="6692" width="9.7109375" style="3" customWidth="1"/>
    <col min="6693" max="6910" width="11.42578125" style="3"/>
    <col min="6911" max="6911" width="4.7109375" style="3" customWidth="1"/>
    <col min="6912" max="6912" width="20.140625" style="3" customWidth="1"/>
    <col min="6913" max="6913" width="1.7109375" style="3" customWidth="1"/>
    <col min="6914" max="6918" width="10.7109375" style="3" customWidth="1"/>
    <col min="6919" max="6919" width="1.7109375" style="3" customWidth="1"/>
    <col min="6920" max="6922" width="9.7109375" style="3" customWidth="1"/>
    <col min="6923" max="6923" width="6.7109375" style="3" customWidth="1"/>
    <col min="6924" max="6924" width="9.7109375" style="3" customWidth="1"/>
    <col min="6925" max="6925" width="1.7109375" style="3" customWidth="1"/>
    <col min="6926" max="6928" width="9.7109375" style="3" customWidth="1"/>
    <col min="6929" max="6929" width="6.7109375" style="3" customWidth="1"/>
    <col min="6930" max="6930" width="9.7109375" style="3" customWidth="1"/>
    <col min="6931" max="6931" width="1.7109375" style="3" customWidth="1"/>
    <col min="6932" max="6934" width="9.7109375" style="3" customWidth="1"/>
    <col min="6935" max="6935" width="6.7109375" style="3" customWidth="1"/>
    <col min="6936" max="6936" width="9.7109375" style="3" customWidth="1"/>
    <col min="6937" max="6937" width="1.7109375" style="3" customWidth="1"/>
    <col min="6938" max="6940" width="9.7109375" style="3" customWidth="1"/>
    <col min="6941" max="6941" width="6.7109375" style="3" customWidth="1"/>
    <col min="6942" max="6942" width="9.7109375" style="3" customWidth="1"/>
    <col min="6943" max="6943" width="1.7109375" style="3" customWidth="1"/>
    <col min="6944" max="6946" width="9.7109375" style="3" customWidth="1"/>
    <col min="6947" max="6947" width="6.7109375" style="3" customWidth="1"/>
    <col min="6948" max="6948" width="9.7109375" style="3" customWidth="1"/>
    <col min="6949" max="7166" width="11.42578125" style="3"/>
    <col min="7167" max="7167" width="4.7109375" style="3" customWidth="1"/>
    <col min="7168" max="7168" width="20.140625" style="3" customWidth="1"/>
    <col min="7169" max="7169" width="1.7109375" style="3" customWidth="1"/>
    <col min="7170" max="7174" width="10.7109375" style="3" customWidth="1"/>
    <col min="7175" max="7175" width="1.7109375" style="3" customWidth="1"/>
    <col min="7176" max="7178" width="9.7109375" style="3" customWidth="1"/>
    <col min="7179" max="7179" width="6.7109375" style="3" customWidth="1"/>
    <col min="7180" max="7180" width="9.7109375" style="3" customWidth="1"/>
    <col min="7181" max="7181" width="1.7109375" style="3" customWidth="1"/>
    <col min="7182" max="7184" width="9.7109375" style="3" customWidth="1"/>
    <col min="7185" max="7185" width="6.7109375" style="3" customWidth="1"/>
    <col min="7186" max="7186" width="9.7109375" style="3" customWidth="1"/>
    <col min="7187" max="7187" width="1.7109375" style="3" customWidth="1"/>
    <col min="7188" max="7190" width="9.7109375" style="3" customWidth="1"/>
    <col min="7191" max="7191" width="6.7109375" style="3" customWidth="1"/>
    <col min="7192" max="7192" width="9.7109375" style="3" customWidth="1"/>
    <col min="7193" max="7193" width="1.7109375" style="3" customWidth="1"/>
    <col min="7194" max="7196" width="9.7109375" style="3" customWidth="1"/>
    <col min="7197" max="7197" width="6.7109375" style="3" customWidth="1"/>
    <col min="7198" max="7198" width="9.7109375" style="3" customWidth="1"/>
    <col min="7199" max="7199" width="1.7109375" style="3" customWidth="1"/>
    <col min="7200" max="7202" width="9.7109375" style="3" customWidth="1"/>
    <col min="7203" max="7203" width="6.7109375" style="3" customWidth="1"/>
    <col min="7204" max="7204" width="9.7109375" style="3" customWidth="1"/>
    <col min="7205" max="7422" width="11.42578125" style="3"/>
    <col min="7423" max="7423" width="4.7109375" style="3" customWidth="1"/>
    <col min="7424" max="7424" width="20.140625" style="3" customWidth="1"/>
    <col min="7425" max="7425" width="1.7109375" style="3" customWidth="1"/>
    <col min="7426" max="7430" width="10.7109375" style="3" customWidth="1"/>
    <col min="7431" max="7431" width="1.7109375" style="3" customWidth="1"/>
    <col min="7432" max="7434" width="9.7109375" style="3" customWidth="1"/>
    <col min="7435" max="7435" width="6.7109375" style="3" customWidth="1"/>
    <col min="7436" max="7436" width="9.7109375" style="3" customWidth="1"/>
    <col min="7437" max="7437" width="1.7109375" style="3" customWidth="1"/>
    <col min="7438" max="7440" width="9.7109375" style="3" customWidth="1"/>
    <col min="7441" max="7441" width="6.7109375" style="3" customWidth="1"/>
    <col min="7442" max="7442" width="9.7109375" style="3" customWidth="1"/>
    <col min="7443" max="7443" width="1.7109375" style="3" customWidth="1"/>
    <col min="7444" max="7446" width="9.7109375" style="3" customWidth="1"/>
    <col min="7447" max="7447" width="6.7109375" style="3" customWidth="1"/>
    <col min="7448" max="7448" width="9.7109375" style="3" customWidth="1"/>
    <col min="7449" max="7449" width="1.7109375" style="3" customWidth="1"/>
    <col min="7450" max="7452" width="9.7109375" style="3" customWidth="1"/>
    <col min="7453" max="7453" width="6.7109375" style="3" customWidth="1"/>
    <col min="7454" max="7454" width="9.7109375" style="3" customWidth="1"/>
    <col min="7455" max="7455" width="1.7109375" style="3" customWidth="1"/>
    <col min="7456" max="7458" width="9.7109375" style="3" customWidth="1"/>
    <col min="7459" max="7459" width="6.7109375" style="3" customWidth="1"/>
    <col min="7460" max="7460" width="9.7109375" style="3" customWidth="1"/>
    <col min="7461" max="7678" width="11.42578125" style="3"/>
    <col min="7679" max="7679" width="4.7109375" style="3" customWidth="1"/>
    <col min="7680" max="7680" width="20.140625" style="3" customWidth="1"/>
    <col min="7681" max="7681" width="1.7109375" style="3" customWidth="1"/>
    <col min="7682" max="7686" width="10.7109375" style="3" customWidth="1"/>
    <col min="7687" max="7687" width="1.7109375" style="3" customWidth="1"/>
    <col min="7688" max="7690" width="9.7109375" style="3" customWidth="1"/>
    <col min="7691" max="7691" width="6.7109375" style="3" customWidth="1"/>
    <col min="7692" max="7692" width="9.7109375" style="3" customWidth="1"/>
    <col min="7693" max="7693" width="1.7109375" style="3" customWidth="1"/>
    <col min="7694" max="7696" width="9.7109375" style="3" customWidth="1"/>
    <col min="7697" max="7697" width="6.7109375" style="3" customWidth="1"/>
    <col min="7698" max="7698" width="9.7109375" style="3" customWidth="1"/>
    <col min="7699" max="7699" width="1.7109375" style="3" customWidth="1"/>
    <col min="7700" max="7702" width="9.7109375" style="3" customWidth="1"/>
    <col min="7703" max="7703" width="6.7109375" style="3" customWidth="1"/>
    <col min="7704" max="7704" width="9.7109375" style="3" customWidth="1"/>
    <col min="7705" max="7705" width="1.7109375" style="3" customWidth="1"/>
    <col min="7706" max="7708" width="9.7109375" style="3" customWidth="1"/>
    <col min="7709" max="7709" width="6.7109375" style="3" customWidth="1"/>
    <col min="7710" max="7710" width="9.7109375" style="3" customWidth="1"/>
    <col min="7711" max="7711" width="1.7109375" style="3" customWidth="1"/>
    <col min="7712" max="7714" width="9.7109375" style="3" customWidth="1"/>
    <col min="7715" max="7715" width="6.7109375" style="3" customWidth="1"/>
    <col min="7716" max="7716" width="9.7109375" style="3" customWidth="1"/>
    <col min="7717" max="7934" width="11.42578125" style="3"/>
    <col min="7935" max="7935" width="4.7109375" style="3" customWidth="1"/>
    <col min="7936" max="7936" width="20.140625" style="3" customWidth="1"/>
    <col min="7937" max="7937" width="1.7109375" style="3" customWidth="1"/>
    <col min="7938" max="7942" width="10.7109375" style="3" customWidth="1"/>
    <col min="7943" max="7943" width="1.7109375" style="3" customWidth="1"/>
    <col min="7944" max="7946" width="9.7109375" style="3" customWidth="1"/>
    <col min="7947" max="7947" width="6.7109375" style="3" customWidth="1"/>
    <col min="7948" max="7948" width="9.7109375" style="3" customWidth="1"/>
    <col min="7949" max="7949" width="1.7109375" style="3" customWidth="1"/>
    <col min="7950" max="7952" width="9.7109375" style="3" customWidth="1"/>
    <col min="7953" max="7953" width="6.7109375" style="3" customWidth="1"/>
    <col min="7954" max="7954" width="9.7109375" style="3" customWidth="1"/>
    <col min="7955" max="7955" width="1.7109375" style="3" customWidth="1"/>
    <col min="7956" max="7958" width="9.7109375" style="3" customWidth="1"/>
    <col min="7959" max="7959" width="6.7109375" style="3" customWidth="1"/>
    <col min="7960" max="7960" width="9.7109375" style="3" customWidth="1"/>
    <col min="7961" max="7961" width="1.7109375" style="3" customWidth="1"/>
    <col min="7962" max="7964" width="9.7109375" style="3" customWidth="1"/>
    <col min="7965" max="7965" width="6.7109375" style="3" customWidth="1"/>
    <col min="7966" max="7966" width="9.7109375" style="3" customWidth="1"/>
    <col min="7967" max="7967" width="1.7109375" style="3" customWidth="1"/>
    <col min="7968" max="7970" width="9.7109375" style="3" customWidth="1"/>
    <col min="7971" max="7971" width="6.7109375" style="3" customWidth="1"/>
    <col min="7972" max="7972" width="9.7109375" style="3" customWidth="1"/>
    <col min="7973" max="8190" width="11.42578125" style="3"/>
    <col min="8191" max="8191" width="4.7109375" style="3" customWidth="1"/>
    <col min="8192" max="8192" width="20.140625" style="3" customWidth="1"/>
    <col min="8193" max="8193" width="1.7109375" style="3" customWidth="1"/>
    <col min="8194" max="8198" width="10.7109375" style="3" customWidth="1"/>
    <col min="8199" max="8199" width="1.7109375" style="3" customWidth="1"/>
    <col min="8200" max="8202" width="9.7109375" style="3" customWidth="1"/>
    <col min="8203" max="8203" width="6.7109375" style="3" customWidth="1"/>
    <col min="8204" max="8204" width="9.7109375" style="3" customWidth="1"/>
    <col min="8205" max="8205" width="1.7109375" style="3" customWidth="1"/>
    <col min="8206" max="8208" width="9.7109375" style="3" customWidth="1"/>
    <col min="8209" max="8209" width="6.7109375" style="3" customWidth="1"/>
    <col min="8210" max="8210" width="9.7109375" style="3" customWidth="1"/>
    <col min="8211" max="8211" width="1.7109375" style="3" customWidth="1"/>
    <col min="8212" max="8214" width="9.7109375" style="3" customWidth="1"/>
    <col min="8215" max="8215" width="6.7109375" style="3" customWidth="1"/>
    <col min="8216" max="8216" width="9.7109375" style="3" customWidth="1"/>
    <col min="8217" max="8217" width="1.7109375" style="3" customWidth="1"/>
    <col min="8218" max="8220" width="9.7109375" style="3" customWidth="1"/>
    <col min="8221" max="8221" width="6.7109375" style="3" customWidth="1"/>
    <col min="8222" max="8222" width="9.7109375" style="3" customWidth="1"/>
    <col min="8223" max="8223" width="1.7109375" style="3" customWidth="1"/>
    <col min="8224" max="8226" width="9.7109375" style="3" customWidth="1"/>
    <col min="8227" max="8227" width="6.7109375" style="3" customWidth="1"/>
    <col min="8228" max="8228" width="9.7109375" style="3" customWidth="1"/>
    <col min="8229" max="8446" width="11.42578125" style="3"/>
    <col min="8447" max="8447" width="4.7109375" style="3" customWidth="1"/>
    <col min="8448" max="8448" width="20.140625" style="3" customWidth="1"/>
    <col min="8449" max="8449" width="1.7109375" style="3" customWidth="1"/>
    <col min="8450" max="8454" width="10.7109375" style="3" customWidth="1"/>
    <col min="8455" max="8455" width="1.7109375" style="3" customWidth="1"/>
    <col min="8456" max="8458" width="9.7109375" style="3" customWidth="1"/>
    <col min="8459" max="8459" width="6.7109375" style="3" customWidth="1"/>
    <col min="8460" max="8460" width="9.7109375" style="3" customWidth="1"/>
    <col min="8461" max="8461" width="1.7109375" style="3" customWidth="1"/>
    <col min="8462" max="8464" width="9.7109375" style="3" customWidth="1"/>
    <col min="8465" max="8465" width="6.7109375" style="3" customWidth="1"/>
    <col min="8466" max="8466" width="9.7109375" style="3" customWidth="1"/>
    <col min="8467" max="8467" width="1.7109375" style="3" customWidth="1"/>
    <col min="8468" max="8470" width="9.7109375" style="3" customWidth="1"/>
    <col min="8471" max="8471" width="6.7109375" style="3" customWidth="1"/>
    <col min="8472" max="8472" width="9.7109375" style="3" customWidth="1"/>
    <col min="8473" max="8473" width="1.7109375" style="3" customWidth="1"/>
    <col min="8474" max="8476" width="9.7109375" style="3" customWidth="1"/>
    <col min="8477" max="8477" width="6.7109375" style="3" customWidth="1"/>
    <col min="8478" max="8478" width="9.7109375" style="3" customWidth="1"/>
    <col min="8479" max="8479" width="1.7109375" style="3" customWidth="1"/>
    <col min="8480" max="8482" width="9.7109375" style="3" customWidth="1"/>
    <col min="8483" max="8483" width="6.7109375" style="3" customWidth="1"/>
    <col min="8484" max="8484" width="9.7109375" style="3" customWidth="1"/>
    <col min="8485" max="8702" width="11.42578125" style="3"/>
    <col min="8703" max="8703" width="4.7109375" style="3" customWidth="1"/>
    <col min="8704" max="8704" width="20.140625" style="3" customWidth="1"/>
    <col min="8705" max="8705" width="1.7109375" style="3" customWidth="1"/>
    <col min="8706" max="8710" width="10.7109375" style="3" customWidth="1"/>
    <col min="8711" max="8711" width="1.7109375" style="3" customWidth="1"/>
    <col min="8712" max="8714" width="9.7109375" style="3" customWidth="1"/>
    <col min="8715" max="8715" width="6.7109375" style="3" customWidth="1"/>
    <col min="8716" max="8716" width="9.7109375" style="3" customWidth="1"/>
    <col min="8717" max="8717" width="1.7109375" style="3" customWidth="1"/>
    <col min="8718" max="8720" width="9.7109375" style="3" customWidth="1"/>
    <col min="8721" max="8721" width="6.7109375" style="3" customWidth="1"/>
    <col min="8722" max="8722" width="9.7109375" style="3" customWidth="1"/>
    <col min="8723" max="8723" width="1.7109375" style="3" customWidth="1"/>
    <col min="8724" max="8726" width="9.7109375" style="3" customWidth="1"/>
    <col min="8727" max="8727" width="6.7109375" style="3" customWidth="1"/>
    <col min="8728" max="8728" width="9.7109375" style="3" customWidth="1"/>
    <col min="8729" max="8729" width="1.7109375" style="3" customWidth="1"/>
    <col min="8730" max="8732" width="9.7109375" style="3" customWidth="1"/>
    <col min="8733" max="8733" width="6.7109375" style="3" customWidth="1"/>
    <col min="8734" max="8734" width="9.7109375" style="3" customWidth="1"/>
    <col min="8735" max="8735" width="1.7109375" style="3" customWidth="1"/>
    <col min="8736" max="8738" width="9.7109375" style="3" customWidth="1"/>
    <col min="8739" max="8739" width="6.7109375" style="3" customWidth="1"/>
    <col min="8740" max="8740" width="9.7109375" style="3" customWidth="1"/>
    <col min="8741" max="8958" width="11.42578125" style="3"/>
    <col min="8959" max="8959" width="4.7109375" style="3" customWidth="1"/>
    <col min="8960" max="8960" width="20.140625" style="3" customWidth="1"/>
    <col min="8961" max="8961" width="1.7109375" style="3" customWidth="1"/>
    <col min="8962" max="8966" width="10.7109375" style="3" customWidth="1"/>
    <col min="8967" max="8967" width="1.7109375" style="3" customWidth="1"/>
    <col min="8968" max="8970" width="9.7109375" style="3" customWidth="1"/>
    <col min="8971" max="8971" width="6.7109375" style="3" customWidth="1"/>
    <col min="8972" max="8972" width="9.7109375" style="3" customWidth="1"/>
    <col min="8973" max="8973" width="1.7109375" style="3" customWidth="1"/>
    <col min="8974" max="8976" width="9.7109375" style="3" customWidth="1"/>
    <col min="8977" max="8977" width="6.7109375" style="3" customWidth="1"/>
    <col min="8978" max="8978" width="9.7109375" style="3" customWidth="1"/>
    <col min="8979" max="8979" width="1.7109375" style="3" customWidth="1"/>
    <col min="8980" max="8982" width="9.7109375" style="3" customWidth="1"/>
    <col min="8983" max="8983" width="6.7109375" style="3" customWidth="1"/>
    <col min="8984" max="8984" width="9.7109375" style="3" customWidth="1"/>
    <col min="8985" max="8985" width="1.7109375" style="3" customWidth="1"/>
    <col min="8986" max="8988" width="9.7109375" style="3" customWidth="1"/>
    <col min="8989" max="8989" width="6.7109375" style="3" customWidth="1"/>
    <col min="8990" max="8990" width="9.7109375" style="3" customWidth="1"/>
    <col min="8991" max="8991" width="1.7109375" style="3" customWidth="1"/>
    <col min="8992" max="8994" width="9.7109375" style="3" customWidth="1"/>
    <col min="8995" max="8995" width="6.7109375" style="3" customWidth="1"/>
    <col min="8996" max="8996" width="9.7109375" style="3" customWidth="1"/>
    <col min="8997" max="9214" width="11.42578125" style="3"/>
    <col min="9215" max="9215" width="4.7109375" style="3" customWidth="1"/>
    <col min="9216" max="9216" width="20.140625" style="3" customWidth="1"/>
    <col min="9217" max="9217" width="1.7109375" style="3" customWidth="1"/>
    <col min="9218" max="9222" width="10.7109375" style="3" customWidth="1"/>
    <col min="9223" max="9223" width="1.7109375" style="3" customWidth="1"/>
    <col min="9224" max="9226" width="9.7109375" style="3" customWidth="1"/>
    <col min="9227" max="9227" width="6.7109375" style="3" customWidth="1"/>
    <col min="9228" max="9228" width="9.7109375" style="3" customWidth="1"/>
    <col min="9229" max="9229" width="1.7109375" style="3" customWidth="1"/>
    <col min="9230" max="9232" width="9.7109375" style="3" customWidth="1"/>
    <col min="9233" max="9233" width="6.7109375" style="3" customWidth="1"/>
    <col min="9234" max="9234" width="9.7109375" style="3" customWidth="1"/>
    <col min="9235" max="9235" width="1.7109375" style="3" customWidth="1"/>
    <col min="9236" max="9238" width="9.7109375" style="3" customWidth="1"/>
    <col min="9239" max="9239" width="6.7109375" style="3" customWidth="1"/>
    <col min="9240" max="9240" width="9.7109375" style="3" customWidth="1"/>
    <col min="9241" max="9241" width="1.7109375" style="3" customWidth="1"/>
    <col min="9242" max="9244" width="9.7109375" style="3" customWidth="1"/>
    <col min="9245" max="9245" width="6.7109375" style="3" customWidth="1"/>
    <col min="9246" max="9246" width="9.7109375" style="3" customWidth="1"/>
    <col min="9247" max="9247" width="1.7109375" style="3" customWidth="1"/>
    <col min="9248" max="9250" width="9.7109375" style="3" customWidth="1"/>
    <col min="9251" max="9251" width="6.7109375" style="3" customWidth="1"/>
    <col min="9252" max="9252" width="9.7109375" style="3" customWidth="1"/>
    <col min="9253" max="9470" width="11.42578125" style="3"/>
    <col min="9471" max="9471" width="4.7109375" style="3" customWidth="1"/>
    <col min="9472" max="9472" width="20.140625" style="3" customWidth="1"/>
    <col min="9473" max="9473" width="1.7109375" style="3" customWidth="1"/>
    <col min="9474" max="9478" width="10.7109375" style="3" customWidth="1"/>
    <col min="9479" max="9479" width="1.7109375" style="3" customWidth="1"/>
    <col min="9480" max="9482" width="9.7109375" style="3" customWidth="1"/>
    <col min="9483" max="9483" width="6.7109375" style="3" customWidth="1"/>
    <col min="9484" max="9484" width="9.7109375" style="3" customWidth="1"/>
    <col min="9485" max="9485" width="1.7109375" style="3" customWidth="1"/>
    <col min="9486" max="9488" width="9.7109375" style="3" customWidth="1"/>
    <col min="9489" max="9489" width="6.7109375" style="3" customWidth="1"/>
    <col min="9490" max="9490" width="9.7109375" style="3" customWidth="1"/>
    <col min="9491" max="9491" width="1.7109375" style="3" customWidth="1"/>
    <col min="9492" max="9494" width="9.7109375" style="3" customWidth="1"/>
    <col min="9495" max="9495" width="6.7109375" style="3" customWidth="1"/>
    <col min="9496" max="9496" width="9.7109375" style="3" customWidth="1"/>
    <col min="9497" max="9497" width="1.7109375" style="3" customWidth="1"/>
    <col min="9498" max="9500" width="9.7109375" style="3" customWidth="1"/>
    <col min="9501" max="9501" width="6.7109375" style="3" customWidth="1"/>
    <col min="9502" max="9502" width="9.7109375" style="3" customWidth="1"/>
    <col min="9503" max="9503" width="1.7109375" style="3" customWidth="1"/>
    <col min="9504" max="9506" width="9.7109375" style="3" customWidth="1"/>
    <col min="9507" max="9507" width="6.7109375" style="3" customWidth="1"/>
    <col min="9508" max="9508" width="9.7109375" style="3" customWidth="1"/>
    <col min="9509" max="9726" width="11.42578125" style="3"/>
    <col min="9727" max="9727" width="4.7109375" style="3" customWidth="1"/>
    <col min="9728" max="9728" width="20.140625" style="3" customWidth="1"/>
    <col min="9729" max="9729" width="1.7109375" style="3" customWidth="1"/>
    <col min="9730" max="9734" width="10.7109375" style="3" customWidth="1"/>
    <col min="9735" max="9735" width="1.7109375" style="3" customWidth="1"/>
    <col min="9736" max="9738" width="9.7109375" style="3" customWidth="1"/>
    <col min="9739" max="9739" width="6.7109375" style="3" customWidth="1"/>
    <col min="9740" max="9740" width="9.7109375" style="3" customWidth="1"/>
    <col min="9741" max="9741" width="1.7109375" style="3" customWidth="1"/>
    <col min="9742" max="9744" width="9.7109375" style="3" customWidth="1"/>
    <col min="9745" max="9745" width="6.7109375" style="3" customWidth="1"/>
    <col min="9746" max="9746" width="9.7109375" style="3" customWidth="1"/>
    <col min="9747" max="9747" width="1.7109375" style="3" customWidth="1"/>
    <col min="9748" max="9750" width="9.7109375" style="3" customWidth="1"/>
    <col min="9751" max="9751" width="6.7109375" style="3" customWidth="1"/>
    <col min="9752" max="9752" width="9.7109375" style="3" customWidth="1"/>
    <col min="9753" max="9753" width="1.7109375" style="3" customWidth="1"/>
    <col min="9754" max="9756" width="9.7109375" style="3" customWidth="1"/>
    <col min="9757" max="9757" width="6.7109375" style="3" customWidth="1"/>
    <col min="9758" max="9758" width="9.7109375" style="3" customWidth="1"/>
    <col min="9759" max="9759" width="1.7109375" style="3" customWidth="1"/>
    <col min="9760" max="9762" width="9.7109375" style="3" customWidth="1"/>
    <col min="9763" max="9763" width="6.7109375" style="3" customWidth="1"/>
    <col min="9764" max="9764" width="9.7109375" style="3" customWidth="1"/>
    <col min="9765" max="9982" width="11.42578125" style="3"/>
    <col min="9983" max="9983" width="4.7109375" style="3" customWidth="1"/>
    <col min="9984" max="9984" width="20.140625" style="3" customWidth="1"/>
    <col min="9985" max="9985" width="1.7109375" style="3" customWidth="1"/>
    <col min="9986" max="9990" width="10.7109375" style="3" customWidth="1"/>
    <col min="9991" max="9991" width="1.7109375" style="3" customWidth="1"/>
    <col min="9992" max="9994" width="9.7109375" style="3" customWidth="1"/>
    <col min="9995" max="9995" width="6.7109375" style="3" customWidth="1"/>
    <col min="9996" max="9996" width="9.7109375" style="3" customWidth="1"/>
    <col min="9997" max="9997" width="1.7109375" style="3" customWidth="1"/>
    <col min="9998" max="10000" width="9.7109375" style="3" customWidth="1"/>
    <col min="10001" max="10001" width="6.7109375" style="3" customWidth="1"/>
    <col min="10002" max="10002" width="9.7109375" style="3" customWidth="1"/>
    <col min="10003" max="10003" width="1.7109375" style="3" customWidth="1"/>
    <col min="10004" max="10006" width="9.7109375" style="3" customWidth="1"/>
    <col min="10007" max="10007" width="6.7109375" style="3" customWidth="1"/>
    <col min="10008" max="10008" width="9.7109375" style="3" customWidth="1"/>
    <col min="10009" max="10009" width="1.7109375" style="3" customWidth="1"/>
    <col min="10010" max="10012" width="9.7109375" style="3" customWidth="1"/>
    <col min="10013" max="10013" width="6.7109375" style="3" customWidth="1"/>
    <col min="10014" max="10014" width="9.7109375" style="3" customWidth="1"/>
    <col min="10015" max="10015" width="1.7109375" style="3" customWidth="1"/>
    <col min="10016" max="10018" width="9.7109375" style="3" customWidth="1"/>
    <col min="10019" max="10019" width="6.7109375" style="3" customWidth="1"/>
    <col min="10020" max="10020" width="9.7109375" style="3" customWidth="1"/>
    <col min="10021" max="10238" width="11.42578125" style="3"/>
    <col min="10239" max="10239" width="4.7109375" style="3" customWidth="1"/>
    <col min="10240" max="10240" width="20.140625" style="3" customWidth="1"/>
    <col min="10241" max="10241" width="1.7109375" style="3" customWidth="1"/>
    <col min="10242" max="10246" width="10.7109375" style="3" customWidth="1"/>
    <col min="10247" max="10247" width="1.7109375" style="3" customWidth="1"/>
    <col min="10248" max="10250" width="9.7109375" style="3" customWidth="1"/>
    <col min="10251" max="10251" width="6.7109375" style="3" customWidth="1"/>
    <col min="10252" max="10252" width="9.7109375" style="3" customWidth="1"/>
    <col min="10253" max="10253" width="1.7109375" style="3" customWidth="1"/>
    <col min="10254" max="10256" width="9.7109375" style="3" customWidth="1"/>
    <col min="10257" max="10257" width="6.7109375" style="3" customWidth="1"/>
    <col min="10258" max="10258" width="9.7109375" style="3" customWidth="1"/>
    <col min="10259" max="10259" width="1.7109375" style="3" customWidth="1"/>
    <col min="10260" max="10262" width="9.7109375" style="3" customWidth="1"/>
    <col min="10263" max="10263" width="6.7109375" style="3" customWidth="1"/>
    <col min="10264" max="10264" width="9.7109375" style="3" customWidth="1"/>
    <col min="10265" max="10265" width="1.7109375" style="3" customWidth="1"/>
    <col min="10266" max="10268" width="9.7109375" style="3" customWidth="1"/>
    <col min="10269" max="10269" width="6.7109375" style="3" customWidth="1"/>
    <col min="10270" max="10270" width="9.7109375" style="3" customWidth="1"/>
    <col min="10271" max="10271" width="1.7109375" style="3" customWidth="1"/>
    <col min="10272" max="10274" width="9.7109375" style="3" customWidth="1"/>
    <col min="10275" max="10275" width="6.7109375" style="3" customWidth="1"/>
    <col min="10276" max="10276" width="9.7109375" style="3" customWidth="1"/>
    <col min="10277" max="10494" width="11.42578125" style="3"/>
    <col min="10495" max="10495" width="4.7109375" style="3" customWidth="1"/>
    <col min="10496" max="10496" width="20.140625" style="3" customWidth="1"/>
    <col min="10497" max="10497" width="1.7109375" style="3" customWidth="1"/>
    <col min="10498" max="10502" width="10.7109375" style="3" customWidth="1"/>
    <col min="10503" max="10503" width="1.7109375" style="3" customWidth="1"/>
    <col min="10504" max="10506" width="9.7109375" style="3" customWidth="1"/>
    <col min="10507" max="10507" width="6.7109375" style="3" customWidth="1"/>
    <col min="10508" max="10508" width="9.7109375" style="3" customWidth="1"/>
    <col min="10509" max="10509" width="1.7109375" style="3" customWidth="1"/>
    <col min="10510" max="10512" width="9.7109375" style="3" customWidth="1"/>
    <col min="10513" max="10513" width="6.7109375" style="3" customWidth="1"/>
    <col min="10514" max="10514" width="9.7109375" style="3" customWidth="1"/>
    <col min="10515" max="10515" width="1.7109375" style="3" customWidth="1"/>
    <col min="10516" max="10518" width="9.7109375" style="3" customWidth="1"/>
    <col min="10519" max="10519" width="6.7109375" style="3" customWidth="1"/>
    <col min="10520" max="10520" width="9.7109375" style="3" customWidth="1"/>
    <col min="10521" max="10521" width="1.7109375" style="3" customWidth="1"/>
    <col min="10522" max="10524" width="9.7109375" style="3" customWidth="1"/>
    <col min="10525" max="10525" width="6.7109375" style="3" customWidth="1"/>
    <col min="10526" max="10526" width="9.7109375" style="3" customWidth="1"/>
    <col min="10527" max="10527" width="1.7109375" style="3" customWidth="1"/>
    <col min="10528" max="10530" width="9.7109375" style="3" customWidth="1"/>
    <col min="10531" max="10531" width="6.7109375" style="3" customWidth="1"/>
    <col min="10532" max="10532" width="9.7109375" style="3" customWidth="1"/>
    <col min="10533" max="10750" width="11.42578125" style="3"/>
    <col min="10751" max="10751" width="4.7109375" style="3" customWidth="1"/>
    <col min="10752" max="10752" width="20.140625" style="3" customWidth="1"/>
    <col min="10753" max="10753" width="1.7109375" style="3" customWidth="1"/>
    <col min="10754" max="10758" width="10.7109375" style="3" customWidth="1"/>
    <col min="10759" max="10759" width="1.7109375" style="3" customWidth="1"/>
    <col min="10760" max="10762" width="9.7109375" style="3" customWidth="1"/>
    <col min="10763" max="10763" width="6.7109375" style="3" customWidth="1"/>
    <col min="10764" max="10764" width="9.7109375" style="3" customWidth="1"/>
    <col min="10765" max="10765" width="1.7109375" style="3" customWidth="1"/>
    <col min="10766" max="10768" width="9.7109375" style="3" customWidth="1"/>
    <col min="10769" max="10769" width="6.7109375" style="3" customWidth="1"/>
    <col min="10770" max="10770" width="9.7109375" style="3" customWidth="1"/>
    <col min="10771" max="10771" width="1.7109375" style="3" customWidth="1"/>
    <col min="10772" max="10774" width="9.7109375" style="3" customWidth="1"/>
    <col min="10775" max="10775" width="6.7109375" style="3" customWidth="1"/>
    <col min="10776" max="10776" width="9.7109375" style="3" customWidth="1"/>
    <col min="10777" max="10777" width="1.7109375" style="3" customWidth="1"/>
    <col min="10778" max="10780" width="9.7109375" style="3" customWidth="1"/>
    <col min="10781" max="10781" width="6.7109375" style="3" customWidth="1"/>
    <col min="10782" max="10782" width="9.7109375" style="3" customWidth="1"/>
    <col min="10783" max="10783" width="1.7109375" style="3" customWidth="1"/>
    <col min="10784" max="10786" width="9.7109375" style="3" customWidth="1"/>
    <col min="10787" max="10787" width="6.7109375" style="3" customWidth="1"/>
    <col min="10788" max="10788" width="9.7109375" style="3" customWidth="1"/>
    <col min="10789" max="11006" width="11.42578125" style="3"/>
    <col min="11007" max="11007" width="4.7109375" style="3" customWidth="1"/>
    <col min="11008" max="11008" width="20.140625" style="3" customWidth="1"/>
    <col min="11009" max="11009" width="1.7109375" style="3" customWidth="1"/>
    <col min="11010" max="11014" width="10.7109375" style="3" customWidth="1"/>
    <col min="11015" max="11015" width="1.7109375" style="3" customWidth="1"/>
    <col min="11016" max="11018" width="9.7109375" style="3" customWidth="1"/>
    <col min="11019" max="11019" width="6.7109375" style="3" customWidth="1"/>
    <col min="11020" max="11020" width="9.7109375" style="3" customWidth="1"/>
    <col min="11021" max="11021" width="1.7109375" style="3" customWidth="1"/>
    <col min="11022" max="11024" width="9.7109375" style="3" customWidth="1"/>
    <col min="11025" max="11025" width="6.7109375" style="3" customWidth="1"/>
    <col min="11026" max="11026" width="9.7109375" style="3" customWidth="1"/>
    <col min="11027" max="11027" width="1.7109375" style="3" customWidth="1"/>
    <col min="11028" max="11030" width="9.7109375" style="3" customWidth="1"/>
    <col min="11031" max="11031" width="6.7109375" style="3" customWidth="1"/>
    <col min="11032" max="11032" width="9.7109375" style="3" customWidth="1"/>
    <col min="11033" max="11033" width="1.7109375" style="3" customWidth="1"/>
    <col min="11034" max="11036" width="9.7109375" style="3" customWidth="1"/>
    <col min="11037" max="11037" width="6.7109375" style="3" customWidth="1"/>
    <col min="11038" max="11038" width="9.7109375" style="3" customWidth="1"/>
    <col min="11039" max="11039" width="1.7109375" style="3" customWidth="1"/>
    <col min="11040" max="11042" width="9.7109375" style="3" customWidth="1"/>
    <col min="11043" max="11043" width="6.7109375" style="3" customWidth="1"/>
    <col min="11044" max="11044" width="9.7109375" style="3" customWidth="1"/>
    <col min="11045" max="11262" width="11.42578125" style="3"/>
    <col min="11263" max="11263" width="4.7109375" style="3" customWidth="1"/>
    <col min="11264" max="11264" width="20.140625" style="3" customWidth="1"/>
    <col min="11265" max="11265" width="1.7109375" style="3" customWidth="1"/>
    <col min="11266" max="11270" width="10.7109375" style="3" customWidth="1"/>
    <col min="11271" max="11271" width="1.7109375" style="3" customWidth="1"/>
    <col min="11272" max="11274" width="9.7109375" style="3" customWidth="1"/>
    <col min="11275" max="11275" width="6.7109375" style="3" customWidth="1"/>
    <col min="11276" max="11276" width="9.7109375" style="3" customWidth="1"/>
    <col min="11277" max="11277" width="1.7109375" style="3" customWidth="1"/>
    <col min="11278" max="11280" width="9.7109375" style="3" customWidth="1"/>
    <col min="11281" max="11281" width="6.7109375" style="3" customWidth="1"/>
    <col min="11282" max="11282" width="9.7109375" style="3" customWidth="1"/>
    <col min="11283" max="11283" width="1.7109375" style="3" customWidth="1"/>
    <col min="11284" max="11286" width="9.7109375" style="3" customWidth="1"/>
    <col min="11287" max="11287" width="6.7109375" style="3" customWidth="1"/>
    <col min="11288" max="11288" width="9.7109375" style="3" customWidth="1"/>
    <col min="11289" max="11289" width="1.7109375" style="3" customWidth="1"/>
    <col min="11290" max="11292" width="9.7109375" style="3" customWidth="1"/>
    <col min="11293" max="11293" width="6.7109375" style="3" customWidth="1"/>
    <col min="11294" max="11294" width="9.7109375" style="3" customWidth="1"/>
    <col min="11295" max="11295" width="1.7109375" style="3" customWidth="1"/>
    <col min="11296" max="11298" width="9.7109375" style="3" customWidth="1"/>
    <col min="11299" max="11299" width="6.7109375" style="3" customWidth="1"/>
    <col min="11300" max="11300" width="9.7109375" style="3" customWidth="1"/>
    <col min="11301" max="11518" width="11.42578125" style="3"/>
    <col min="11519" max="11519" width="4.7109375" style="3" customWidth="1"/>
    <col min="11520" max="11520" width="20.140625" style="3" customWidth="1"/>
    <col min="11521" max="11521" width="1.7109375" style="3" customWidth="1"/>
    <col min="11522" max="11526" width="10.7109375" style="3" customWidth="1"/>
    <col min="11527" max="11527" width="1.7109375" style="3" customWidth="1"/>
    <col min="11528" max="11530" width="9.7109375" style="3" customWidth="1"/>
    <col min="11531" max="11531" width="6.7109375" style="3" customWidth="1"/>
    <col min="11532" max="11532" width="9.7109375" style="3" customWidth="1"/>
    <col min="11533" max="11533" width="1.7109375" style="3" customWidth="1"/>
    <col min="11534" max="11536" width="9.7109375" style="3" customWidth="1"/>
    <col min="11537" max="11537" width="6.7109375" style="3" customWidth="1"/>
    <col min="11538" max="11538" width="9.7109375" style="3" customWidth="1"/>
    <col min="11539" max="11539" width="1.7109375" style="3" customWidth="1"/>
    <col min="11540" max="11542" width="9.7109375" style="3" customWidth="1"/>
    <col min="11543" max="11543" width="6.7109375" style="3" customWidth="1"/>
    <col min="11544" max="11544" width="9.7109375" style="3" customWidth="1"/>
    <col min="11545" max="11545" width="1.7109375" style="3" customWidth="1"/>
    <col min="11546" max="11548" width="9.7109375" style="3" customWidth="1"/>
    <col min="11549" max="11549" width="6.7109375" style="3" customWidth="1"/>
    <col min="11550" max="11550" width="9.7109375" style="3" customWidth="1"/>
    <col min="11551" max="11551" width="1.7109375" style="3" customWidth="1"/>
    <col min="11552" max="11554" width="9.7109375" style="3" customWidth="1"/>
    <col min="11555" max="11555" width="6.7109375" style="3" customWidth="1"/>
    <col min="11556" max="11556" width="9.7109375" style="3" customWidth="1"/>
    <col min="11557" max="11774" width="11.42578125" style="3"/>
    <col min="11775" max="11775" width="4.7109375" style="3" customWidth="1"/>
    <col min="11776" max="11776" width="20.140625" style="3" customWidth="1"/>
    <col min="11777" max="11777" width="1.7109375" style="3" customWidth="1"/>
    <col min="11778" max="11782" width="10.7109375" style="3" customWidth="1"/>
    <col min="11783" max="11783" width="1.7109375" style="3" customWidth="1"/>
    <col min="11784" max="11786" width="9.7109375" style="3" customWidth="1"/>
    <col min="11787" max="11787" width="6.7109375" style="3" customWidth="1"/>
    <col min="11788" max="11788" width="9.7109375" style="3" customWidth="1"/>
    <col min="11789" max="11789" width="1.7109375" style="3" customWidth="1"/>
    <col min="11790" max="11792" width="9.7109375" style="3" customWidth="1"/>
    <col min="11793" max="11793" width="6.7109375" style="3" customWidth="1"/>
    <col min="11794" max="11794" width="9.7109375" style="3" customWidth="1"/>
    <col min="11795" max="11795" width="1.7109375" style="3" customWidth="1"/>
    <col min="11796" max="11798" width="9.7109375" style="3" customWidth="1"/>
    <col min="11799" max="11799" width="6.7109375" style="3" customWidth="1"/>
    <col min="11800" max="11800" width="9.7109375" style="3" customWidth="1"/>
    <col min="11801" max="11801" width="1.7109375" style="3" customWidth="1"/>
    <col min="11802" max="11804" width="9.7109375" style="3" customWidth="1"/>
    <col min="11805" max="11805" width="6.7109375" style="3" customWidth="1"/>
    <col min="11806" max="11806" width="9.7109375" style="3" customWidth="1"/>
    <col min="11807" max="11807" width="1.7109375" style="3" customWidth="1"/>
    <col min="11808" max="11810" width="9.7109375" style="3" customWidth="1"/>
    <col min="11811" max="11811" width="6.7109375" style="3" customWidth="1"/>
    <col min="11812" max="11812" width="9.7109375" style="3" customWidth="1"/>
    <col min="11813" max="12030" width="11.42578125" style="3"/>
    <col min="12031" max="12031" width="4.7109375" style="3" customWidth="1"/>
    <col min="12032" max="12032" width="20.140625" style="3" customWidth="1"/>
    <col min="12033" max="12033" width="1.7109375" style="3" customWidth="1"/>
    <col min="12034" max="12038" width="10.7109375" style="3" customWidth="1"/>
    <col min="12039" max="12039" width="1.7109375" style="3" customWidth="1"/>
    <col min="12040" max="12042" width="9.7109375" style="3" customWidth="1"/>
    <col min="12043" max="12043" width="6.7109375" style="3" customWidth="1"/>
    <col min="12044" max="12044" width="9.7109375" style="3" customWidth="1"/>
    <col min="12045" max="12045" width="1.7109375" style="3" customWidth="1"/>
    <col min="12046" max="12048" width="9.7109375" style="3" customWidth="1"/>
    <col min="12049" max="12049" width="6.7109375" style="3" customWidth="1"/>
    <col min="12050" max="12050" width="9.7109375" style="3" customWidth="1"/>
    <col min="12051" max="12051" width="1.7109375" style="3" customWidth="1"/>
    <col min="12052" max="12054" width="9.7109375" style="3" customWidth="1"/>
    <col min="12055" max="12055" width="6.7109375" style="3" customWidth="1"/>
    <col min="12056" max="12056" width="9.7109375" style="3" customWidth="1"/>
    <col min="12057" max="12057" width="1.7109375" style="3" customWidth="1"/>
    <col min="12058" max="12060" width="9.7109375" style="3" customWidth="1"/>
    <col min="12061" max="12061" width="6.7109375" style="3" customWidth="1"/>
    <col min="12062" max="12062" width="9.7109375" style="3" customWidth="1"/>
    <col min="12063" max="12063" width="1.7109375" style="3" customWidth="1"/>
    <col min="12064" max="12066" width="9.7109375" style="3" customWidth="1"/>
    <col min="12067" max="12067" width="6.7109375" style="3" customWidth="1"/>
    <col min="12068" max="12068" width="9.7109375" style="3" customWidth="1"/>
    <col min="12069" max="12286" width="11.42578125" style="3"/>
    <col min="12287" max="12287" width="4.7109375" style="3" customWidth="1"/>
    <col min="12288" max="12288" width="20.140625" style="3" customWidth="1"/>
    <col min="12289" max="12289" width="1.7109375" style="3" customWidth="1"/>
    <col min="12290" max="12294" width="10.7109375" style="3" customWidth="1"/>
    <col min="12295" max="12295" width="1.7109375" style="3" customWidth="1"/>
    <col min="12296" max="12298" width="9.7109375" style="3" customWidth="1"/>
    <col min="12299" max="12299" width="6.7109375" style="3" customWidth="1"/>
    <col min="12300" max="12300" width="9.7109375" style="3" customWidth="1"/>
    <col min="12301" max="12301" width="1.7109375" style="3" customWidth="1"/>
    <col min="12302" max="12304" width="9.7109375" style="3" customWidth="1"/>
    <col min="12305" max="12305" width="6.7109375" style="3" customWidth="1"/>
    <col min="12306" max="12306" width="9.7109375" style="3" customWidth="1"/>
    <col min="12307" max="12307" width="1.7109375" style="3" customWidth="1"/>
    <col min="12308" max="12310" width="9.7109375" style="3" customWidth="1"/>
    <col min="12311" max="12311" width="6.7109375" style="3" customWidth="1"/>
    <col min="12312" max="12312" width="9.7109375" style="3" customWidth="1"/>
    <col min="12313" max="12313" width="1.7109375" style="3" customWidth="1"/>
    <col min="12314" max="12316" width="9.7109375" style="3" customWidth="1"/>
    <col min="12317" max="12317" width="6.7109375" style="3" customWidth="1"/>
    <col min="12318" max="12318" width="9.7109375" style="3" customWidth="1"/>
    <col min="12319" max="12319" width="1.7109375" style="3" customWidth="1"/>
    <col min="12320" max="12322" width="9.7109375" style="3" customWidth="1"/>
    <col min="12323" max="12323" width="6.7109375" style="3" customWidth="1"/>
    <col min="12324" max="12324" width="9.7109375" style="3" customWidth="1"/>
    <col min="12325" max="12542" width="11.42578125" style="3"/>
    <col min="12543" max="12543" width="4.7109375" style="3" customWidth="1"/>
    <col min="12544" max="12544" width="20.140625" style="3" customWidth="1"/>
    <col min="12545" max="12545" width="1.7109375" style="3" customWidth="1"/>
    <col min="12546" max="12550" width="10.7109375" style="3" customWidth="1"/>
    <col min="12551" max="12551" width="1.7109375" style="3" customWidth="1"/>
    <col min="12552" max="12554" width="9.7109375" style="3" customWidth="1"/>
    <col min="12555" max="12555" width="6.7109375" style="3" customWidth="1"/>
    <col min="12556" max="12556" width="9.7109375" style="3" customWidth="1"/>
    <col min="12557" max="12557" width="1.7109375" style="3" customWidth="1"/>
    <col min="12558" max="12560" width="9.7109375" style="3" customWidth="1"/>
    <col min="12561" max="12561" width="6.7109375" style="3" customWidth="1"/>
    <col min="12562" max="12562" width="9.7109375" style="3" customWidth="1"/>
    <col min="12563" max="12563" width="1.7109375" style="3" customWidth="1"/>
    <col min="12564" max="12566" width="9.7109375" style="3" customWidth="1"/>
    <col min="12567" max="12567" width="6.7109375" style="3" customWidth="1"/>
    <col min="12568" max="12568" width="9.7109375" style="3" customWidth="1"/>
    <col min="12569" max="12569" width="1.7109375" style="3" customWidth="1"/>
    <col min="12570" max="12572" width="9.7109375" style="3" customWidth="1"/>
    <col min="12573" max="12573" width="6.7109375" style="3" customWidth="1"/>
    <col min="12574" max="12574" width="9.7109375" style="3" customWidth="1"/>
    <col min="12575" max="12575" width="1.7109375" style="3" customWidth="1"/>
    <col min="12576" max="12578" width="9.7109375" style="3" customWidth="1"/>
    <col min="12579" max="12579" width="6.7109375" style="3" customWidth="1"/>
    <col min="12580" max="12580" width="9.7109375" style="3" customWidth="1"/>
    <col min="12581" max="12798" width="11.42578125" style="3"/>
    <col min="12799" max="12799" width="4.7109375" style="3" customWidth="1"/>
    <col min="12800" max="12800" width="20.140625" style="3" customWidth="1"/>
    <col min="12801" max="12801" width="1.7109375" style="3" customWidth="1"/>
    <col min="12802" max="12806" width="10.7109375" style="3" customWidth="1"/>
    <col min="12807" max="12807" width="1.7109375" style="3" customWidth="1"/>
    <col min="12808" max="12810" width="9.7109375" style="3" customWidth="1"/>
    <col min="12811" max="12811" width="6.7109375" style="3" customWidth="1"/>
    <col min="12812" max="12812" width="9.7109375" style="3" customWidth="1"/>
    <col min="12813" max="12813" width="1.7109375" style="3" customWidth="1"/>
    <col min="12814" max="12816" width="9.7109375" style="3" customWidth="1"/>
    <col min="12817" max="12817" width="6.7109375" style="3" customWidth="1"/>
    <col min="12818" max="12818" width="9.7109375" style="3" customWidth="1"/>
    <col min="12819" max="12819" width="1.7109375" style="3" customWidth="1"/>
    <col min="12820" max="12822" width="9.7109375" style="3" customWidth="1"/>
    <col min="12823" max="12823" width="6.7109375" style="3" customWidth="1"/>
    <col min="12824" max="12824" width="9.7109375" style="3" customWidth="1"/>
    <col min="12825" max="12825" width="1.7109375" style="3" customWidth="1"/>
    <col min="12826" max="12828" width="9.7109375" style="3" customWidth="1"/>
    <col min="12829" max="12829" width="6.7109375" style="3" customWidth="1"/>
    <col min="12830" max="12830" width="9.7109375" style="3" customWidth="1"/>
    <col min="12831" max="12831" width="1.7109375" style="3" customWidth="1"/>
    <col min="12832" max="12834" width="9.7109375" style="3" customWidth="1"/>
    <col min="12835" max="12835" width="6.7109375" style="3" customWidth="1"/>
    <col min="12836" max="12836" width="9.7109375" style="3" customWidth="1"/>
    <col min="12837" max="13054" width="11.42578125" style="3"/>
    <col min="13055" max="13055" width="4.7109375" style="3" customWidth="1"/>
    <col min="13056" max="13056" width="20.140625" style="3" customWidth="1"/>
    <col min="13057" max="13057" width="1.7109375" style="3" customWidth="1"/>
    <col min="13058" max="13062" width="10.7109375" style="3" customWidth="1"/>
    <col min="13063" max="13063" width="1.7109375" style="3" customWidth="1"/>
    <col min="13064" max="13066" width="9.7109375" style="3" customWidth="1"/>
    <col min="13067" max="13067" width="6.7109375" style="3" customWidth="1"/>
    <col min="13068" max="13068" width="9.7109375" style="3" customWidth="1"/>
    <col min="13069" max="13069" width="1.7109375" style="3" customWidth="1"/>
    <col min="13070" max="13072" width="9.7109375" style="3" customWidth="1"/>
    <col min="13073" max="13073" width="6.7109375" style="3" customWidth="1"/>
    <col min="13074" max="13074" width="9.7109375" style="3" customWidth="1"/>
    <col min="13075" max="13075" width="1.7109375" style="3" customWidth="1"/>
    <col min="13076" max="13078" width="9.7109375" style="3" customWidth="1"/>
    <col min="13079" max="13079" width="6.7109375" style="3" customWidth="1"/>
    <col min="13080" max="13080" width="9.7109375" style="3" customWidth="1"/>
    <col min="13081" max="13081" width="1.7109375" style="3" customWidth="1"/>
    <col min="13082" max="13084" width="9.7109375" style="3" customWidth="1"/>
    <col min="13085" max="13085" width="6.7109375" style="3" customWidth="1"/>
    <col min="13086" max="13086" width="9.7109375" style="3" customWidth="1"/>
    <col min="13087" max="13087" width="1.7109375" style="3" customWidth="1"/>
    <col min="13088" max="13090" width="9.7109375" style="3" customWidth="1"/>
    <col min="13091" max="13091" width="6.7109375" style="3" customWidth="1"/>
    <col min="13092" max="13092" width="9.7109375" style="3" customWidth="1"/>
    <col min="13093" max="13310" width="11.42578125" style="3"/>
    <col min="13311" max="13311" width="4.7109375" style="3" customWidth="1"/>
    <col min="13312" max="13312" width="20.140625" style="3" customWidth="1"/>
    <col min="13313" max="13313" width="1.7109375" style="3" customWidth="1"/>
    <col min="13314" max="13318" width="10.7109375" style="3" customWidth="1"/>
    <col min="13319" max="13319" width="1.7109375" style="3" customWidth="1"/>
    <col min="13320" max="13322" width="9.7109375" style="3" customWidth="1"/>
    <col min="13323" max="13323" width="6.7109375" style="3" customWidth="1"/>
    <col min="13324" max="13324" width="9.7109375" style="3" customWidth="1"/>
    <col min="13325" max="13325" width="1.7109375" style="3" customWidth="1"/>
    <col min="13326" max="13328" width="9.7109375" style="3" customWidth="1"/>
    <col min="13329" max="13329" width="6.7109375" style="3" customWidth="1"/>
    <col min="13330" max="13330" width="9.7109375" style="3" customWidth="1"/>
    <col min="13331" max="13331" width="1.7109375" style="3" customWidth="1"/>
    <col min="13332" max="13334" width="9.7109375" style="3" customWidth="1"/>
    <col min="13335" max="13335" width="6.7109375" style="3" customWidth="1"/>
    <col min="13336" max="13336" width="9.7109375" style="3" customWidth="1"/>
    <col min="13337" max="13337" width="1.7109375" style="3" customWidth="1"/>
    <col min="13338" max="13340" width="9.7109375" style="3" customWidth="1"/>
    <col min="13341" max="13341" width="6.7109375" style="3" customWidth="1"/>
    <col min="13342" max="13342" width="9.7109375" style="3" customWidth="1"/>
    <col min="13343" max="13343" width="1.7109375" style="3" customWidth="1"/>
    <col min="13344" max="13346" width="9.7109375" style="3" customWidth="1"/>
    <col min="13347" max="13347" width="6.7109375" style="3" customWidth="1"/>
    <col min="13348" max="13348" width="9.7109375" style="3" customWidth="1"/>
    <col min="13349" max="13566" width="11.42578125" style="3"/>
    <col min="13567" max="13567" width="4.7109375" style="3" customWidth="1"/>
    <col min="13568" max="13568" width="20.140625" style="3" customWidth="1"/>
    <col min="13569" max="13569" width="1.7109375" style="3" customWidth="1"/>
    <col min="13570" max="13574" width="10.7109375" style="3" customWidth="1"/>
    <col min="13575" max="13575" width="1.7109375" style="3" customWidth="1"/>
    <col min="13576" max="13578" width="9.7109375" style="3" customWidth="1"/>
    <col min="13579" max="13579" width="6.7109375" style="3" customWidth="1"/>
    <col min="13580" max="13580" width="9.7109375" style="3" customWidth="1"/>
    <col min="13581" max="13581" width="1.7109375" style="3" customWidth="1"/>
    <col min="13582" max="13584" width="9.7109375" style="3" customWidth="1"/>
    <col min="13585" max="13585" width="6.7109375" style="3" customWidth="1"/>
    <col min="13586" max="13586" width="9.7109375" style="3" customWidth="1"/>
    <col min="13587" max="13587" width="1.7109375" style="3" customWidth="1"/>
    <col min="13588" max="13590" width="9.7109375" style="3" customWidth="1"/>
    <col min="13591" max="13591" width="6.7109375" style="3" customWidth="1"/>
    <col min="13592" max="13592" width="9.7109375" style="3" customWidth="1"/>
    <col min="13593" max="13593" width="1.7109375" style="3" customWidth="1"/>
    <col min="13594" max="13596" width="9.7109375" style="3" customWidth="1"/>
    <col min="13597" max="13597" width="6.7109375" style="3" customWidth="1"/>
    <col min="13598" max="13598" width="9.7109375" style="3" customWidth="1"/>
    <col min="13599" max="13599" width="1.7109375" style="3" customWidth="1"/>
    <col min="13600" max="13602" width="9.7109375" style="3" customWidth="1"/>
    <col min="13603" max="13603" width="6.7109375" style="3" customWidth="1"/>
    <col min="13604" max="13604" width="9.7109375" style="3" customWidth="1"/>
    <col min="13605" max="13822" width="11.42578125" style="3"/>
    <col min="13823" max="13823" width="4.7109375" style="3" customWidth="1"/>
    <col min="13824" max="13824" width="20.140625" style="3" customWidth="1"/>
    <col min="13825" max="13825" width="1.7109375" style="3" customWidth="1"/>
    <col min="13826" max="13830" width="10.7109375" style="3" customWidth="1"/>
    <col min="13831" max="13831" width="1.7109375" style="3" customWidth="1"/>
    <col min="13832" max="13834" width="9.7109375" style="3" customWidth="1"/>
    <col min="13835" max="13835" width="6.7109375" style="3" customWidth="1"/>
    <col min="13836" max="13836" width="9.7109375" style="3" customWidth="1"/>
    <col min="13837" max="13837" width="1.7109375" style="3" customWidth="1"/>
    <col min="13838" max="13840" width="9.7109375" style="3" customWidth="1"/>
    <col min="13841" max="13841" width="6.7109375" style="3" customWidth="1"/>
    <col min="13842" max="13842" width="9.7109375" style="3" customWidth="1"/>
    <col min="13843" max="13843" width="1.7109375" style="3" customWidth="1"/>
    <col min="13844" max="13846" width="9.7109375" style="3" customWidth="1"/>
    <col min="13847" max="13847" width="6.7109375" style="3" customWidth="1"/>
    <col min="13848" max="13848" width="9.7109375" style="3" customWidth="1"/>
    <col min="13849" max="13849" width="1.7109375" style="3" customWidth="1"/>
    <col min="13850" max="13852" width="9.7109375" style="3" customWidth="1"/>
    <col min="13853" max="13853" width="6.7109375" style="3" customWidth="1"/>
    <col min="13854" max="13854" width="9.7109375" style="3" customWidth="1"/>
    <col min="13855" max="13855" width="1.7109375" style="3" customWidth="1"/>
    <col min="13856" max="13858" width="9.7109375" style="3" customWidth="1"/>
    <col min="13859" max="13859" width="6.7109375" style="3" customWidth="1"/>
    <col min="13860" max="13860" width="9.7109375" style="3" customWidth="1"/>
    <col min="13861" max="14078" width="11.42578125" style="3"/>
    <col min="14079" max="14079" width="4.7109375" style="3" customWidth="1"/>
    <col min="14080" max="14080" width="20.140625" style="3" customWidth="1"/>
    <col min="14081" max="14081" width="1.7109375" style="3" customWidth="1"/>
    <col min="14082" max="14086" width="10.7109375" style="3" customWidth="1"/>
    <col min="14087" max="14087" width="1.7109375" style="3" customWidth="1"/>
    <col min="14088" max="14090" width="9.7109375" style="3" customWidth="1"/>
    <col min="14091" max="14091" width="6.7109375" style="3" customWidth="1"/>
    <col min="14092" max="14092" width="9.7109375" style="3" customWidth="1"/>
    <col min="14093" max="14093" width="1.7109375" style="3" customWidth="1"/>
    <col min="14094" max="14096" width="9.7109375" style="3" customWidth="1"/>
    <col min="14097" max="14097" width="6.7109375" style="3" customWidth="1"/>
    <col min="14098" max="14098" width="9.7109375" style="3" customWidth="1"/>
    <col min="14099" max="14099" width="1.7109375" style="3" customWidth="1"/>
    <col min="14100" max="14102" width="9.7109375" style="3" customWidth="1"/>
    <col min="14103" max="14103" width="6.7109375" style="3" customWidth="1"/>
    <col min="14104" max="14104" width="9.7109375" style="3" customWidth="1"/>
    <col min="14105" max="14105" width="1.7109375" style="3" customWidth="1"/>
    <col min="14106" max="14108" width="9.7109375" style="3" customWidth="1"/>
    <col min="14109" max="14109" width="6.7109375" style="3" customWidth="1"/>
    <col min="14110" max="14110" width="9.7109375" style="3" customWidth="1"/>
    <col min="14111" max="14111" width="1.7109375" style="3" customWidth="1"/>
    <col min="14112" max="14114" width="9.7109375" style="3" customWidth="1"/>
    <col min="14115" max="14115" width="6.7109375" style="3" customWidth="1"/>
    <col min="14116" max="14116" width="9.7109375" style="3" customWidth="1"/>
    <col min="14117" max="14334" width="11.42578125" style="3"/>
    <col min="14335" max="14335" width="4.7109375" style="3" customWidth="1"/>
    <col min="14336" max="14336" width="20.140625" style="3" customWidth="1"/>
    <col min="14337" max="14337" width="1.7109375" style="3" customWidth="1"/>
    <col min="14338" max="14342" width="10.7109375" style="3" customWidth="1"/>
    <col min="14343" max="14343" width="1.7109375" style="3" customWidth="1"/>
    <col min="14344" max="14346" width="9.7109375" style="3" customWidth="1"/>
    <col min="14347" max="14347" width="6.7109375" style="3" customWidth="1"/>
    <col min="14348" max="14348" width="9.7109375" style="3" customWidth="1"/>
    <col min="14349" max="14349" width="1.7109375" style="3" customWidth="1"/>
    <col min="14350" max="14352" width="9.7109375" style="3" customWidth="1"/>
    <col min="14353" max="14353" width="6.7109375" style="3" customWidth="1"/>
    <col min="14354" max="14354" width="9.7109375" style="3" customWidth="1"/>
    <col min="14355" max="14355" width="1.7109375" style="3" customWidth="1"/>
    <col min="14356" max="14358" width="9.7109375" style="3" customWidth="1"/>
    <col min="14359" max="14359" width="6.7109375" style="3" customWidth="1"/>
    <col min="14360" max="14360" width="9.7109375" style="3" customWidth="1"/>
    <col min="14361" max="14361" width="1.7109375" style="3" customWidth="1"/>
    <col min="14362" max="14364" width="9.7109375" style="3" customWidth="1"/>
    <col min="14365" max="14365" width="6.7109375" style="3" customWidth="1"/>
    <col min="14366" max="14366" width="9.7109375" style="3" customWidth="1"/>
    <col min="14367" max="14367" width="1.7109375" style="3" customWidth="1"/>
    <col min="14368" max="14370" width="9.7109375" style="3" customWidth="1"/>
    <col min="14371" max="14371" width="6.7109375" style="3" customWidth="1"/>
    <col min="14372" max="14372" width="9.7109375" style="3" customWidth="1"/>
    <col min="14373" max="14590" width="11.42578125" style="3"/>
    <col min="14591" max="14591" width="4.7109375" style="3" customWidth="1"/>
    <col min="14592" max="14592" width="20.140625" style="3" customWidth="1"/>
    <col min="14593" max="14593" width="1.7109375" style="3" customWidth="1"/>
    <col min="14594" max="14598" width="10.7109375" style="3" customWidth="1"/>
    <col min="14599" max="14599" width="1.7109375" style="3" customWidth="1"/>
    <col min="14600" max="14602" width="9.7109375" style="3" customWidth="1"/>
    <col min="14603" max="14603" width="6.7109375" style="3" customWidth="1"/>
    <col min="14604" max="14604" width="9.7109375" style="3" customWidth="1"/>
    <col min="14605" max="14605" width="1.7109375" style="3" customWidth="1"/>
    <col min="14606" max="14608" width="9.7109375" style="3" customWidth="1"/>
    <col min="14609" max="14609" width="6.7109375" style="3" customWidth="1"/>
    <col min="14610" max="14610" width="9.7109375" style="3" customWidth="1"/>
    <col min="14611" max="14611" width="1.7109375" style="3" customWidth="1"/>
    <col min="14612" max="14614" width="9.7109375" style="3" customWidth="1"/>
    <col min="14615" max="14615" width="6.7109375" style="3" customWidth="1"/>
    <col min="14616" max="14616" width="9.7109375" style="3" customWidth="1"/>
    <col min="14617" max="14617" width="1.7109375" style="3" customWidth="1"/>
    <col min="14618" max="14620" width="9.7109375" style="3" customWidth="1"/>
    <col min="14621" max="14621" width="6.7109375" style="3" customWidth="1"/>
    <col min="14622" max="14622" width="9.7109375" style="3" customWidth="1"/>
    <col min="14623" max="14623" width="1.7109375" style="3" customWidth="1"/>
    <col min="14624" max="14626" width="9.7109375" style="3" customWidth="1"/>
    <col min="14627" max="14627" width="6.7109375" style="3" customWidth="1"/>
    <col min="14628" max="14628" width="9.7109375" style="3" customWidth="1"/>
    <col min="14629" max="14846" width="11.42578125" style="3"/>
    <col min="14847" max="14847" width="4.7109375" style="3" customWidth="1"/>
    <col min="14848" max="14848" width="20.140625" style="3" customWidth="1"/>
    <col min="14849" max="14849" width="1.7109375" style="3" customWidth="1"/>
    <col min="14850" max="14854" width="10.7109375" style="3" customWidth="1"/>
    <col min="14855" max="14855" width="1.7109375" style="3" customWidth="1"/>
    <col min="14856" max="14858" width="9.7109375" style="3" customWidth="1"/>
    <col min="14859" max="14859" width="6.7109375" style="3" customWidth="1"/>
    <col min="14860" max="14860" width="9.7109375" style="3" customWidth="1"/>
    <col min="14861" max="14861" width="1.7109375" style="3" customWidth="1"/>
    <col min="14862" max="14864" width="9.7109375" style="3" customWidth="1"/>
    <col min="14865" max="14865" width="6.7109375" style="3" customWidth="1"/>
    <col min="14866" max="14866" width="9.7109375" style="3" customWidth="1"/>
    <col min="14867" max="14867" width="1.7109375" style="3" customWidth="1"/>
    <col min="14868" max="14870" width="9.7109375" style="3" customWidth="1"/>
    <col min="14871" max="14871" width="6.7109375" style="3" customWidth="1"/>
    <col min="14872" max="14872" width="9.7109375" style="3" customWidth="1"/>
    <col min="14873" max="14873" width="1.7109375" style="3" customWidth="1"/>
    <col min="14874" max="14876" width="9.7109375" style="3" customWidth="1"/>
    <col min="14877" max="14877" width="6.7109375" style="3" customWidth="1"/>
    <col min="14878" max="14878" width="9.7109375" style="3" customWidth="1"/>
    <col min="14879" max="14879" width="1.7109375" style="3" customWidth="1"/>
    <col min="14880" max="14882" width="9.7109375" style="3" customWidth="1"/>
    <col min="14883" max="14883" width="6.7109375" style="3" customWidth="1"/>
    <col min="14884" max="14884" width="9.7109375" style="3" customWidth="1"/>
    <col min="14885" max="15102" width="11.42578125" style="3"/>
    <col min="15103" max="15103" width="4.7109375" style="3" customWidth="1"/>
    <col min="15104" max="15104" width="20.140625" style="3" customWidth="1"/>
    <col min="15105" max="15105" width="1.7109375" style="3" customWidth="1"/>
    <col min="15106" max="15110" width="10.7109375" style="3" customWidth="1"/>
    <col min="15111" max="15111" width="1.7109375" style="3" customWidth="1"/>
    <col min="15112" max="15114" width="9.7109375" style="3" customWidth="1"/>
    <col min="15115" max="15115" width="6.7109375" style="3" customWidth="1"/>
    <col min="15116" max="15116" width="9.7109375" style="3" customWidth="1"/>
    <col min="15117" max="15117" width="1.7109375" style="3" customWidth="1"/>
    <col min="15118" max="15120" width="9.7109375" style="3" customWidth="1"/>
    <col min="15121" max="15121" width="6.7109375" style="3" customWidth="1"/>
    <col min="15122" max="15122" width="9.7109375" style="3" customWidth="1"/>
    <col min="15123" max="15123" width="1.7109375" style="3" customWidth="1"/>
    <col min="15124" max="15126" width="9.7109375" style="3" customWidth="1"/>
    <col min="15127" max="15127" width="6.7109375" style="3" customWidth="1"/>
    <col min="15128" max="15128" width="9.7109375" style="3" customWidth="1"/>
    <col min="15129" max="15129" width="1.7109375" style="3" customWidth="1"/>
    <col min="15130" max="15132" width="9.7109375" style="3" customWidth="1"/>
    <col min="15133" max="15133" width="6.7109375" style="3" customWidth="1"/>
    <col min="15134" max="15134" width="9.7109375" style="3" customWidth="1"/>
    <col min="15135" max="15135" width="1.7109375" style="3" customWidth="1"/>
    <col min="15136" max="15138" width="9.7109375" style="3" customWidth="1"/>
    <col min="15139" max="15139" width="6.7109375" style="3" customWidth="1"/>
    <col min="15140" max="15140" width="9.7109375" style="3" customWidth="1"/>
    <col min="15141" max="15358" width="11.42578125" style="3"/>
    <col min="15359" max="15359" width="4.7109375" style="3" customWidth="1"/>
    <col min="15360" max="15360" width="20.140625" style="3" customWidth="1"/>
    <col min="15361" max="15361" width="1.7109375" style="3" customWidth="1"/>
    <col min="15362" max="15366" width="10.7109375" style="3" customWidth="1"/>
    <col min="15367" max="15367" width="1.7109375" style="3" customWidth="1"/>
    <col min="15368" max="15370" width="9.7109375" style="3" customWidth="1"/>
    <col min="15371" max="15371" width="6.7109375" style="3" customWidth="1"/>
    <col min="15372" max="15372" width="9.7109375" style="3" customWidth="1"/>
    <col min="15373" max="15373" width="1.7109375" style="3" customWidth="1"/>
    <col min="15374" max="15376" width="9.7109375" style="3" customWidth="1"/>
    <col min="15377" max="15377" width="6.7109375" style="3" customWidth="1"/>
    <col min="15378" max="15378" width="9.7109375" style="3" customWidth="1"/>
    <col min="15379" max="15379" width="1.7109375" style="3" customWidth="1"/>
    <col min="15380" max="15382" width="9.7109375" style="3" customWidth="1"/>
    <col min="15383" max="15383" width="6.7109375" style="3" customWidth="1"/>
    <col min="15384" max="15384" width="9.7109375" style="3" customWidth="1"/>
    <col min="15385" max="15385" width="1.7109375" style="3" customWidth="1"/>
    <col min="15386" max="15388" width="9.7109375" style="3" customWidth="1"/>
    <col min="15389" max="15389" width="6.7109375" style="3" customWidth="1"/>
    <col min="15390" max="15390" width="9.7109375" style="3" customWidth="1"/>
    <col min="15391" max="15391" width="1.7109375" style="3" customWidth="1"/>
    <col min="15392" max="15394" width="9.7109375" style="3" customWidth="1"/>
    <col min="15395" max="15395" width="6.7109375" style="3" customWidth="1"/>
    <col min="15396" max="15396" width="9.7109375" style="3" customWidth="1"/>
    <col min="15397" max="15614" width="11.42578125" style="3"/>
    <col min="15615" max="15615" width="4.7109375" style="3" customWidth="1"/>
    <col min="15616" max="15616" width="20.140625" style="3" customWidth="1"/>
    <col min="15617" max="15617" width="1.7109375" style="3" customWidth="1"/>
    <col min="15618" max="15622" width="10.7109375" style="3" customWidth="1"/>
    <col min="15623" max="15623" width="1.7109375" style="3" customWidth="1"/>
    <col min="15624" max="15626" width="9.7109375" style="3" customWidth="1"/>
    <col min="15627" max="15627" width="6.7109375" style="3" customWidth="1"/>
    <col min="15628" max="15628" width="9.7109375" style="3" customWidth="1"/>
    <col min="15629" max="15629" width="1.7109375" style="3" customWidth="1"/>
    <col min="15630" max="15632" width="9.7109375" style="3" customWidth="1"/>
    <col min="15633" max="15633" width="6.7109375" style="3" customWidth="1"/>
    <col min="15634" max="15634" width="9.7109375" style="3" customWidth="1"/>
    <col min="15635" max="15635" width="1.7109375" style="3" customWidth="1"/>
    <col min="15636" max="15638" width="9.7109375" style="3" customWidth="1"/>
    <col min="15639" max="15639" width="6.7109375" style="3" customWidth="1"/>
    <col min="15640" max="15640" width="9.7109375" style="3" customWidth="1"/>
    <col min="15641" max="15641" width="1.7109375" style="3" customWidth="1"/>
    <col min="15642" max="15644" width="9.7109375" style="3" customWidth="1"/>
    <col min="15645" max="15645" width="6.7109375" style="3" customWidth="1"/>
    <col min="15646" max="15646" width="9.7109375" style="3" customWidth="1"/>
    <col min="15647" max="15647" width="1.7109375" style="3" customWidth="1"/>
    <col min="15648" max="15650" width="9.7109375" style="3" customWidth="1"/>
    <col min="15651" max="15651" width="6.7109375" style="3" customWidth="1"/>
    <col min="15652" max="15652" width="9.7109375" style="3" customWidth="1"/>
    <col min="15653" max="15870" width="11.42578125" style="3"/>
    <col min="15871" max="15871" width="4.7109375" style="3" customWidth="1"/>
    <col min="15872" max="15872" width="20.140625" style="3" customWidth="1"/>
    <col min="15873" max="15873" width="1.7109375" style="3" customWidth="1"/>
    <col min="15874" max="15878" width="10.7109375" style="3" customWidth="1"/>
    <col min="15879" max="15879" width="1.7109375" style="3" customWidth="1"/>
    <col min="15880" max="15882" width="9.7109375" style="3" customWidth="1"/>
    <col min="15883" max="15883" width="6.7109375" style="3" customWidth="1"/>
    <col min="15884" max="15884" width="9.7109375" style="3" customWidth="1"/>
    <col min="15885" max="15885" width="1.7109375" style="3" customWidth="1"/>
    <col min="15886" max="15888" width="9.7109375" style="3" customWidth="1"/>
    <col min="15889" max="15889" width="6.7109375" style="3" customWidth="1"/>
    <col min="15890" max="15890" width="9.7109375" style="3" customWidth="1"/>
    <col min="15891" max="15891" width="1.7109375" style="3" customWidth="1"/>
    <col min="15892" max="15894" width="9.7109375" style="3" customWidth="1"/>
    <col min="15895" max="15895" width="6.7109375" style="3" customWidth="1"/>
    <col min="15896" max="15896" width="9.7109375" style="3" customWidth="1"/>
    <col min="15897" max="15897" width="1.7109375" style="3" customWidth="1"/>
    <col min="15898" max="15900" width="9.7109375" style="3" customWidth="1"/>
    <col min="15901" max="15901" width="6.7109375" style="3" customWidth="1"/>
    <col min="15902" max="15902" width="9.7109375" style="3" customWidth="1"/>
    <col min="15903" max="15903" width="1.7109375" style="3" customWidth="1"/>
    <col min="15904" max="15906" width="9.7109375" style="3" customWidth="1"/>
    <col min="15907" max="15907" width="6.7109375" style="3" customWidth="1"/>
    <col min="15908" max="15908" width="9.7109375" style="3" customWidth="1"/>
    <col min="15909" max="16126" width="11.42578125" style="3"/>
    <col min="16127" max="16127" width="4.7109375" style="3" customWidth="1"/>
    <col min="16128" max="16128" width="20.140625" style="3" customWidth="1"/>
    <col min="16129" max="16129" width="1.7109375" style="3" customWidth="1"/>
    <col min="16130" max="16134" width="10.7109375" style="3" customWidth="1"/>
    <col min="16135" max="16135" width="1.7109375" style="3" customWidth="1"/>
    <col min="16136" max="16138" width="9.7109375" style="3" customWidth="1"/>
    <col min="16139" max="16139" width="6.7109375" style="3" customWidth="1"/>
    <col min="16140" max="16140" width="9.7109375" style="3" customWidth="1"/>
    <col min="16141" max="16141" width="1.7109375" style="3" customWidth="1"/>
    <col min="16142" max="16144" width="9.7109375" style="3" customWidth="1"/>
    <col min="16145" max="16145" width="6.7109375" style="3" customWidth="1"/>
    <col min="16146" max="16146" width="9.7109375" style="3" customWidth="1"/>
    <col min="16147" max="16147" width="1.7109375" style="3" customWidth="1"/>
    <col min="16148" max="16150" width="9.7109375" style="3" customWidth="1"/>
    <col min="16151" max="16151" width="6.7109375" style="3" customWidth="1"/>
    <col min="16152" max="16152" width="9.7109375" style="3" customWidth="1"/>
    <col min="16153" max="16153" width="1.7109375" style="3" customWidth="1"/>
    <col min="16154" max="16156" width="9.7109375" style="3" customWidth="1"/>
    <col min="16157" max="16157" width="6.7109375" style="3" customWidth="1"/>
    <col min="16158" max="16158" width="9.7109375" style="3" customWidth="1"/>
    <col min="16159" max="16159" width="1.7109375" style="3" customWidth="1"/>
    <col min="16160" max="16162" width="9.7109375" style="3" customWidth="1"/>
    <col min="16163" max="16163" width="6.7109375" style="3" customWidth="1"/>
    <col min="16164" max="16164" width="9.7109375" style="3" customWidth="1"/>
    <col min="16165" max="16384" width="11.42578125" style="3"/>
  </cols>
  <sheetData>
    <row r="1" spans="1:36" s="4" customFormat="1" x14ac:dyDescent="0.3">
      <c r="B1" s="9" t="s">
        <v>185</v>
      </c>
      <c r="H1" s="682"/>
      <c r="N1" s="682"/>
      <c r="T1" s="682"/>
      <c r="X1" s="682"/>
      <c r="AD1" s="682"/>
      <c r="AJ1" s="682"/>
    </row>
    <row r="2" spans="1:36" s="4" customFormat="1" x14ac:dyDescent="0.3">
      <c r="H2" s="682"/>
      <c r="K2" s="676"/>
      <c r="L2" s="676"/>
      <c r="M2" s="676"/>
      <c r="N2" s="697"/>
      <c r="O2" s="676"/>
      <c r="P2" s="676"/>
      <c r="Q2" s="676"/>
      <c r="R2" s="676"/>
      <c r="S2" s="676"/>
      <c r="T2" s="697"/>
      <c r="U2" s="676"/>
      <c r="V2" s="676"/>
      <c r="W2" s="676"/>
      <c r="X2" s="697"/>
      <c r="Y2" s="676"/>
      <c r="Z2" s="676"/>
      <c r="AA2" s="676"/>
      <c r="AB2" s="676"/>
      <c r="AC2" s="676"/>
      <c r="AD2" s="697"/>
      <c r="AE2" s="676"/>
      <c r="AF2" s="676"/>
      <c r="AG2" s="676"/>
      <c r="AH2" s="676"/>
      <c r="AI2" s="676"/>
      <c r="AJ2" s="697" t="s">
        <v>316</v>
      </c>
    </row>
    <row r="3" spans="1:36" s="386" customFormat="1" ht="19.5" customHeight="1" x14ac:dyDescent="0.2">
      <c r="B3" s="876" t="s">
        <v>565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</row>
    <row r="4" spans="1:36" s="386" customFormat="1" ht="9.9499999999999993" customHeight="1" thickBot="1" x14ac:dyDescent="0.25"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</row>
    <row r="5" spans="1:36" ht="30.75" customHeight="1" thickBot="1" x14ac:dyDescent="0.35">
      <c r="A5" s="861" t="s">
        <v>695</v>
      </c>
      <c r="B5" s="861"/>
      <c r="C5" s="861"/>
      <c r="D5" s="853" t="s">
        <v>688</v>
      </c>
      <c r="E5" s="853"/>
      <c r="F5" s="853"/>
      <c r="G5" s="853"/>
      <c r="H5" s="853"/>
      <c r="I5" s="698"/>
      <c r="J5" s="853" t="s">
        <v>689</v>
      </c>
      <c r="K5" s="853"/>
      <c r="L5" s="853"/>
      <c r="M5" s="853"/>
      <c r="N5" s="853"/>
      <c r="O5" s="698"/>
      <c r="P5" s="853" t="s">
        <v>690</v>
      </c>
      <c r="Q5" s="853"/>
      <c r="R5" s="853"/>
      <c r="S5" s="853"/>
      <c r="T5" s="853"/>
      <c r="U5" s="698"/>
      <c r="V5" s="853" t="s">
        <v>691</v>
      </c>
      <c r="W5" s="853"/>
      <c r="X5" s="853"/>
      <c r="Y5" s="698"/>
      <c r="Z5" s="853" t="s">
        <v>696</v>
      </c>
      <c r="AA5" s="853"/>
      <c r="AB5" s="853"/>
      <c r="AC5" s="853"/>
      <c r="AD5" s="853"/>
      <c r="AE5" s="683"/>
      <c r="AF5" s="852" t="s">
        <v>42</v>
      </c>
      <c r="AG5" s="852"/>
      <c r="AH5" s="852"/>
      <c r="AI5" s="852"/>
      <c r="AJ5" s="852"/>
    </row>
    <row r="6" spans="1:36" ht="22.5" customHeight="1" x14ac:dyDescent="0.3">
      <c r="A6" s="867"/>
      <c r="B6" s="867"/>
      <c r="C6" s="867"/>
      <c r="D6" s="867" t="s">
        <v>697</v>
      </c>
      <c r="E6" s="867"/>
      <c r="F6" s="867" t="s">
        <v>698</v>
      </c>
      <c r="G6" s="867"/>
      <c r="H6" s="880" t="s">
        <v>42</v>
      </c>
      <c r="I6" s="605"/>
      <c r="J6" s="867" t="s">
        <v>697</v>
      </c>
      <c r="K6" s="867"/>
      <c r="L6" s="867" t="s">
        <v>698</v>
      </c>
      <c r="M6" s="867"/>
      <c r="N6" s="880" t="s">
        <v>42</v>
      </c>
      <c r="O6" s="605"/>
      <c r="P6" s="867" t="s">
        <v>697</v>
      </c>
      <c r="Q6" s="867"/>
      <c r="R6" s="867" t="s">
        <v>698</v>
      </c>
      <c r="S6" s="867"/>
      <c r="T6" s="880" t="s">
        <v>42</v>
      </c>
      <c r="U6" s="605"/>
      <c r="V6" s="603" t="s">
        <v>697</v>
      </c>
      <c r="W6" s="603" t="s">
        <v>698</v>
      </c>
      <c r="X6" s="880" t="s">
        <v>42</v>
      </c>
      <c r="Y6" s="605"/>
      <c r="Z6" s="867" t="s">
        <v>697</v>
      </c>
      <c r="AA6" s="867"/>
      <c r="AB6" s="867" t="s">
        <v>698</v>
      </c>
      <c r="AC6" s="867"/>
      <c r="AD6" s="880" t="s">
        <v>42</v>
      </c>
      <c r="AE6" s="605"/>
      <c r="AF6" s="867" t="s">
        <v>697</v>
      </c>
      <c r="AG6" s="867"/>
      <c r="AH6" s="867" t="s">
        <v>698</v>
      </c>
      <c r="AI6" s="867"/>
      <c r="AJ6" s="880" t="s">
        <v>42</v>
      </c>
    </row>
    <row r="7" spans="1:36" ht="25.5" customHeight="1" thickBot="1" x14ac:dyDescent="0.35">
      <c r="A7" s="862"/>
      <c r="B7" s="862"/>
      <c r="C7" s="862"/>
      <c r="D7" s="653" t="s">
        <v>57</v>
      </c>
      <c r="E7" s="653" t="s">
        <v>58</v>
      </c>
      <c r="F7" s="653" t="s">
        <v>57</v>
      </c>
      <c r="G7" s="653" t="s">
        <v>58</v>
      </c>
      <c r="H7" s="881"/>
      <c r="I7" s="699"/>
      <c r="J7" s="653" t="s">
        <v>57</v>
      </c>
      <c r="K7" s="653" t="s">
        <v>58</v>
      </c>
      <c r="L7" s="653" t="s">
        <v>57</v>
      </c>
      <c r="M7" s="653" t="s">
        <v>58</v>
      </c>
      <c r="N7" s="881"/>
      <c r="O7" s="699"/>
      <c r="P7" s="653" t="s">
        <v>57</v>
      </c>
      <c r="Q7" s="653" t="s">
        <v>58</v>
      </c>
      <c r="R7" s="653" t="s">
        <v>57</v>
      </c>
      <c r="S7" s="653" t="s">
        <v>58</v>
      </c>
      <c r="T7" s="881"/>
      <c r="U7" s="699"/>
      <c r="V7" s="653" t="s">
        <v>57</v>
      </c>
      <c r="W7" s="653" t="s">
        <v>57</v>
      </c>
      <c r="X7" s="881"/>
      <c r="Y7" s="699"/>
      <c r="Z7" s="653" t="s">
        <v>57</v>
      </c>
      <c r="AA7" s="653" t="s">
        <v>58</v>
      </c>
      <c r="AB7" s="653" t="s">
        <v>57</v>
      </c>
      <c r="AC7" s="653" t="s">
        <v>58</v>
      </c>
      <c r="AD7" s="881"/>
      <c r="AE7" s="699"/>
      <c r="AF7" s="653" t="s">
        <v>57</v>
      </c>
      <c r="AG7" s="653" t="s">
        <v>58</v>
      </c>
      <c r="AH7" s="653" t="s">
        <v>57</v>
      </c>
      <c r="AI7" s="653" t="s">
        <v>58</v>
      </c>
      <c r="AJ7" s="881"/>
    </row>
    <row r="9" spans="1:36" ht="50.1" customHeight="1" x14ac:dyDescent="0.3">
      <c r="B9" s="603">
        <v>2014</v>
      </c>
      <c r="C9" s="230"/>
      <c r="D9" s="680">
        <v>2355</v>
      </c>
      <c r="E9" s="680">
        <v>1631</v>
      </c>
      <c r="F9" s="680">
        <v>895</v>
      </c>
      <c r="G9" s="680">
        <v>738</v>
      </c>
      <c r="H9" s="689">
        <v>5619</v>
      </c>
      <c r="I9" s="680"/>
      <c r="J9" s="680">
        <v>215</v>
      </c>
      <c r="K9" s="680">
        <v>204</v>
      </c>
      <c r="L9" s="680">
        <v>462</v>
      </c>
      <c r="M9" s="680">
        <v>368</v>
      </c>
      <c r="N9" s="689">
        <v>1249</v>
      </c>
      <c r="O9" s="680"/>
      <c r="P9" s="680">
        <v>145</v>
      </c>
      <c r="Q9" s="680">
        <v>89</v>
      </c>
      <c r="R9" s="680">
        <v>206</v>
      </c>
      <c r="S9" s="680">
        <v>183</v>
      </c>
      <c r="T9" s="689">
        <v>623</v>
      </c>
      <c r="U9" s="680"/>
      <c r="V9" s="680"/>
      <c r="W9" s="680">
        <v>175</v>
      </c>
      <c r="X9" s="689">
        <v>175</v>
      </c>
      <c r="Y9" s="680"/>
      <c r="Z9" s="680">
        <v>58</v>
      </c>
      <c r="AA9" s="680">
        <v>40</v>
      </c>
      <c r="AB9" s="680">
        <v>53</v>
      </c>
      <c r="AC9" s="680">
        <v>94</v>
      </c>
      <c r="AD9" s="689">
        <v>245</v>
      </c>
      <c r="AE9" s="680"/>
      <c r="AF9" s="680">
        <v>2773</v>
      </c>
      <c r="AG9" s="680">
        <v>1964</v>
      </c>
      <c r="AH9" s="680">
        <v>1791</v>
      </c>
      <c r="AI9" s="680">
        <v>1383</v>
      </c>
      <c r="AJ9" s="689">
        <v>7911</v>
      </c>
    </row>
    <row r="10" spans="1:36" ht="50.1" customHeight="1" x14ac:dyDescent="0.3">
      <c r="B10" s="603">
        <v>2015</v>
      </c>
      <c r="C10" s="230"/>
      <c r="D10" s="680">
        <v>2109</v>
      </c>
      <c r="E10" s="680">
        <v>1528</v>
      </c>
      <c r="F10" s="680">
        <v>893</v>
      </c>
      <c r="G10" s="680">
        <v>702</v>
      </c>
      <c r="H10" s="689">
        <v>5232</v>
      </c>
      <c r="I10" s="680"/>
      <c r="J10" s="680">
        <v>249</v>
      </c>
      <c r="K10" s="680">
        <v>164</v>
      </c>
      <c r="L10" s="680">
        <v>435</v>
      </c>
      <c r="M10" s="680">
        <v>319</v>
      </c>
      <c r="N10" s="689">
        <v>1167</v>
      </c>
      <c r="O10" s="680"/>
      <c r="P10" s="680">
        <v>124</v>
      </c>
      <c r="Q10" s="680">
        <v>88</v>
      </c>
      <c r="R10" s="680">
        <v>230</v>
      </c>
      <c r="S10" s="680">
        <v>190</v>
      </c>
      <c r="T10" s="689">
        <v>632</v>
      </c>
      <c r="U10" s="680"/>
      <c r="V10" s="680"/>
      <c r="W10" s="680">
        <v>192</v>
      </c>
      <c r="X10" s="689">
        <v>192</v>
      </c>
      <c r="Y10" s="680"/>
      <c r="Z10" s="680">
        <v>58</v>
      </c>
      <c r="AA10" s="680">
        <v>49</v>
      </c>
      <c r="AB10" s="680">
        <v>65</v>
      </c>
      <c r="AC10" s="680">
        <v>89</v>
      </c>
      <c r="AD10" s="689">
        <v>261</v>
      </c>
      <c r="AE10" s="680">
        <v>7484</v>
      </c>
      <c r="AF10" s="680">
        <v>2540</v>
      </c>
      <c r="AG10" s="680">
        <v>1829</v>
      </c>
      <c r="AH10" s="680">
        <v>1815</v>
      </c>
      <c r="AI10" s="680">
        <v>1300</v>
      </c>
      <c r="AJ10" s="689">
        <v>7484</v>
      </c>
    </row>
    <row r="11" spans="1:36" ht="50.1" customHeight="1" x14ac:dyDescent="0.3">
      <c r="B11" s="603">
        <v>2016</v>
      </c>
      <c r="C11" s="230"/>
      <c r="D11" s="680">
        <v>2423</v>
      </c>
      <c r="E11" s="680">
        <v>1690</v>
      </c>
      <c r="F11" s="680">
        <v>936</v>
      </c>
      <c r="G11" s="680">
        <v>777</v>
      </c>
      <c r="H11" s="689">
        <v>5826</v>
      </c>
      <c r="I11" s="680"/>
      <c r="J11" s="680">
        <v>279</v>
      </c>
      <c r="K11" s="680">
        <v>197</v>
      </c>
      <c r="L11" s="680">
        <v>499</v>
      </c>
      <c r="M11" s="680">
        <v>438</v>
      </c>
      <c r="N11" s="689">
        <v>1413</v>
      </c>
      <c r="O11" s="680"/>
      <c r="P11" s="680">
        <v>131</v>
      </c>
      <c r="Q11" s="680">
        <v>101</v>
      </c>
      <c r="R11" s="680">
        <v>252</v>
      </c>
      <c r="S11" s="680">
        <v>242</v>
      </c>
      <c r="T11" s="689">
        <v>726</v>
      </c>
      <c r="U11" s="680"/>
      <c r="V11" s="680"/>
      <c r="W11" s="680">
        <v>178</v>
      </c>
      <c r="X11" s="689">
        <v>178</v>
      </c>
      <c r="Y11" s="680"/>
      <c r="Z11" s="680">
        <v>11</v>
      </c>
      <c r="AA11" s="680">
        <v>10</v>
      </c>
      <c r="AB11" s="680">
        <v>71</v>
      </c>
      <c r="AC11" s="680">
        <v>60</v>
      </c>
      <c r="AD11" s="689">
        <v>152</v>
      </c>
      <c r="AE11" s="680"/>
      <c r="AF11" s="680">
        <v>2844</v>
      </c>
      <c r="AG11" s="680">
        <v>1998</v>
      </c>
      <c r="AH11" s="680">
        <v>1936</v>
      </c>
      <c r="AI11" s="680">
        <v>1517</v>
      </c>
      <c r="AJ11" s="689">
        <v>8295</v>
      </c>
    </row>
    <row r="12" spans="1:36" ht="50.1" customHeight="1" x14ac:dyDescent="0.3">
      <c r="B12" s="603">
        <v>2017</v>
      </c>
      <c r="C12" s="230"/>
      <c r="D12" s="680">
        <v>2297</v>
      </c>
      <c r="E12" s="680">
        <v>1557</v>
      </c>
      <c r="F12" s="680">
        <v>813</v>
      </c>
      <c r="G12" s="680">
        <v>677</v>
      </c>
      <c r="H12" s="689">
        <v>5344</v>
      </c>
      <c r="I12" s="680"/>
      <c r="J12" s="680">
        <v>242</v>
      </c>
      <c r="K12" s="680">
        <v>179</v>
      </c>
      <c r="L12" s="680">
        <v>456</v>
      </c>
      <c r="M12" s="680">
        <v>400</v>
      </c>
      <c r="N12" s="689">
        <v>1277</v>
      </c>
      <c r="O12" s="680"/>
      <c r="P12" s="680">
        <v>156</v>
      </c>
      <c r="Q12" s="680">
        <v>116</v>
      </c>
      <c r="R12" s="680">
        <v>254</v>
      </c>
      <c r="S12" s="680">
        <v>259</v>
      </c>
      <c r="T12" s="689">
        <v>785</v>
      </c>
      <c r="U12" s="680"/>
      <c r="V12" s="680"/>
      <c r="W12" s="680">
        <v>140</v>
      </c>
      <c r="X12" s="689">
        <v>140</v>
      </c>
      <c r="Y12" s="680"/>
      <c r="Z12" s="680">
        <v>13</v>
      </c>
      <c r="AA12" s="680">
        <v>7</v>
      </c>
      <c r="AB12" s="680">
        <v>87</v>
      </c>
      <c r="AC12" s="680">
        <v>59</v>
      </c>
      <c r="AD12" s="689">
        <v>166</v>
      </c>
      <c r="AE12" s="680"/>
      <c r="AF12" s="680">
        <v>2708</v>
      </c>
      <c r="AG12" s="680">
        <v>1859</v>
      </c>
      <c r="AH12" s="680">
        <v>1750</v>
      </c>
      <c r="AI12" s="680">
        <v>1395</v>
      </c>
      <c r="AJ12" s="689">
        <v>7712</v>
      </c>
    </row>
    <row r="13" spans="1:36" ht="50.1" customHeight="1" x14ac:dyDescent="0.3">
      <c r="B13" s="603">
        <v>2018</v>
      </c>
      <c r="C13" s="230"/>
      <c r="D13" s="680">
        <v>2282</v>
      </c>
      <c r="E13" s="680">
        <v>1565</v>
      </c>
      <c r="F13" s="680">
        <v>760</v>
      </c>
      <c r="G13" s="680">
        <v>640</v>
      </c>
      <c r="H13" s="689">
        <v>5247</v>
      </c>
      <c r="I13" s="680"/>
      <c r="J13" s="680">
        <v>245</v>
      </c>
      <c r="K13" s="680">
        <v>169</v>
      </c>
      <c r="L13" s="680">
        <v>441</v>
      </c>
      <c r="M13" s="680">
        <v>357</v>
      </c>
      <c r="N13" s="689">
        <v>1212</v>
      </c>
      <c r="O13" s="680"/>
      <c r="P13" s="680">
        <v>130</v>
      </c>
      <c r="Q13" s="680">
        <v>76</v>
      </c>
      <c r="R13" s="680">
        <v>264</v>
      </c>
      <c r="S13" s="680">
        <v>240</v>
      </c>
      <c r="T13" s="689">
        <v>710</v>
      </c>
      <c r="U13" s="680"/>
      <c r="V13" s="680"/>
      <c r="W13" s="680">
        <v>92</v>
      </c>
      <c r="X13" s="689">
        <v>92</v>
      </c>
      <c r="Y13" s="680"/>
      <c r="Z13" s="680">
        <v>10</v>
      </c>
      <c r="AA13" s="680">
        <v>11</v>
      </c>
      <c r="AB13" s="680">
        <v>83</v>
      </c>
      <c r="AC13" s="680">
        <v>70</v>
      </c>
      <c r="AD13" s="689">
        <v>174</v>
      </c>
      <c r="AE13" s="680"/>
      <c r="AF13" s="680">
        <v>2667</v>
      </c>
      <c r="AG13" s="680">
        <v>1821</v>
      </c>
      <c r="AH13" s="680">
        <v>1640</v>
      </c>
      <c r="AI13" s="680">
        <v>1307</v>
      </c>
      <c r="AJ13" s="689">
        <v>7435</v>
      </c>
    </row>
    <row r="14" spans="1:36" ht="50.1" customHeight="1" x14ac:dyDescent="0.3">
      <c r="B14" s="603">
        <v>2019</v>
      </c>
      <c r="C14" s="230"/>
      <c r="D14" s="680">
        <v>2690</v>
      </c>
      <c r="E14" s="680">
        <v>1796</v>
      </c>
      <c r="F14" s="680">
        <v>922</v>
      </c>
      <c r="G14" s="680">
        <v>708</v>
      </c>
      <c r="H14" s="689">
        <v>6116</v>
      </c>
      <c r="I14" s="680"/>
      <c r="J14" s="680">
        <v>253</v>
      </c>
      <c r="K14" s="680">
        <v>190</v>
      </c>
      <c r="L14" s="680">
        <v>486</v>
      </c>
      <c r="M14" s="680">
        <v>412</v>
      </c>
      <c r="N14" s="689">
        <v>1341</v>
      </c>
      <c r="O14" s="680"/>
      <c r="P14" s="680">
        <v>172</v>
      </c>
      <c r="Q14" s="680">
        <v>105</v>
      </c>
      <c r="R14" s="680">
        <v>282</v>
      </c>
      <c r="S14" s="680">
        <v>256</v>
      </c>
      <c r="T14" s="689">
        <v>815</v>
      </c>
      <c r="U14" s="680"/>
      <c r="V14" s="680"/>
      <c r="W14" s="680">
        <v>59</v>
      </c>
      <c r="X14" s="689">
        <v>59</v>
      </c>
      <c r="Y14" s="680"/>
      <c r="Z14" s="680">
        <v>25</v>
      </c>
      <c r="AA14" s="680">
        <v>24</v>
      </c>
      <c r="AB14" s="680">
        <v>81</v>
      </c>
      <c r="AC14" s="680">
        <v>58</v>
      </c>
      <c r="AD14" s="689">
        <v>188</v>
      </c>
      <c r="AE14" s="680"/>
      <c r="AF14" s="680">
        <v>3140</v>
      </c>
      <c r="AG14" s="680">
        <v>2115</v>
      </c>
      <c r="AH14" s="680">
        <v>1830</v>
      </c>
      <c r="AI14" s="680">
        <v>1434</v>
      </c>
      <c r="AJ14" s="689">
        <v>8519</v>
      </c>
    </row>
    <row r="15" spans="1:36" ht="50.1" customHeight="1" thickBot="1" x14ac:dyDescent="0.35">
      <c r="A15" s="268"/>
      <c r="B15" s="365">
        <v>2020</v>
      </c>
      <c r="C15" s="321"/>
      <c r="D15" s="378">
        <v>1643</v>
      </c>
      <c r="E15" s="378">
        <v>1155</v>
      </c>
      <c r="F15" s="378">
        <v>486</v>
      </c>
      <c r="G15" s="378">
        <v>383</v>
      </c>
      <c r="H15" s="691">
        <v>3667</v>
      </c>
      <c r="I15" s="378"/>
      <c r="J15" s="378">
        <v>170</v>
      </c>
      <c r="K15" s="378">
        <v>110</v>
      </c>
      <c r="L15" s="378">
        <v>331</v>
      </c>
      <c r="M15" s="378">
        <v>244</v>
      </c>
      <c r="N15" s="691">
        <v>855</v>
      </c>
      <c r="O15" s="378"/>
      <c r="P15" s="378">
        <v>106</v>
      </c>
      <c r="Q15" s="378">
        <v>63</v>
      </c>
      <c r="R15" s="378">
        <v>189</v>
      </c>
      <c r="S15" s="378">
        <v>205</v>
      </c>
      <c r="T15" s="691">
        <v>563</v>
      </c>
      <c r="U15" s="378"/>
      <c r="V15" s="378"/>
      <c r="W15" s="378"/>
      <c r="X15" s="691"/>
      <c r="Y15" s="378"/>
      <c r="Z15" s="378">
        <v>9</v>
      </c>
      <c r="AA15" s="378">
        <v>4</v>
      </c>
      <c r="AB15" s="378">
        <v>51</v>
      </c>
      <c r="AC15" s="378">
        <v>36</v>
      </c>
      <c r="AD15" s="691">
        <v>100</v>
      </c>
      <c r="AE15" s="378"/>
      <c r="AF15" s="378">
        <v>1928</v>
      </c>
      <c r="AG15" s="378">
        <v>1332</v>
      </c>
      <c r="AH15" s="378">
        <v>1057</v>
      </c>
      <c r="AI15" s="378">
        <v>868</v>
      </c>
      <c r="AJ15" s="691">
        <v>5185</v>
      </c>
    </row>
    <row r="16" spans="1:36" ht="8.25" customHeight="1" x14ac:dyDescent="0.3">
      <c r="B16" s="603"/>
      <c r="C16" s="230"/>
      <c r="D16" s="230"/>
      <c r="E16" s="230"/>
      <c r="F16" s="230"/>
      <c r="G16" s="230"/>
      <c r="H16" s="700"/>
      <c r="I16" s="230"/>
      <c r="J16" s="230"/>
      <c r="K16" s="230"/>
      <c r="L16" s="230"/>
      <c r="M16" s="230"/>
      <c r="N16" s="700"/>
      <c r="O16" s="230"/>
      <c r="P16" s="230"/>
      <c r="Q16" s="230"/>
      <c r="R16" s="230"/>
      <c r="S16" s="230"/>
      <c r="T16" s="700"/>
      <c r="U16" s="230"/>
      <c r="V16" s="230"/>
      <c r="W16" s="230"/>
      <c r="X16" s="700"/>
      <c r="Y16" s="230"/>
      <c r="Z16" s="230"/>
      <c r="AA16" s="230"/>
      <c r="AB16" s="230"/>
      <c r="AC16" s="230"/>
      <c r="AD16" s="700"/>
      <c r="AE16" s="230"/>
      <c r="AF16" s="230"/>
      <c r="AG16" s="230"/>
      <c r="AH16" s="230"/>
      <c r="AI16" s="230"/>
      <c r="AJ16" s="700"/>
    </row>
    <row r="17" spans="1:36" x14ac:dyDescent="0.3">
      <c r="A17" s="26" t="s">
        <v>694</v>
      </c>
      <c r="C17" s="25"/>
      <c r="D17" s="25"/>
      <c r="E17" s="25"/>
      <c r="F17" s="25"/>
      <c r="G17" s="25"/>
      <c r="H17" s="695"/>
      <c r="I17" s="25"/>
      <c r="J17" s="25"/>
      <c r="K17" s="25"/>
      <c r="L17" s="25"/>
      <c r="M17" s="25"/>
      <c r="N17" s="695"/>
      <c r="O17" s="25"/>
      <c r="P17" s="25"/>
      <c r="Q17" s="25"/>
      <c r="R17" s="25"/>
      <c r="S17" s="25"/>
      <c r="T17" s="695"/>
      <c r="U17" s="25"/>
      <c r="V17" s="25"/>
      <c r="W17" s="25"/>
      <c r="X17" s="695"/>
      <c r="Y17" s="25"/>
      <c r="Z17" s="25"/>
      <c r="AA17" s="25"/>
      <c r="AB17" s="25"/>
      <c r="AC17" s="25"/>
      <c r="AD17" s="695"/>
      <c r="AE17" s="25"/>
      <c r="AF17" s="25"/>
      <c r="AG17" s="25"/>
      <c r="AH17" s="25"/>
      <c r="AI17" s="25"/>
      <c r="AJ17" s="695"/>
    </row>
    <row r="18" spans="1:36" x14ac:dyDescent="0.3">
      <c r="A18" s="701" t="s">
        <v>687</v>
      </c>
      <c r="C18" s="25"/>
      <c r="D18" s="25"/>
      <c r="E18" s="25"/>
      <c r="F18" s="25"/>
      <c r="G18" s="25"/>
      <c r="H18" s="695"/>
      <c r="I18" s="25"/>
      <c r="J18" s="25"/>
      <c r="K18" s="25"/>
      <c r="L18" s="25"/>
      <c r="M18" s="25"/>
      <c r="N18" s="695"/>
      <c r="O18" s="25"/>
      <c r="P18" s="25"/>
      <c r="Q18" s="25"/>
      <c r="R18" s="25"/>
      <c r="S18" s="25"/>
      <c r="T18" s="695"/>
      <c r="U18" s="25"/>
      <c r="V18" s="25"/>
      <c r="W18" s="25"/>
      <c r="X18" s="695"/>
      <c r="Y18" s="25"/>
      <c r="Z18" s="25"/>
      <c r="AA18" s="25"/>
      <c r="AB18" s="25"/>
      <c r="AC18" s="25"/>
      <c r="AD18" s="695"/>
      <c r="AE18" s="25"/>
      <c r="AF18" s="25"/>
      <c r="AG18" s="25"/>
      <c r="AH18" s="25"/>
      <c r="AI18" s="25"/>
      <c r="AJ18" s="695"/>
    </row>
    <row r="19" spans="1:36" x14ac:dyDescent="0.3">
      <c r="A19" s="71"/>
      <c r="B19" s="26"/>
      <c r="C19" s="26"/>
      <c r="D19" s="26"/>
      <c r="E19" s="26"/>
      <c r="F19" s="26"/>
      <c r="G19" s="26"/>
      <c r="H19" s="702"/>
      <c r="I19" s="26"/>
      <c r="J19" s="26"/>
      <c r="K19" s="26"/>
      <c r="L19" s="26"/>
      <c r="M19" s="26"/>
      <c r="N19" s="702"/>
      <c r="O19" s="26"/>
      <c r="P19" s="26"/>
      <c r="Q19" s="26"/>
      <c r="R19" s="26"/>
      <c r="S19" s="26"/>
      <c r="T19" s="702"/>
      <c r="U19" s="26"/>
      <c r="V19" s="26"/>
      <c r="W19" s="26"/>
      <c r="X19" s="702"/>
      <c r="Y19" s="26"/>
      <c r="Z19" s="26"/>
      <c r="AA19" s="26"/>
      <c r="AB19" s="26"/>
      <c r="AC19" s="26"/>
      <c r="AD19" s="702"/>
      <c r="AE19" s="26"/>
      <c r="AF19" s="26"/>
      <c r="AG19" s="26"/>
      <c r="AH19" s="26"/>
      <c r="AI19" s="26"/>
      <c r="AJ19" s="702"/>
    </row>
    <row r="20" spans="1:36" x14ac:dyDescent="0.3">
      <c r="A20" s="26"/>
      <c r="B20" s="26"/>
      <c r="C20" s="26"/>
      <c r="D20" s="26"/>
      <c r="E20" s="26"/>
      <c r="F20" s="26"/>
      <c r="G20" s="26"/>
      <c r="H20" s="702"/>
      <c r="I20" s="26"/>
      <c r="J20" s="26"/>
      <c r="K20" s="26"/>
      <c r="L20" s="26"/>
      <c r="M20" s="26"/>
      <c r="N20" s="702"/>
      <c r="O20" s="26"/>
      <c r="P20" s="26"/>
      <c r="Q20" s="26"/>
      <c r="R20" s="26"/>
      <c r="S20" s="26"/>
      <c r="T20" s="702"/>
      <c r="U20" s="26"/>
      <c r="V20" s="26"/>
      <c r="W20" s="26"/>
      <c r="X20" s="702"/>
      <c r="Y20" s="26"/>
      <c r="Z20" s="26"/>
      <c r="AA20" s="26"/>
      <c r="AB20" s="26"/>
      <c r="AC20" s="26"/>
      <c r="AD20" s="702"/>
      <c r="AE20" s="26"/>
      <c r="AF20" s="26"/>
      <c r="AG20" s="26"/>
      <c r="AH20" s="26"/>
      <c r="AI20" s="26"/>
      <c r="AJ20" s="702"/>
    </row>
    <row r="21" spans="1:36" x14ac:dyDescent="0.3">
      <c r="A21" s="26"/>
      <c r="B21" s="26"/>
      <c r="C21" s="26"/>
      <c r="D21" s="26"/>
      <c r="E21" s="26"/>
      <c r="F21" s="26"/>
      <c r="G21" s="26"/>
      <c r="H21" s="702"/>
      <c r="I21" s="26"/>
      <c r="J21" s="26"/>
      <c r="K21" s="26"/>
      <c r="L21" s="26"/>
      <c r="M21" s="26"/>
      <c r="N21" s="702"/>
      <c r="O21" s="26"/>
      <c r="P21" s="26"/>
      <c r="Q21" s="26"/>
      <c r="R21" s="26"/>
      <c r="S21" s="26"/>
      <c r="T21" s="702"/>
      <c r="U21" s="26"/>
      <c r="V21" s="26"/>
      <c r="W21" s="26"/>
      <c r="X21" s="702"/>
      <c r="Y21" s="26"/>
      <c r="Z21" s="26"/>
      <c r="AA21" s="26"/>
      <c r="AB21" s="26"/>
      <c r="AC21" s="26"/>
      <c r="AD21" s="702"/>
      <c r="AE21" s="26"/>
      <c r="AF21" s="26"/>
      <c r="AG21" s="26"/>
      <c r="AH21" s="26"/>
      <c r="AI21" s="26"/>
      <c r="AJ21" s="702"/>
    </row>
  </sheetData>
  <mergeCells count="24">
    <mergeCell ref="R6:S6"/>
    <mergeCell ref="B3:AJ3"/>
    <mergeCell ref="A5:C7"/>
    <mergeCell ref="D5:H5"/>
    <mergeCell ref="J5:N5"/>
    <mergeCell ref="P5:T5"/>
    <mergeCell ref="V5:X5"/>
    <mergeCell ref="Z5:AD5"/>
    <mergeCell ref="AF5:AJ5"/>
    <mergeCell ref="D6:E6"/>
    <mergeCell ref="F6:G6"/>
    <mergeCell ref="H6:H7"/>
    <mergeCell ref="J6:K6"/>
    <mergeCell ref="L6:M6"/>
    <mergeCell ref="N6:N7"/>
    <mergeCell ref="P6:Q6"/>
    <mergeCell ref="AH6:AI6"/>
    <mergeCell ref="AJ6:AJ7"/>
    <mergeCell ref="T6:T7"/>
    <mergeCell ref="X6:X7"/>
    <mergeCell ref="Z6:AA6"/>
    <mergeCell ref="AB6:AC6"/>
    <mergeCell ref="AD6:AD7"/>
    <mergeCell ref="AF6:AG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4" firstPageNumber="0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zoomScale="90" zoomScaleNormal="90" zoomScaleSheetLayoutView="52" workbookViewId="0">
      <selection activeCell="B1" sqref="B1"/>
    </sheetView>
  </sheetViews>
  <sheetFormatPr baseColWidth="10" defaultRowHeight="15" x14ac:dyDescent="0.3"/>
  <cols>
    <col min="1" max="1" width="2.7109375" style="3" customWidth="1"/>
    <col min="2" max="2" width="26.140625" style="3" customWidth="1"/>
    <col min="3" max="3" width="1.7109375" style="3" customWidth="1"/>
    <col min="4" max="5" width="8.28515625" style="3" bestFit="1" customWidth="1"/>
    <col min="6" max="7" width="7" style="3" bestFit="1" customWidth="1"/>
    <col min="8" max="8" width="8.7109375" style="687" bestFit="1" customWidth="1"/>
    <col min="9" max="9" width="1.7109375" style="3" customWidth="1"/>
    <col min="10" max="13" width="7" style="3" bestFit="1" customWidth="1"/>
    <col min="14" max="14" width="8.28515625" style="687" bestFit="1" customWidth="1"/>
    <col min="15" max="15" width="1.7109375" style="3" customWidth="1"/>
    <col min="16" max="16" width="8.140625" style="3" customWidth="1"/>
    <col min="17" max="17" width="7.28515625" style="3" bestFit="1" customWidth="1"/>
    <col min="18" max="19" width="7" style="3" bestFit="1" customWidth="1"/>
    <col min="20" max="20" width="7.42578125" style="687" customWidth="1"/>
    <col min="21" max="21" width="1.7109375" style="3" customWidth="1"/>
    <col min="22" max="25" width="5.85546875" style="3" bestFit="1" customWidth="1"/>
    <col min="26" max="26" width="7" style="687" bestFit="1" customWidth="1"/>
    <col min="27" max="27" width="1.7109375" style="3" customWidth="1"/>
    <col min="28" max="31" width="8.28515625" style="3" bestFit="1" customWidth="1"/>
    <col min="32" max="32" width="9.5703125" style="687" customWidth="1"/>
    <col min="33" max="250" width="11.42578125" style="3"/>
    <col min="251" max="251" width="2.7109375" style="3" customWidth="1"/>
    <col min="252" max="252" width="21.140625" style="3" customWidth="1"/>
    <col min="253" max="253" width="1.7109375" style="3" customWidth="1"/>
    <col min="254" max="258" width="10.7109375" style="3" customWidth="1"/>
    <col min="259" max="259" width="1.7109375" style="3" customWidth="1"/>
    <col min="260" max="262" width="9.7109375" style="3" customWidth="1"/>
    <col min="263" max="263" width="6.7109375" style="3" customWidth="1"/>
    <col min="264" max="264" width="9.7109375" style="3" customWidth="1"/>
    <col min="265" max="265" width="1.7109375" style="3" customWidth="1"/>
    <col min="266" max="268" width="9.7109375" style="3" customWidth="1"/>
    <col min="269" max="269" width="6.7109375" style="3" customWidth="1"/>
    <col min="270" max="270" width="9.7109375" style="3" customWidth="1"/>
    <col min="271" max="271" width="1.7109375" style="3" customWidth="1"/>
    <col min="272" max="274" width="9.7109375" style="3" customWidth="1"/>
    <col min="275" max="275" width="6.7109375" style="3" customWidth="1"/>
    <col min="276" max="276" width="9.7109375" style="3" customWidth="1"/>
    <col min="277" max="277" width="1.7109375" style="3" customWidth="1"/>
    <col min="278" max="280" width="9.7109375" style="3" customWidth="1"/>
    <col min="281" max="281" width="6.7109375" style="3" customWidth="1"/>
    <col min="282" max="282" width="9.7109375" style="3" customWidth="1"/>
    <col min="283" max="283" width="1.7109375" style="3" customWidth="1"/>
    <col min="284" max="286" width="9.7109375" style="3" customWidth="1"/>
    <col min="287" max="287" width="6.7109375" style="3" customWidth="1"/>
    <col min="288" max="288" width="9.7109375" style="3" customWidth="1"/>
    <col min="289" max="506" width="11.42578125" style="3"/>
    <col min="507" max="507" width="2.7109375" style="3" customWidth="1"/>
    <col min="508" max="508" width="21.140625" style="3" customWidth="1"/>
    <col min="509" max="509" width="1.7109375" style="3" customWidth="1"/>
    <col min="510" max="514" width="10.7109375" style="3" customWidth="1"/>
    <col min="515" max="515" width="1.7109375" style="3" customWidth="1"/>
    <col min="516" max="518" width="9.7109375" style="3" customWidth="1"/>
    <col min="519" max="519" width="6.7109375" style="3" customWidth="1"/>
    <col min="520" max="520" width="9.7109375" style="3" customWidth="1"/>
    <col min="521" max="521" width="1.7109375" style="3" customWidth="1"/>
    <col min="522" max="524" width="9.7109375" style="3" customWidth="1"/>
    <col min="525" max="525" width="6.7109375" style="3" customWidth="1"/>
    <col min="526" max="526" width="9.7109375" style="3" customWidth="1"/>
    <col min="527" max="527" width="1.7109375" style="3" customWidth="1"/>
    <col min="528" max="530" width="9.7109375" style="3" customWidth="1"/>
    <col min="531" max="531" width="6.7109375" style="3" customWidth="1"/>
    <col min="532" max="532" width="9.7109375" style="3" customWidth="1"/>
    <col min="533" max="533" width="1.7109375" style="3" customWidth="1"/>
    <col min="534" max="536" width="9.7109375" style="3" customWidth="1"/>
    <col min="537" max="537" width="6.7109375" style="3" customWidth="1"/>
    <col min="538" max="538" width="9.7109375" style="3" customWidth="1"/>
    <col min="539" max="539" width="1.7109375" style="3" customWidth="1"/>
    <col min="540" max="542" width="9.7109375" style="3" customWidth="1"/>
    <col min="543" max="543" width="6.7109375" style="3" customWidth="1"/>
    <col min="544" max="544" width="9.7109375" style="3" customWidth="1"/>
    <col min="545" max="762" width="11.42578125" style="3"/>
    <col min="763" max="763" width="2.7109375" style="3" customWidth="1"/>
    <col min="764" max="764" width="21.140625" style="3" customWidth="1"/>
    <col min="765" max="765" width="1.7109375" style="3" customWidth="1"/>
    <col min="766" max="770" width="10.7109375" style="3" customWidth="1"/>
    <col min="771" max="771" width="1.7109375" style="3" customWidth="1"/>
    <col min="772" max="774" width="9.7109375" style="3" customWidth="1"/>
    <col min="775" max="775" width="6.7109375" style="3" customWidth="1"/>
    <col min="776" max="776" width="9.7109375" style="3" customWidth="1"/>
    <col min="777" max="777" width="1.7109375" style="3" customWidth="1"/>
    <col min="778" max="780" width="9.7109375" style="3" customWidth="1"/>
    <col min="781" max="781" width="6.7109375" style="3" customWidth="1"/>
    <col min="782" max="782" width="9.7109375" style="3" customWidth="1"/>
    <col min="783" max="783" width="1.7109375" style="3" customWidth="1"/>
    <col min="784" max="786" width="9.7109375" style="3" customWidth="1"/>
    <col min="787" max="787" width="6.7109375" style="3" customWidth="1"/>
    <col min="788" max="788" width="9.7109375" style="3" customWidth="1"/>
    <col min="789" max="789" width="1.7109375" style="3" customWidth="1"/>
    <col min="790" max="792" width="9.7109375" style="3" customWidth="1"/>
    <col min="793" max="793" width="6.7109375" style="3" customWidth="1"/>
    <col min="794" max="794" width="9.7109375" style="3" customWidth="1"/>
    <col min="795" max="795" width="1.7109375" style="3" customWidth="1"/>
    <col min="796" max="798" width="9.7109375" style="3" customWidth="1"/>
    <col min="799" max="799" width="6.7109375" style="3" customWidth="1"/>
    <col min="800" max="800" width="9.7109375" style="3" customWidth="1"/>
    <col min="801" max="1018" width="11.42578125" style="3"/>
    <col min="1019" max="1019" width="2.7109375" style="3" customWidth="1"/>
    <col min="1020" max="1020" width="21.140625" style="3" customWidth="1"/>
    <col min="1021" max="1021" width="1.7109375" style="3" customWidth="1"/>
    <col min="1022" max="1026" width="10.7109375" style="3" customWidth="1"/>
    <col min="1027" max="1027" width="1.7109375" style="3" customWidth="1"/>
    <col min="1028" max="1030" width="9.7109375" style="3" customWidth="1"/>
    <col min="1031" max="1031" width="6.7109375" style="3" customWidth="1"/>
    <col min="1032" max="1032" width="9.7109375" style="3" customWidth="1"/>
    <col min="1033" max="1033" width="1.7109375" style="3" customWidth="1"/>
    <col min="1034" max="1036" width="9.7109375" style="3" customWidth="1"/>
    <col min="1037" max="1037" width="6.7109375" style="3" customWidth="1"/>
    <col min="1038" max="1038" width="9.7109375" style="3" customWidth="1"/>
    <col min="1039" max="1039" width="1.7109375" style="3" customWidth="1"/>
    <col min="1040" max="1042" width="9.7109375" style="3" customWidth="1"/>
    <col min="1043" max="1043" width="6.7109375" style="3" customWidth="1"/>
    <col min="1044" max="1044" width="9.7109375" style="3" customWidth="1"/>
    <col min="1045" max="1045" width="1.7109375" style="3" customWidth="1"/>
    <col min="1046" max="1048" width="9.7109375" style="3" customWidth="1"/>
    <col min="1049" max="1049" width="6.7109375" style="3" customWidth="1"/>
    <col min="1050" max="1050" width="9.7109375" style="3" customWidth="1"/>
    <col min="1051" max="1051" width="1.7109375" style="3" customWidth="1"/>
    <col min="1052" max="1054" width="9.7109375" style="3" customWidth="1"/>
    <col min="1055" max="1055" width="6.7109375" style="3" customWidth="1"/>
    <col min="1056" max="1056" width="9.7109375" style="3" customWidth="1"/>
    <col min="1057" max="1274" width="11.42578125" style="3"/>
    <col min="1275" max="1275" width="2.7109375" style="3" customWidth="1"/>
    <col min="1276" max="1276" width="21.140625" style="3" customWidth="1"/>
    <col min="1277" max="1277" width="1.7109375" style="3" customWidth="1"/>
    <col min="1278" max="1282" width="10.7109375" style="3" customWidth="1"/>
    <col min="1283" max="1283" width="1.7109375" style="3" customWidth="1"/>
    <col min="1284" max="1286" width="9.7109375" style="3" customWidth="1"/>
    <col min="1287" max="1287" width="6.7109375" style="3" customWidth="1"/>
    <col min="1288" max="1288" width="9.7109375" style="3" customWidth="1"/>
    <col min="1289" max="1289" width="1.7109375" style="3" customWidth="1"/>
    <col min="1290" max="1292" width="9.7109375" style="3" customWidth="1"/>
    <col min="1293" max="1293" width="6.7109375" style="3" customWidth="1"/>
    <col min="1294" max="1294" width="9.7109375" style="3" customWidth="1"/>
    <col min="1295" max="1295" width="1.7109375" style="3" customWidth="1"/>
    <col min="1296" max="1298" width="9.7109375" style="3" customWidth="1"/>
    <col min="1299" max="1299" width="6.7109375" style="3" customWidth="1"/>
    <col min="1300" max="1300" width="9.7109375" style="3" customWidth="1"/>
    <col min="1301" max="1301" width="1.7109375" style="3" customWidth="1"/>
    <col min="1302" max="1304" width="9.7109375" style="3" customWidth="1"/>
    <col min="1305" max="1305" width="6.7109375" style="3" customWidth="1"/>
    <col min="1306" max="1306" width="9.7109375" style="3" customWidth="1"/>
    <col min="1307" max="1307" width="1.7109375" style="3" customWidth="1"/>
    <col min="1308" max="1310" width="9.7109375" style="3" customWidth="1"/>
    <col min="1311" max="1311" width="6.7109375" style="3" customWidth="1"/>
    <col min="1312" max="1312" width="9.7109375" style="3" customWidth="1"/>
    <col min="1313" max="1530" width="11.42578125" style="3"/>
    <col min="1531" max="1531" width="2.7109375" style="3" customWidth="1"/>
    <col min="1532" max="1532" width="21.140625" style="3" customWidth="1"/>
    <col min="1533" max="1533" width="1.7109375" style="3" customWidth="1"/>
    <col min="1534" max="1538" width="10.7109375" style="3" customWidth="1"/>
    <col min="1539" max="1539" width="1.7109375" style="3" customWidth="1"/>
    <col min="1540" max="1542" width="9.7109375" style="3" customWidth="1"/>
    <col min="1543" max="1543" width="6.7109375" style="3" customWidth="1"/>
    <col min="1544" max="1544" width="9.7109375" style="3" customWidth="1"/>
    <col min="1545" max="1545" width="1.7109375" style="3" customWidth="1"/>
    <col min="1546" max="1548" width="9.7109375" style="3" customWidth="1"/>
    <col min="1549" max="1549" width="6.7109375" style="3" customWidth="1"/>
    <col min="1550" max="1550" width="9.7109375" style="3" customWidth="1"/>
    <col min="1551" max="1551" width="1.7109375" style="3" customWidth="1"/>
    <col min="1552" max="1554" width="9.7109375" style="3" customWidth="1"/>
    <col min="1555" max="1555" width="6.7109375" style="3" customWidth="1"/>
    <col min="1556" max="1556" width="9.7109375" style="3" customWidth="1"/>
    <col min="1557" max="1557" width="1.7109375" style="3" customWidth="1"/>
    <col min="1558" max="1560" width="9.7109375" style="3" customWidth="1"/>
    <col min="1561" max="1561" width="6.7109375" style="3" customWidth="1"/>
    <col min="1562" max="1562" width="9.7109375" style="3" customWidth="1"/>
    <col min="1563" max="1563" width="1.7109375" style="3" customWidth="1"/>
    <col min="1564" max="1566" width="9.7109375" style="3" customWidth="1"/>
    <col min="1567" max="1567" width="6.7109375" style="3" customWidth="1"/>
    <col min="1568" max="1568" width="9.7109375" style="3" customWidth="1"/>
    <col min="1569" max="1786" width="11.42578125" style="3"/>
    <col min="1787" max="1787" width="2.7109375" style="3" customWidth="1"/>
    <col min="1788" max="1788" width="21.140625" style="3" customWidth="1"/>
    <col min="1789" max="1789" width="1.7109375" style="3" customWidth="1"/>
    <col min="1790" max="1794" width="10.7109375" style="3" customWidth="1"/>
    <col min="1795" max="1795" width="1.7109375" style="3" customWidth="1"/>
    <col min="1796" max="1798" width="9.7109375" style="3" customWidth="1"/>
    <col min="1799" max="1799" width="6.7109375" style="3" customWidth="1"/>
    <col min="1800" max="1800" width="9.7109375" style="3" customWidth="1"/>
    <col min="1801" max="1801" width="1.7109375" style="3" customWidth="1"/>
    <col min="1802" max="1804" width="9.7109375" style="3" customWidth="1"/>
    <col min="1805" max="1805" width="6.7109375" style="3" customWidth="1"/>
    <col min="1806" max="1806" width="9.7109375" style="3" customWidth="1"/>
    <col min="1807" max="1807" width="1.7109375" style="3" customWidth="1"/>
    <col min="1808" max="1810" width="9.7109375" style="3" customWidth="1"/>
    <col min="1811" max="1811" width="6.7109375" style="3" customWidth="1"/>
    <col min="1812" max="1812" width="9.7109375" style="3" customWidth="1"/>
    <col min="1813" max="1813" width="1.7109375" style="3" customWidth="1"/>
    <col min="1814" max="1816" width="9.7109375" style="3" customWidth="1"/>
    <col min="1817" max="1817" width="6.7109375" style="3" customWidth="1"/>
    <col min="1818" max="1818" width="9.7109375" style="3" customWidth="1"/>
    <col min="1819" max="1819" width="1.7109375" style="3" customWidth="1"/>
    <col min="1820" max="1822" width="9.7109375" style="3" customWidth="1"/>
    <col min="1823" max="1823" width="6.7109375" style="3" customWidth="1"/>
    <col min="1824" max="1824" width="9.7109375" style="3" customWidth="1"/>
    <col min="1825" max="2042" width="11.42578125" style="3"/>
    <col min="2043" max="2043" width="2.7109375" style="3" customWidth="1"/>
    <col min="2044" max="2044" width="21.140625" style="3" customWidth="1"/>
    <col min="2045" max="2045" width="1.7109375" style="3" customWidth="1"/>
    <col min="2046" max="2050" width="10.7109375" style="3" customWidth="1"/>
    <col min="2051" max="2051" width="1.7109375" style="3" customWidth="1"/>
    <col min="2052" max="2054" width="9.7109375" style="3" customWidth="1"/>
    <col min="2055" max="2055" width="6.7109375" style="3" customWidth="1"/>
    <col min="2056" max="2056" width="9.7109375" style="3" customWidth="1"/>
    <col min="2057" max="2057" width="1.7109375" style="3" customWidth="1"/>
    <col min="2058" max="2060" width="9.7109375" style="3" customWidth="1"/>
    <col min="2061" max="2061" width="6.7109375" style="3" customWidth="1"/>
    <col min="2062" max="2062" width="9.7109375" style="3" customWidth="1"/>
    <col min="2063" max="2063" width="1.7109375" style="3" customWidth="1"/>
    <col min="2064" max="2066" width="9.7109375" style="3" customWidth="1"/>
    <col min="2067" max="2067" width="6.7109375" style="3" customWidth="1"/>
    <col min="2068" max="2068" width="9.7109375" style="3" customWidth="1"/>
    <col min="2069" max="2069" width="1.7109375" style="3" customWidth="1"/>
    <col min="2070" max="2072" width="9.7109375" style="3" customWidth="1"/>
    <col min="2073" max="2073" width="6.7109375" style="3" customWidth="1"/>
    <col min="2074" max="2074" width="9.7109375" style="3" customWidth="1"/>
    <col min="2075" max="2075" width="1.7109375" style="3" customWidth="1"/>
    <col min="2076" max="2078" width="9.7109375" style="3" customWidth="1"/>
    <col min="2079" max="2079" width="6.7109375" style="3" customWidth="1"/>
    <col min="2080" max="2080" width="9.7109375" style="3" customWidth="1"/>
    <col min="2081" max="2298" width="11.42578125" style="3"/>
    <col min="2299" max="2299" width="2.7109375" style="3" customWidth="1"/>
    <col min="2300" max="2300" width="21.140625" style="3" customWidth="1"/>
    <col min="2301" max="2301" width="1.7109375" style="3" customWidth="1"/>
    <col min="2302" max="2306" width="10.7109375" style="3" customWidth="1"/>
    <col min="2307" max="2307" width="1.7109375" style="3" customWidth="1"/>
    <col min="2308" max="2310" width="9.7109375" style="3" customWidth="1"/>
    <col min="2311" max="2311" width="6.7109375" style="3" customWidth="1"/>
    <col min="2312" max="2312" width="9.7109375" style="3" customWidth="1"/>
    <col min="2313" max="2313" width="1.7109375" style="3" customWidth="1"/>
    <col min="2314" max="2316" width="9.7109375" style="3" customWidth="1"/>
    <col min="2317" max="2317" width="6.7109375" style="3" customWidth="1"/>
    <col min="2318" max="2318" width="9.7109375" style="3" customWidth="1"/>
    <col min="2319" max="2319" width="1.7109375" style="3" customWidth="1"/>
    <col min="2320" max="2322" width="9.7109375" style="3" customWidth="1"/>
    <col min="2323" max="2323" width="6.7109375" style="3" customWidth="1"/>
    <col min="2324" max="2324" width="9.7109375" style="3" customWidth="1"/>
    <col min="2325" max="2325" width="1.7109375" style="3" customWidth="1"/>
    <col min="2326" max="2328" width="9.7109375" style="3" customWidth="1"/>
    <col min="2329" max="2329" width="6.7109375" style="3" customWidth="1"/>
    <col min="2330" max="2330" width="9.7109375" style="3" customWidth="1"/>
    <col min="2331" max="2331" width="1.7109375" style="3" customWidth="1"/>
    <col min="2332" max="2334" width="9.7109375" style="3" customWidth="1"/>
    <col min="2335" max="2335" width="6.7109375" style="3" customWidth="1"/>
    <col min="2336" max="2336" width="9.7109375" style="3" customWidth="1"/>
    <col min="2337" max="2554" width="11.42578125" style="3"/>
    <col min="2555" max="2555" width="2.7109375" style="3" customWidth="1"/>
    <col min="2556" max="2556" width="21.140625" style="3" customWidth="1"/>
    <col min="2557" max="2557" width="1.7109375" style="3" customWidth="1"/>
    <col min="2558" max="2562" width="10.7109375" style="3" customWidth="1"/>
    <col min="2563" max="2563" width="1.7109375" style="3" customWidth="1"/>
    <col min="2564" max="2566" width="9.7109375" style="3" customWidth="1"/>
    <col min="2567" max="2567" width="6.7109375" style="3" customWidth="1"/>
    <col min="2568" max="2568" width="9.7109375" style="3" customWidth="1"/>
    <col min="2569" max="2569" width="1.7109375" style="3" customWidth="1"/>
    <col min="2570" max="2572" width="9.7109375" style="3" customWidth="1"/>
    <col min="2573" max="2573" width="6.7109375" style="3" customWidth="1"/>
    <col min="2574" max="2574" width="9.7109375" style="3" customWidth="1"/>
    <col min="2575" max="2575" width="1.7109375" style="3" customWidth="1"/>
    <col min="2576" max="2578" width="9.7109375" style="3" customWidth="1"/>
    <col min="2579" max="2579" width="6.7109375" style="3" customWidth="1"/>
    <col min="2580" max="2580" width="9.7109375" style="3" customWidth="1"/>
    <col min="2581" max="2581" width="1.7109375" style="3" customWidth="1"/>
    <col min="2582" max="2584" width="9.7109375" style="3" customWidth="1"/>
    <col min="2585" max="2585" width="6.7109375" style="3" customWidth="1"/>
    <col min="2586" max="2586" width="9.7109375" style="3" customWidth="1"/>
    <col min="2587" max="2587" width="1.7109375" style="3" customWidth="1"/>
    <col min="2588" max="2590" width="9.7109375" style="3" customWidth="1"/>
    <col min="2591" max="2591" width="6.7109375" style="3" customWidth="1"/>
    <col min="2592" max="2592" width="9.7109375" style="3" customWidth="1"/>
    <col min="2593" max="2810" width="11.42578125" style="3"/>
    <col min="2811" max="2811" width="2.7109375" style="3" customWidth="1"/>
    <col min="2812" max="2812" width="21.140625" style="3" customWidth="1"/>
    <col min="2813" max="2813" width="1.7109375" style="3" customWidth="1"/>
    <col min="2814" max="2818" width="10.7109375" style="3" customWidth="1"/>
    <col min="2819" max="2819" width="1.7109375" style="3" customWidth="1"/>
    <col min="2820" max="2822" width="9.7109375" style="3" customWidth="1"/>
    <col min="2823" max="2823" width="6.7109375" style="3" customWidth="1"/>
    <col min="2824" max="2824" width="9.7109375" style="3" customWidth="1"/>
    <col min="2825" max="2825" width="1.7109375" style="3" customWidth="1"/>
    <col min="2826" max="2828" width="9.7109375" style="3" customWidth="1"/>
    <col min="2829" max="2829" width="6.7109375" style="3" customWidth="1"/>
    <col min="2830" max="2830" width="9.7109375" style="3" customWidth="1"/>
    <col min="2831" max="2831" width="1.7109375" style="3" customWidth="1"/>
    <col min="2832" max="2834" width="9.7109375" style="3" customWidth="1"/>
    <col min="2835" max="2835" width="6.7109375" style="3" customWidth="1"/>
    <col min="2836" max="2836" width="9.7109375" style="3" customWidth="1"/>
    <col min="2837" max="2837" width="1.7109375" style="3" customWidth="1"/>
    <col min="2838" max="2840" width="9.7109375" style="3" customWidth="1"/>
    <col min="2841" max="2841" width="6.7109375" style="3" customWidth="1"/>
    <col min="2842" max="2842" width="9.7109375" style="3" customWidth="1"/>
    <col min="2843" max="2843" width="1.7109375" style="3" customWidth="1"/>
    <col min="2844" max="2846" width="9.7109375" style="3" customWidth="1"/>
    <col min="2847" max="2847" width="6.7109375" style="3" customWidth="1"/>
    <col min="2848" max="2848" width="9.7109375" style="3" customWidth="1"/>
    <col min="2849" max="3066" width="11.42578125" style="3"/>
    <col min="3067" max="3067" width="2.7109375" style="3" customWidth="1"/>
    <col min="3068" max="3068" width="21.140625" style="3" customWidth="1"/>
    <col min="3069" max="3069" width="1.7109375" style="3" customWidth="1"/>
    <col min="3070" max="3074" width="10.7109375" style="3" customWidth="1"/>
    <col min="3075" max="3075" width="1.7109375" style="3" customWidth="1"/>
    <col min="3076" max="3078" width="9.7109375" style="3" customWidth="1"/>
    <col min="3079" max="3079" width="6.7109375" style="3" customWidth="1"/>
    <col min="3080" max="3080" width="9.7109375" style="3" customWidth="1"/>
    <col min="3081" max="3081" width="1.7109375" style="3" customWidth="1"/>
    <col min="3082" max="3084" width="9.7109375" style="3" customWidth="1"/>
    <col min="3085" max="3085" width="6.7109375" style="3" customWidth="1"/>
    <col min="3086" max="3086" width="9.7109375" style="3" customWidth="1"/>
    <col min="3087" max="3087" width="1.7109375" style="3" customWidth="1"/>
    <col min="3088" max="3090" width="9.7109375" style="3" customWidth="1"/>
    <col min="3091" max="3091" width="6.7109375" style="3" customWidth="1"/>
    <col min="3092" max="3092" width="9.7109375" style="3" customWidth="1"/>
    <col min="3093" max="3093" width="1.7109375" style="3" customWidth="1"/>
    <col min="3094" max="3096" width="9.7109375" style="3" customWidth="1"/>
    <col min="3097" max="3097" width="6.7109375" style="3" customWidth="1"/>
    <col min="3098" max="3098" width="9.7109375" style="3" customWidth="1"/>
    <col min="3099" max="3099" width="1.7109375" style="3" customWidth="1"/>
    <col min="3100" max="3102" width="9.7109375" style="3" customWidth="1"/>
    <col min="3103" max="3103" width="6.7109375" style="3" customWidth="1"/>
    <col min="3104" max="3104" width="9.7109375" style="3" customWidth="1"/>
    <col min="3105" max="3322" width="11.42578125" style="3"/>
    <col min="3323" max="3323" width="2.7109375" style="3" customWidth="1"/>
    <col min="3324" max="3324" width="21.140625" style="3" customWidth="1"/>
    <col min="3325" max="3325" width="1.7109375" style="3" customWidth="1"/>
    <col min="3326" max="3330" width="10.7109375" style="3" customWidth="1"/>
    <col min="3331" max="3331" width="1.7109375" style="3" customWidth="1"/>
    <col min="3332" max="3334" width="9.7109375" style="3" customWidth="1"/>
    <col min="3335" max="3335" width="6.7109375" style="3" customWidth="1"/>
    <col min="3336" max="3336" width="9.7109375" style="3" customWidth="1"/>
    <col min="3337" max="3337" width="1.7109375" style="3" customWidth="1"/>
    <col min="3338" max="3340" width="9.7109375" style="3" customWidth="1"/>
    <col min="3341" max="3341" width="6.7109375" style="3" customWidth="1"/>
    <col min="3342" max="3342" width="9.7109375" style="3" customWidth="1"/>
    <col min="3343" max="3343" width="1.7109375" style="3" customWidth="1"/>
    <col min="3344" max="3346" width="9.7109375" style="3" customWidth="1"/>
    <col min="3347" max="3347" width="6.7109375" style="3" customWidth="1"/>
    <col min="3348" max="3348" width="9.7109375" style="3" customWidth="1"/>
    <col min="3349" max="3349" width="1.7109375" style="3" customWidth="1"/>
    <col min="3350" max="3352" width="9.7109375" style="3" customWidth="1"/>
    <col min="3353" max="3353" width="6.7109375" style="3" customWidth="1"/>
    <col min="3354" max="3354" width="9.7109375" style="3" customWidth="1"/>
    <col min="3355" max="3355" width="1.7109375" style="3" customWidth="1"/>
    <col min="3356" max="3358" width="9.7109375" style="3" customWidth="1"/>
    <col min="3359" max="3359" width="6.7109375" style="3" customWidth="1"/>
    <col min="3360" max="3360" width="9.7109375" style="3" customWidth="1"/>
    <col min="3361" max="3578" width="11.42578125" style="3"/>
    <col min="3579" max="3579" width="2.7109375" style="3" customWidth="1"/>
    <col min="3580" max="3580" width="21.140625" style="3" customWidth="1"/>
    <col min="3581" max="3581" width="1.7109375" style="3" customWidth="1"/>
    <col min="3582" max="3586" width="10.7109375" style="3" customWidth="1"/>
    <col min="3587" max="3587" width="1.7109375" style="3" customWidth="1"/>
    <col min="3588" max="3590" width="9.7109375" style="3" customWidth="1"/>
    <col min="3591" max="3591" width="6.7109375" style="3" customWidth="1"/>
    <col min="3592" max="3592" width="9.7109375" style="3" customWidth="1"/>
    <col min="3593" max="3593" width="1.7109375" style="3" customWidth="1"/>
    <col min="3594" max="3596" width="9.7109375" style="3" customWidth="1"/>
    <col min="3597" max="3597" width="6.7109375" style="3" customWidth="1"/>
    <col min="3598" max="3598" width="9.7109375" style="3" customWidth="1"/>
    <col min="3599" max="3599" width="1.7109375" style="3" customWidth="1"/>
    <col min="3600" max="3602" width="9.7109375" style="3" customWidth="1"/>
    <col min="3603" max="3603" width="6.7109375" style="3" customWidth="1"/>
    <col min="3604" max="3604" width="9.7109375" style="3" customWidth="1"/>
    <col min="3605" max="3605" width="1.7109375" style="3" customWidth="1"/>
    <col min="3606" max="3608" width="9.7109375" style="3" customWidth="1"/>
    <col min="3609" max="3609" width="6.7109375" style="3" customWidth="1"/>
    <col min="3610" max="3610" width="9.7109375" style="3" customWidth="1"/>
    <col min="3611" max="3611" width="1.7109375" style="3" customWidth="1"/>
    <col min="3612" max="3614" width="9.7109375" style="3" customWidth="1"/>
    <col min="3615" max="3615" width="6.7109375" style="3" customWidth="1"/>
    <col min="3616" max="3616" width="9.7109375" style="3" customWidth="1"/>
    <col min="3617" max="3834" width="11.42578125" style="3"/>
    <col min="3835" max="3835" width="2.7109375" style="3" customWidth="1"/>
    <col min="3836" max="3836" width="21.140625" style="3" customWidth="1"/>
    <col min="3837" max="3837" width="1.7109375" style="3" customWidth="1"/>
    <col min="3838" max="3842" width="10.7109375" style="3" customWidth="1"/>
    <col min="3843" max="3843" width="1.7109375" style="3" customWidth="1"/>
    <col min="3844" max="3846" width="9.7109375" style="3" customWidth="1"/>
    <col min="3847" max="3847" width="6.7109375" style="3" customWidth="1"/>
    <col min="3848" max="3848" width="9.7109375" style="3" customWidth="1"/>
    <col min="3849" max="3849" width="1.7109375" style="3" customWidth="1"/>
    <col min="3850" max="3852" width="9.7109375" style="3" customWidth="1"/>
    <col min="3853" max="3853" width="6.7109375" style="3" customWidth="1"/>
    <col min="3854" max="3854" width="9.7109375" style="3" customWidth="1"/>
    <col min="3855" max="3855" width="1.7109375" style="3" customWidth="1"/>
    <col min="3856" max="3858" width="9.7109375" style="3" customWidth="1"/>
    <col min="3859" max="3859" width="6.7109375" style="3" customWidth="1"/>
    <col min="3860" max="3860" width="9.7109375" style="3" customWidth="1"/>
    <col min="3861" max="3861" width="1.7109375" style="3" customWidth="1"/>
    <col min="3862" max="3864" width="9.7109375" style="3" customWidth="1"/>
    <col min="3865" max="3865" width="6.7109375" style="3" customWidth="1"/>
    <col min="3866" max="3866" width="9.7109375" style="3" customWidth="1"/>
    <col min="3867" max="3867" width="1.7109375" style="3" customWidth="1"/>
    <col min="3868" max="3870" width="9.7109375" style="3" customWidth="1"/>
    <col min="3871" max="3871" width="6.7109375" style="3" customWidth="1"/>
    <col min="3872" max="3872" width="9.7109375" style="3" customWidth="1"/>
    <col min="3873" max="4090" width="11.42578125" style="3"/>
    <col min="4091" max="4091" width="2.7109375" style="3" customWidth="1"/>
    <col min="4092" max="4092" width="21.140625" style="3" customWidth="1"/>
    <col min="4093" max="4093" width="1.7109375" style="3" customWidth="1"/>
    <col min="4094" max="4098" width="10.7109375" style="3" customWidth="1"/>
    <col min="4099" max="4099" width="1.7109375" style="3" customWidth="1"/>
    <col min="4100" max="4102" width="9.7109375" style="3" customWidth="1"/>
    <col min="4103" max="4103" width="6.7109375" style="3" customWidth="1"/>
    <col min="4104" max="4104" width="9.7109375" style="3" customWidth="1"/>
    <col min="4105" max="4105" width="1.7109375" style="3" customWidth="1"/>
    <col min="4106" max="4108" width="9.7109375" style="3" customWidth="1"/>
    <col min="4109" max="4109" width="6.7109375" style="3" customWidth="1"/>
    <col min="4110" max="4110" width="9.7109375" style="3" customWidth="1"/>
    <col min="4111" max="4111" width="1.7109375" style="3" customWidth="1"/>
    <col min="4112" max="4114" width="9.7109375" style="3" customWidth="1"/>
    <col min="4115" max="4115" width="6.7109375" style="3" customWidth="1"/>
    <col min="4116" max="4116" width="9.7109375" style="3" customWidth="1"/>
    <col min="4117" max="4117" width="1.7109375" style="3" customWidth="1"/>
    <col min="4118" max="4120" width="9.7109375" style="3" customWidth="1"/>
    <col min="4121" max="4121" width="6.7109375" style="3" customWidth="1"/>
    <col min="4122" max="4122" width="9.7109375" style="3" customWidth="1"/>
    <col min="4123" max="4123" width="1.7109375" style="3" customWidth="1"/>
    <col min="4124" max="4126" width="9.7109375" style="3" customWidth="1"/>
    <col min="4127" max="4127" width="6.7109375" style="3" customWidth="1"/>
    <col min="4128" max="4128" width="9.7109375" style="3" customWidth="1"/>
    <col min="4129" max="4346" width="11.42578125" style="3"/>
    <col min="4347" max="4347" width="2.7109375" style="3" customWidth="1"/>
    <col min="4348" max="4348" width="21.140625" style="3" customWidth="1"/>
    <col min="4349" max="4349" width="1.7109375" style="3" customWidth="1"/>
    <col min="4350" max="4354" width="10.7109375" style="3" customWidth="1"/>
    <col min="4355" max="4355" width="1.7109375" style="3" customWidth="1"/>
    <col min="4356" max="4358" width="9.7109375" style="3" customWidth="1"/>
    <col min="4359" max="4359" width="6.7109375" style="3" customWidth="1"/>
    <col min="4360" max="4360" width="9.7109375" style="3" customWidth="1"/>
    <col min="4361" max="4361" width="1.7109375" style="3" customWidth="1"/>
    <col min="4362" max="4364" width="9.7109375" style="3" customWidth="1"/>
    <col min="4365" max="4365" width="6.7109375" style="3" customWidth="1"/>
    <col min="4366" max="4366" width="9.7109375" style="3" customWidth="1"/>
    <col min="4367" max="4367" width="1.7109375" style="3" customWidth="1"/>
    <col min="4368" max="4370" width="9.7109375" style="3" customWidth="1"/>
    <col min="4371" max="4371" width="6.7109375" style="3" customWidth="1"/>
    <col min="4372" max="4372" width="9.7109375" style="3" customWidth="1"/>
    <col min="4373" max="4373" width="1.7109375" style="3" customWidth="1"/>
    <col min="4374" max="4376" width="9.7109375" style="3" customWidth="1"/>
    <col min="4377" max="4377" width="6.7109375" style="3" customWidth="1"/>
    <col min="4378" max="4378" width="9.7109375" style="3" customWidth="1"/>
    <col min="4379" max="4379" width="1.7109375" style="3" customWidth="1"/>
    <col min="4380" max="4382" width="9.7109375" style="3" customWidth="1"/>
    <col min="4383" max="4383" width="6.7109375" style="3" customWidth="1"/>
    <col min="4384" max="4384" width="9.7109375" style="3" customWidth="1"/>
    <col min="4385" max="4602" width="11.42578125" style="3"/>
    <col min="4603" max="4603" width="2.7109375" style="3" customWidth="1"/>
    <col min="4604" max="4604" width="21.140625" style="3" customWidth="1"/>
    <col min="4605" max="4605" width="1.7109375" style="3" customWidth="1"/>
    <col min="4606" max="4610" width="10.7109375" style="3" customWidth="1"/>
    <col min="4611" max="4611" width="1.7109375" style="3" customWidth="1"/>
    <col min="4612" max="4614" width="9.7109375" style="3" customWidth="1"/>
    <col min="4615" max="4615" width="6.7109375" style="3" customWidth="1"/>
    <col min="4616" max="4616" width="9.7109375" style="3" customWidth="1"/>
    <col min="4617" max="4617" width="1.7109375" style="3" customWidth="1"/>
    <col min="4618" max="4620" width="9.7109375" style="3" customWidth="1"/>
    <col min="4621" max="4621" width="6.7109375" style="3" customWidth="1"/>
    <col min="4622" max="4622" width="9.7109375" style="3" customWidth="1"/>
    <col min="4623" max="4623" width="1.7109375" style="3" customWidth="1"/>
    <col min="4624" max="4626" width="9.7109375" style="3" customWidth="1"/>
    <col min="4627" max="4627" width="6.7109375" style="3" customWidth="1"/>
    <col min="4628" max="4628" width="9.7109375" style="3" customWidth="1"/>
    <col min="4629" max="4629" width="1.7109375" style="3" customWidth="1"/>
    <col min="4630" max="4632" width="9.7109375" style="3" customWidth="1"/>
    <col min="4633" max="4633" width="6.7109375" style="3" customWidth="1"/>
    <col min="4634" max="4634" width="9.7109375" style="3" customWidth="1"/>
    <col min="4635" max="4635" width="1.7109375" style="3" customWidth="1"/>
    <col min="4636" max="4638" width="9.7109375" style="3" customWidth="1"/>
    <col min="4639" max="4639" width="6.7109375" style="3" customWidth="1"/>
    <col min="4640" max="4640" width="9.7109375" style="3" customWidth="1"/>
    <col min="4641" max="4858" width="11.42578125" style="3"/>
    <col min="4859" max="4859" width="2.7109375" style="3" customWidth="1"/>
    <col min="4860" max="4860" width="21.140625" style="3" customWidth="1"/>
    <col min="4861" max="4861" width="1.7109375" style="3" customWidth="1"/>
    <col min="4862" max="4866" width="10.7109375" style="3" customWidth="1"/>
    <col min="4867" max="4867" width="1.7109375" style="3" customWidth="1"/>
    <col min="4868" max="4870" width="9.7109375" style="3" customWidth="1"/>
    <col min="4871" max="4871" width="6.7109375" style="3" customWidth="1"/>
    <col min="4872" max="4872" width="9.7109375" style="3" customWidth="1"/>
    <col min="4873" max="4873" width="1.7109375" style="3" customWidth="1"/>
    <col min="4874" max="4876" width="9.7109375" style="3" customWidth="1"/>
    <col min="4877" max="4877" width="6.7109375" style="3" customWidth="1"/>
    <col min="4878" max="4878" width="9.7109375" style="3" customWidth="1"/>
    <col min="4879" max="4879" width="1.7109375" style="3" customWidth="1"/>
    <col min="4880" max="4882" width="9.7109375" style="3" customWidth="1"/>
    <col min="4883" max="4883" width="6.7109375" style="3" customWidth="1"/>
    <col min="4884" max="4884" width="9.7109375" style="3" customWidth="1"/>
    <col min="4885" max="4885" width="1.7109375" style="3" customWidth="1"/>
    <col min="4886" max="4888" width="9.7109375" style="3" customWidth="1"/>
    <col min="4889" max="4889" width="6.7109375" style="3" customWidth="1"/>
    <col min="4890" max="4890" width="9.7109375" style="3" customWidth="1"/>
    <col min="4891" max="4891" width="1.7109375" style="3" customWidth="1"/>
    <col min="4892" max="4894" width="9.7109375" style="3" customWidth="1"/>
    <col min="4895" max="4895" width="6.7109375" style="3" customWidth="1"/>
    <col min="4896" max="4896" width="9.7109375" style="3" customWidth="1"/>
    <col min="4897" max="5114" width="11.42578125" style="3"/>
    <col min="5115" max="5115" width="2.7109375" style="3" customWidth="1"/>
    <col min="5116" max="5116" width="21.140625" style="3" customWidth="1"/>
    <col min="5117" max="5117" width="1.7109375" style="3" customWidth="1"/>
    <col min="5118" max="5122" width="10.7109375" style="3" customWidth="1"/>
    <col min="5123" max="5123" width="1.7109375" style="3" customWidth="1"/>
    <col min="5124" max="5126" width="9.7109375" style="3" customWidth="1"/>
    <col min="5127" max="5127" width="6.7109375" style="3" customWidth="1"/>
    <col min="5128" max="5128" width="9.7109375" style="3" customWidth="1"/>
    <col min="5129" max="5129" width="1.7109375" style="3" customWidth="1"/>
    <col min="5130" max="5132" width="9.7109375" style="3" customWidth="1"/>
    <col min="5133" max="5133" width="6.7109375" style="3" customWidth="1"/>
    <col min="5134" max="5134" width="9.7109375" style="3" customWidth="1"/>
    <col min="5135" max="5135" width="1.7109375" style="3" customWidth="1"/>
    <col min="5136" max="5138" width="9.7109375" style="3" customWidth="1"/>
    <col min="5139" max="5139" width="6.7109375" style="3" customWidth="1"/>
    <col min="5140" max="5140" width="9.7109375" style="3" customWidth="1"/>
    <col min="5141" max="5141" width="1.7109375" style="3" customWidth="1"/>
    <col min="5142" max="5144" width="9.7109375" style="3" customWidth="1"/>
    <col min="5145" max="5145" width="6.7109375" style="3" customWidth="1"/>
    <col min="5146" max="5146" width="9.7109375" style="3" customWidth="1"/>
    <col min="5147" max="5147" width="1.7109375" style="3" customWidth="1"/>
    <col min="5148" max="5150" width="9.7109375" style="3" customWidth="1"/>
    <col min="5151" max="5151" width="6.7109375" style="3" customWidth="1"/>
    <col min="5152" max="5152" width="9.7109375" style="3" customWidth="1"/>
    <col min="5153" max="5370" width="11.42578125" style="3"/>
    <col min="5371" max="5371" width="2.7109375" style="3" customWidth="1"/>
    <col min="5372" max="5372" width="21.140625" style="3" customWidth="1"/>
    <col min="5373" max="5373" width="1.7109375" style="3" customWidth="1"/>
    <col min="5374" max="5378" width="10.7109375" style="3" customWidth="1"/>
    <col min="5379" max="5379" width="1.7109375" style="3" customWidth="1"/>
    <col min="5380" max="5382" width="9.7109375" style="3" customWidth="1"/>
    <col min="5383" max="5383" width="6.7109375" style="3" customWidth="1"/>
    <col min="5384" max="5384" width="9.7109375" style="3" customWidth="1"/>
    <col min="5385" max="5385" width="1.7109375" style="3" customWidth="1"/>
    <col min="5386" max="5388" width="9.7109375" style="3" customWidth="1"/>
    <col min="5389" max="5389" width="6.7109375" style="3" customWidth="1"/>
    <col min="5390" max="5390" width="9.7109375" style="3" customWidth="1"/>
    <col min="5391" max="5391" width="1.7109375" style="3" customWidth="1"/>
    <col min="5392" max="5394" width="9.7109375" style="3" customWidth="1"/>
    <col min="5395" max="5395" width="6.7109375" style="3" customWidth="1"/>
    <col min="5396" max="5396" width="9.7109375" style="3" customWidth="1"/>
    <col min="5397" max="5397" width="1.7109375" style="3" customWidth="1"/>
    <col min="5398" max="5400" width="9.7109375" style="3" customWidth="1"/>
    <col min="5401" max="5401" width="6.7109375" style="3" customWidth="1"/>
    <col min="5402" max="5402" width="9.7109375" style="3" customWidth="1"/>
    <col min="5403" max="5403" width="1.7109375" style="3" customWidth="1"/>
    <col min="5404" max="5406" width="9.7109375" style="3" customWidth="1"/>
    <col min="5407" max="5407" width="6.7109375" style="3" customWidth="1"/>
    <col min="5408" max="5408" width="9.7109375" style="3" customWidth="1"/>
    <col min="5409" max="5626" width="11.42578125" style="3"/>
    <col min="5627" max="5627" width="2.7109375" style="3" customWidth="1"/>
    <col min="5628" max="5628" width="21.140625" style="3" customWidth="1"/>
    <col min="5629" max="5629" width="1.7109375" style="3" customWidth="1"/>
    <col min="5630" max="5634" width="10.7109375" style="3" customWidth="1"/>
    <col min="5635" max="5635" width="1.7109375" style="3" customWidth="1"/>
    <col min="5636" max="5638" width="9.7109375" style="3" customWidth="1"/>
    <col min="5639" max="5639" width="6.7109375" style="3" customWidth="1"/>
    <col min="5640" max="5640" width="9.7109375" style="3" customWidth="1"/>
    <col min="5641" max="5641" width="1.7109375" style="3" customWidth="1"/>
    <col min="5642" max="5644" width="9.7109375" style="3" customWidth="1"/>
    <col min="5645" max="5645" width="6.7109375" style="3" customWidth="1"/>
    <col min="5646" max="5646" width="9.7109375" style="3" customWidth="1"/>
    <col min="5647" max="5647" width="1.7109375" style="3" customWidth="1"/>
    <col min="5648" max="5650" width="9.7109375" style="3" customWidth="1"/>
    <col min="5651" max="5651" width="6.7109375" style="3" customWidth="1"/>
    <col min="5652" max="5652" width="9.7109375" style="3" customWidth="1"/>
    <col min="5653" max="5653" width="1.7109375" style="3" customWidth="1"/>
    <col min="5654" max="5656" width="9.7109375" style="3" customWidth="1"/>
    <col min="5657" max="5657" width="6.7109375" style="3" customWidth="1"/>
    <col min="5658" max="5658" width="9.7109375" style="3" customWidth="1"/>
    <col min="5659" max="5659" width="1.7109375" style="3" customWidth="1"/>
    <col min="5660" max="5662" width="9.7109375" style="3" customWidth="1"/>
    <col min="5663" max="5663" width="6.7109375" style="3" customWidth="1"/>
    <col min="5664" max="5664" width="9.7109375" style="3" customWidth="1"/>
    <col min="5665" max="5882" width="11.42578125" style="3"/>
    <col min="5883" max="5883" width="2.7109375" style="3" customWidth="1"/>
    <col min="5884" max="5884" width="21.140625" style="3" customWidth="1"/>
    <col min="5885" max="5885" width="1.7109375" style="3" customWidth="1"/>
    <col min="5886" max="5890" width="10.7109375" style="3" customWidth="1"/>
    <col min="5891" max="5891" width="1.7109375" style="3" customWidth="1"/>
    <col min="5892" max="5894" width="9.7109375" style="3" customWidth="1"/>
    <col min="5895" max="5895" width="6.7109375" style="3" customWidth="1"/>
    <col min="5896" max="5896" width="9.7109375" style="3" customWidth="1"/>
    <col min="5897" max="5897" width="1.7109375" style="3" customWidth="1"/>
    <col min="5898" max="5900" width="9.7109375" style="3" customWidth="1"/>
    <col min="5901" max="5901" width="6.7109375" style="3" customWidth="1"/>
    <col min="5902" max="5902" width="9.7109375" style="3" customWidth="1"/>
    <col min="5903" max="5903" width="1.7109375" style="3" customWidth="1"/>
    <col min="5904" max="5906" width="9.7109375" style="3" customWidth="1"/>
    <col min="5907" max="5907" width="6.7109375" style="3" customWidth="1"/>
    <col min="5908" max="5908" width="9.7109375" style="3" customWidth="1"/>
    <col min="5909" max="5909" width="1.7109375" style="3" customWidth="1"/>
    <col min="5910" max="5912" width="9.7109375" style="3" customWidth="1"/>
    <col min="5913" max="5913" width="6.7109375" style="3" customWidth="1"/>
    <col min="5914" max="5914" width="9.7109375" style="3" customWidth="1"/>
    <col min="5915" max="5915" width="1.7109375" style="3" customWidth="1"/>
    <col min="5916" max="5918" width="9.7109375" style="3" customWidth="1"/>
    <col min="5919" max="5919" width="6.7109375" style="3" customWidth="1"/>
    <col min="5920" max="5920" width="9.7109375" style="3" customWidth="1"/>
    <col min="5921" max="6138" width="11.42578125" style="3"/>
    <col min="6139" max="6139" width="2.7109375" style="3" customWidth="1"/>
    <col min="6140" max="6140" width="21.140625" style="3" customWidth="1"/>
    <col min="6141" max="6141" width="1.7109375" style="3" customWidth="1"/>
    <col min="6142" max="6146" width="10.7109375" style="3" customWidth="1"/>
    <col min="6147" max="6147" width="1.7109375" style="3" customWidth="1"/>
    <col min="6148" max="6150" width="9.7109375" style="3" customWidth="1"/>
    <col min="6151" max="6151" width="6.7109375" style="3" customWidth="1"/>
    <col min="6152" max="6152" width="9.7109375" style="3" customWidth="1"/>
    <col min="6153" max="6153" width="1.7109375" style="3" customWidth="1"/>
    <col min="6154" max="6156" width="9.7109375" style="3" customWidth="1"/>
    <col min="6157" max="6157" width="6.7109375" style="3" customWidth="1"/>
    <col min="6158" max="6158" width="9.7109375" style="3" customWidth="1"/>
    <col min="6159" max="6159" width="1.7109375" style="3" customWidth="1"/>
    <col min="6160" max="6162" width="9.7109375" style="3" customWidth="1"/>
    <col min="6163" max="6163" width="6.7109375" style="3" customWidth="1"/>
    <col min="6164" max="6164" width="9.7109375" style="3" customWidth="1"/>
    <col min="6165" max="6165" width="1.7109375" style="3" customWidth="1"/>
    <col min="6166" max="6168" width="9.7109375" style="3" customWidth="1"/>
    <col min="6169" max="6169" width="6.7109375" style="3" customWidth="1"/>
    <col min="6170" max="6170" width="9.7109375" style="3" customWidth="1"/>
    <col min="6171" max="6171" width="1.7109375" style="3" customWidth="1"/>
    <col min="6172" max="6174" width="9.7109375" style="3" customWidth="1"/>
    <col min="6175" max="6175" width="6.7109375" style="3" customWidth="1"/>
    <col min="6176" max="6176" width="9.7109375" style="3" customWidth="1"/>
    <col min="6177" max="6394" width="11.42578125" style="3"/>
    <col min="6395" max="6395" width="2.7109375" style="3" customWidth="1"/>
    <col min="6396" max="6396" width="21.140625" style="3" customWidth="1"/>
    <col min="6397" max="6397" width="1.7109375" style="3" customWidth="1"/>
    <col min="6398" max="6402" width="10.7109375" style="3" customWidth="1"/>
    <col min="6403" max="6403" width="1.7109375" style="3" customWidth="1"/>
    <col min="6404" max="6406" width="9.7109375" style="3" customWidth="1"/>
    <col min="6407" max="6407" width="6.7109375" style="3" customWidth="1"/>
    <col min="6408" max="6408" width="9.7109375" style="3" customWidth="1"/>
    <col min="6409" max="6409" width="1.7109375" style="3" customWidth="1"/>
    <col min="6410" max="6412" width="9.7109375" style="3" customWidth="1"/>
    <col min="6413" max="6413" width="6.7109375" style="3" customWidth="1"/>
    <col min="6414" max="6414" width="9.7109375" style="3" customWidth="1"/>
    <col min="6415" max="6415" width="1.7109375" style="3" customWidth="1"/>
    <col min="6416" max="6418" width="9.7109375" style="3" customWidth="1"/>
    <col min="6419" max="6419" width="6.7109375" style="3" customWidth="1"/>
    <col min="6420" max="6420" width="9.7109375" style="3" customWidth="1"/>
    <col min="6421" max="6421" width="1.7109375" style="3" customWidth="1"/>
    <col min="6422" max="6424" width="9.7109375" style="3" customWidth="1"/>
    <col min="6425" max="6425" width="6.7109375" style="3" customWidth="1"/>
    <col min="6426" max="6426" width="9.7109375" style="3" customWidth="1"/>
    <col min="6427" max="6427" width="1.7109375" style="3" customWidth="1"/>
    <col min="6428" max="6430" width="9.7109375" style="3" customWidth="1"/>
    <col min="6431" max="6431" width="6.7109375" style="3" customWidth="1"/>
    <col min="6432" max="6432" width="9.7109375" style="3" customWidth="1"/>
    <col min="6433" max="6650" width="11.42578125" style="3"/>
    <col min="6651" max="6651" width="2.7109375" style="3" customWidth="1"/>
    <col min="6652" max="6652" width="21.140625" style="3" customWidth="1"/>
    <col min="6653" max="6653" width="1.7109375" style="3" customWidth="1"/>
    <col min="6654" max="6658" width="10.7109375" style="3" customWidth="1"/>
    <col min="6659" max="6659" width="1.7109375" style="3" customWidth="1"/>
    <col min="6660" max="6662" width="9.7109375" style="3" customWidth="1"/>
    <col min="6663" max="6663" width="6.7109375" style="3" customWidth="1"/>
    <col min="6664" max="6664" width="9.7109375" style="3" customWidth="1"/>
    <col min="6665" max="6665" width="1.7109375" style="3" customWidth="1"/>
    <col min="6666" max="6668" width="9.7109375" style="3" customWidth="1"/>
    <col min="6669" max="6669" width="6.7109375" style="3" customWidth="1"/>
    <col min="6670" max="6670" width="9.7109375" style="3" customWidth="1"/>
    <col min="6671" max="6671" width="1.7109375" style="3" customWidth="1"/>
    <col min="6672" max="6674" width="9.7109375" style="3" customWidth="1"/>
    <col min="6675" max="6675" width="6.7109375" style="3" customWidth="1"/>
    <col min="6676" max="6676" width="9.7109375" style="3" customWidth="1"/>
    <col min="6677" max="6677" width="1.7109375" style="3" customWidth="1"/>
    <col min="6678" max="6680" width="9.7109375" style="3" customWidth="1"/>
    <col min="6681" max="6681" width="6.7109375" style="3" customWidth="1"/>
    <col min="6682" max="6682" width="9.7109375" style="3" customWidth="1"/>
    <col min="6683" max="6683" width="1.7109375" style="3" customWidth="1"/>
    <col min="6684" max="6686" width="9.7109375" style="3" customWidth="1"/>
    <col min="6687" max="6687" width="6.7109375" style="3" customWidth="1"/>
    <col min="6688" max="6688" width="9.7109375" style="3" customWidth="1"/>
    <col min="6689" max="6906" width="11.42578125" style="3"/>
    <col min="6907" max="6907" width="2.7109375" style="3" customWidth="1"/>
    <col min="6908" max="6908" width="21.140625" style="3" customWidth="1"/>
    <col min="6909" max="6909" width="1.7109375" style="3" customWidth="1"/>
    <col min="6910" max="6914" width="10.7109375" style="3" customWidth="1"/>
    <col min="6915" max="6915" width="1.7109375" style="3" customWidth="1"/>
    <col min="6916" max="6918" width="9.7109375" style="3" customWidth="1"/>
    <col min="6919" max="6919" width="6.7109375" style="3" customWidth="1"/>
    <col min="6920" max="6920" width="9.7109375" style="3" customWidth="1"/>
    <col min="6921" max="6921" width="1.7109375" style="3" customWidth="1"/>
    <col min="6922" max="6924" width="9.7109375" style="3" customWidth="1"/>
    <col min="6925" max="6925" width="6.7109375" style="3" customWidth="1"/>
    <col min="6926" max="6926" width="9.7109375" style="3" customWidth="1"/>
    <col min="6927" max="6927" width="1.7109375" style="3" customWidth="1"/>
    <col min="6928" max="6930" width="9.7109375" style="3" customWidth="1"/>
    <col min="6931" max="6931" width="6.7109375" style="3" customWidth="1"/>
    <col min="6932" max="6932" width="9.7109375" style="3" customWidth="1"/>
    <col min="6933" max="6933" width="1.7109375" style="3" customWidth="1"/>
    <col min="6934" max="6936" width="9.7109375" style="3" customWidth="1"/>
    <col min="6937" max="6937" width="6.7109375" style="3" customWidth="1"/>
    <col min="6938" max="6938" width="9.7109375" style="3" customWidth="1"/>
    <col min="6939" max="6939" width="1.7109375" style="3" customWidth="1"/>
    <col min="6940" max="6942" width="9.7109375" style="3" customWidth="1"/>
    <col min="6943" max="6943" width="6.7109375" style="3" customWidth="1"/>
    <col min="6944" max="6944" width="9.7109375" style="3" customWidth="1"/>
    <col min="6945" max="7162" width="11.42578125" style="3"/>
    <col min="7163" max="7163" width="2.7109375" style="3" customWidth="1"/>
    <col min="7164" max="7164" width="21.140625" style="3" customWidth="1"/>
    <col min="7165" max="7165" width="1.7109375" style="3" customWidth="1"/>
    <col min="7166" max="7170" width="10.7109375" style="3" customWidth="1"/>
    <col min="7171" max="7171" width="1.7109375" style="3" customWidth="1"/>
    <col min="7172" max="7174" width="9.7109375" style="3" customWidth="1"/>
    <col min="7175" max="7175" width="6.7109375" style="3" customWidth="1"/>
    <col min="7176" max="7176" width="9.7109375" style="3" customWidth="1"/>
    <col min="7177" max="7177" width="1.7109375" style="3" customWidth="1"/>
    <col min="7178" max="7180" width="9.7109375" style="3" customWidth="1"/>
    <col min="7181" max="7181" width="6.7109375" style="3" customWidth="1"/>
    <col min="7182" max="7182" width="9.7109375" style="3" customWidth="1"/>
    <col min="7183" max="7183" width="1.7109375" style="3" customWidth="1"/>
    <col min="7184" max="7186" width="9.7109375" style="3" customWidth="1"/>
    <col min="7187" max="7187" width="6.7109375" style="3" customWidth="1"/>
    <col min="7188" max="7188" width="9.7109375" style="3" customWidth="1"/>
    <col min="7189" max="7189" width="1.7109375" style="3" customWidth="1"/>
    <col min="7190" max="7192" width="9.7109375" style="3" customWidth="1"/>
    <col min="7193" max="7193" width="6.7109375" style="3" customWidth="1"/>
    <col min="7194" max="7194" width="9.7109375" style="3" customWidth="1"/>
    <col min="7195" max="7195" width="1.7109375" style="3" customWidth="1"/>
    <col min="7196" max="7198" width="9.7109375" style="3" customWidth="1"/>
    <col min="7199" max="7199" width="6.7109375" style="3" customWidth="1"/>
    <col min="7200" max="7200" width="9.7109375" style="3" customWidth="1"/>
    <col min="7201" max="7418" width="11.42578125" style="3"/>
    <col min="7419" max="7419" width="2.7109375" style="3" customWidth="1"/>
    <col min="7420" max="7420" width="21.140625" style="3" customWidth="1"/>
    <col min="7421" max="7421" width="1.7109375" style="3" customWidth="1"/>
    <col min="7422" max="7426" width="10.7109375" style="3" customWidth="1"/>
    <col min="7427" max="7427" width="1.7109375" style="3" customWidth="1"/>
    <col min="7428" max="7430" width="9.7109375" style="3" customWidth="1"/>
    <col min="7431" max="7431" width="6.7109375" style="3" customWidth="1"/>
    <col min="7432" max="7432" width="9.7109375" style="3" customWidth="1"/>
    <col min="7433" max="7433" width="1.7109375" style="3" customWidth="1"/>
    <col min="7434" max="7436" width="9.7109375" style="3" customWidth="1"/>
    <col min="7437" max="7437" width="6.7109375" style="3" customWidth="1"/>
    <col min="7438" max="7438" width="9.7109375" style="3" customWidth="1"/>
    <col min="7439" max="7439" width="1.7109375" style="3" customWidth="1"/>
    <col min="7440" max="7442" width="9.7109375" style="3" customWidth="1"/>
    <col min="7443" max="7443" width="6.7109375" style="3" customWidth="1"/>
    <col min="7444" max="7444" width="9.7109375" style="3" customWidth="1"/>
    <col min="7445" max="7445" width="1.7109375" style="3" customWidth="1"/>
    <col min="7446" max="7448" width="9.7109375" style="3" customWidth="1"/>
    <col min="7449" max="7449" width="6.7109375" style="3" customWidth="1"/>
    <col min="7450" max="7450" width="9.7109375" style="3" customWidth="1"/>
    <col min="7451" max="7451" width="1.7109375" style="3" customWidth="1"/>
    <col min="7452" max="7454" width="9.7109375" style="3" customWidth="1"/>
    <col min="7455" max="7455" width="6.7109375" style="3" customWidth="1"/>
    <col min="7456" max="7456" width="9.7109375" style="3" customWidth="1"/>
    <col min="7457" max="7674" width="11.42578125" style="3"/>
    <col min="7675" max="7675" width="2.7109375" style="3" customWidth="1"/>
    <col min="7676" max="7676" width="21.140625" style="3" customWidth="1"/>
    <col min="7677" max="7677" width="1.7109375" style="3" customWidth="1"/>
    <col min="7678" max="7682" width="10.7109375" style="3" customWidth="1"/>
    <col min="7683" max="7683" width="1.7109375" style="3" customWidth="1"/>
    <col min="7684" max="7686" width="9.7109375" style="3" customWidth="1"/>
    <col min="7687" max="7687" width="6.7109375" style="3" customWidth="1"/>
    <col min="7688" max="7688" width="9.7109375" style="3" customWidth="1"/>
    <col min="7689" max="7689" width="1.7109375" style="3" customWidth="1"/>
    <col min="7690" max="7692" width="9.7109375" style="3" customWidth="1"/>
    <col min="7693" max="7693" width="6.7109375" style="3" customWidth="1"/>
    <col min="7694" max="7694" width="9.7109375" style="3" customWidth="1"/>
    <col min="7695" max="7695" width="1.7109375" style="3" customWidth="1"/>
    <col min="7696" max="7698" width="9.7109375" style="3" customWidth="1"/>
    <col min="7699" max="7699" width="6.7109375" style="3" customWidth="1"/>
    <col min="7700" max="7700" width="9.7109375" style="3" customWidth="1"/>
    <col min="7701" max="7701" width="1.7109375" style="3" customWidth="1"/>
    <col min="7702" max="7704" width="9.7109375" style="3" customWidth="1"/>
    <col min="7705" max="7705" width="6.7109375" style="3" customWidth="1"/>
    <col min="7706" max="7706" width="9.7109375" style="3" customWidth="1"/>
    <col min="7707" max="7707" width="1.7109375" style="3" customWidth="1"/>
    <col min="7708" max="7710" width="9.7109375" style="3" customWidth="1"/>
    <col min="7711" max="7711" width="6.7109375" style="3" customWidth="1"/>
    <col min="7712" max="7712" width="9.7109375" style="3" customWidth="1"/>
    <col min="7713" max="7930" width="11.42578125" style="3"/>
    <col min="7931" max="7931" width="2.7109375" style="3" customWidth="1"/>
    <col min="7932" max="7932" width="21.140625" style="3" customWidth="1"/>
    <col min="7933" max="7933" width="1.7109375" style="3" customWidth="1"/>
    <col min="7934" max="7938" width="10.7109375" style="3" customWidth="1"/>
    <col min="7939" max="7939" width="1.7109375" style="3" customWidth="1"/>
    <col min="7940" max="7942" width="9.7109375" style="3" customWidth="1"/>
    <col min="7943" max="7943" width="6.7109375" style="3" customWidth="1"/>
    <col min="7944" max="7944" width="9.7109375" style="3" customWidth="1"/>
    <col min="7945" max="7945" width="1.7109375" style="3" customWidth="1"/>
    <col min="7946" max="7948" width="9.7109375" style="3" customWidth="1"/>
    <col min="7949" max="7949" width="6.7109375" style="3" customWidth="1"/>
    <col min="7950" max="7950" width="9.7109375" style="3" customWidth="1"/>
    <col min="7951" max="7951" width="1.7109375" style="3" customWidth="1"/>
    <col min="7952" max="7954" width="9.7109375" style="3" customWidth="1"/>
    <col min="7955" max="7955" width="6.7109375" style="3" customWidth="1"/>
    <col min="7956" max="7956" width="9.7109375" style="3" customWidth="1"/>
    <col min="7957" max="7957" width="1.7109375" style="3" customWidth="1"/>
    <col min="7958" max="7960" width="9.7109375" style="3" customWidth="1"/>
    <col min="7961" max="7961" width="6.7109375" style="3" customWidth="1"/>
    <col min="7962" max="7962" width="9.7109375" style="3" customWidth="1"/>
    <col min="7963" max="7963" width="1.7109375" style="3" customWidth="1"/>
    <col min="7964" max="7966" width="9.7109375" style="3" customWidth="1"/>
    <col min="7967" max="7967" width="6.7109375" style="3" customWidth="1"/>
    <col min="7968" max="7968" width="9.7109375" style="3" customWidth="1"/>
    <col min="7969" max="8186" width="11.42578125" style="3"/>
    <col min="8187" max="8187" width="2.7109375" style="3" customWidth="1"/>
    <col min="8188" max="8188" width="21.140625" style="3" customWidth="1"/>
    <col min="8189" max="8189" width="1.7109375" style="3" customWidth="1"/>
    <col min="8190" max="8194" width="10.7109375" style="3" customWidth="1"/>
    <col min="8195" max="8195" width="1.7109375" style="3" customWidth="1"/>
    <col min="8196" max="8198" width="9.7109375" style="3" customWidth="1"/>
    <col min="8199" max="8199" width="6.7109375" style="3" customWidth="1"/>
    <col min="8200" max="8200" width="9.7109375" style="3" customWidth="1"/>
    <col min="8201" max="8201" width="1.7109375" style="3" customWidth="1"/>
    <col min="8202" max="8204" width="9.7109375" style="3" customWidth="1"/>
    <col min="8205" max="8205" width="6.7109375" style="3" customWidth="1"/>
    <col min="8206" max="8206" width="9.7109375" style="3" customWidth="1"/>
    <col min="8207" max="8207" width="1.7109375" style="3" customWidth="1"/>
    <col min="8208" max="8210" width="9.7109375" style="3" customWidth="1"/>
    <col min="8211" max="8211" width="6.7109375" style="3" customWidth="1"/>
    <col min="8212" max="8212" width="9.7109375" style="3" customWidth="1"/>
    <col min="8213" max="8213" width="1.7109375" style="3" customWidth="1"/>
    <col min="8214" max="8216" width="9.7109375" style="3" customWidth="1"/>
    <col min="8217" max="8217" width="6.7109375" style="3" customWidth="1"/>
    <col min="8218" max="8218" width="9.7109375" style="3" customWidth="1"/>
    <col min="8219" max="8219" width="1.7109375" style="3" customWidth="1"/>
    <col min="8220" max="8222" width="9.7109375" style="3" customWidth="1"/>
    <col min="8223" max="8223" width="6.7109375" style="3" customWidth="1"/>
    <col min="8224" max="8224" width="9.7109375" style="3" customWidth="1"/>
    <col min="8225" max="8442" width="11.42578125" style="3"/>
    <col min="8443" max="8443" width="2.7109375" style="3" customWidth="1"/>
    <col min="8444" max="8444" width="21.140625" style="3" customWidth="1"/>
    <col min="8445" max="8445" width="1.7109375" style="3" customWidth="1"/>
    <col min="8446" max="8450" width="10.7109375" style="3" customWidth="1"/>
    <col min="8451" max="8451" width="1.7109375" style="3" customWidth="1"/>
    <col min="8452" max="8454" width="9.7109375" style="3" customWidth="1"/>
    <col min="8455" max="8455" width="6.7109375" style="3" customWidth="1"/>
    <col min="8456" max="8456" width="9.7109375" style="3" customWidth="1"/>
    <col min="8457" max="8457" width="1.7109375" style="3" customWidth="1"/>
    <col min="8458" max="8460" width="9.7109375" style="3" customWidth="1"/>
    <col min="8461" max="8461" width="6.7109375" style="3" customWidth="1"/>
    <col min="8462" max="8462" width="9.7109375" style="3" customWidth="1"/>
    <col min="8463" max="8463" width="1.7109375" style="3" customWidth="1"/>
    <col min="8464" max="8466" width="9.7109375" style="3" customWidth="1"/>
    <col min="8467" max="8467" width="6.7109375" style="3" customWidth="1"/>
    <col min="8468" max="8468" width="9.7109375" style="3" customWidth="1"/>
    <col min="8469" max="8469" width="1.7109375" style="3" customWidth="1"/>
    <col min="8470" max="8472" width="9.7109375" style="3" customWidth="1"/>
    <col min="8473" max="8473" width="6.7109375" style="3" customWidth="1"/>
    <col min="8474" max="8474" width="9.7109375" style="3" customWidth="1"/>
    <col min="8475" max="8475" width="1.7109375" style="3" customWidth="1"/>
    <col min="8476" max="8478" width="9.7109375" style="3" customWidth="1"/>
    <col min="8479" max="8479" width="6.7109375" style="3" customWidth="1"/>
    <col min="8480" max="8480" width="9.7109375" style="3" customWidth="1"/>
    <col min="8481" max="8698" width="11.42578125" style="3"/>
    <col min="8699" max="8699" width="2.7109375" style="3" customWidth="1"/>
    <col min="8700" max="8700" width="21.140625" style="3" customWidth="1"/>
    <col min="8701" max="8701" width="1.7109375" style="3" customWidth="1"/>
    <col min="8702" max="8706" width="10.7109375" style="3" customWidth="1"/>
    <col min="8707" max="8707" width="1.7109375" style="3" customWidth="1"/>
    <col min="8708" max="8710" width="9.7109375" style="3" customWidth="1"/>
    <col min="8711" max="8711" width="6.7109375" style="3" customWidth="1"/>
    <col min="8712" max="8712" width="9.7109375" style="3" customWidth="1"/>
    <col min="8713" max="8713" width="1.7109375" style="3" customWidth="1"/>
    <col min="8714" max="8716" width="9.7109375" style="3" customWidth="1"/>
    <col min="8717" max="8717" width="6.7109375" style="3" customWidth="1"/>
    <col min="8718" max="8718" width="9.7109375" style="3" customWidth="1"/>
    <col min="8719" max="8719" width="1.7109375" style="3" customWidth="1"/>
    <col min="8720" max="8722" width="9.7109375" style="3" customWidth="1"/>
    <col min="8723" max="8723" width="6.7109375" style="3" customWidth="1"/>
    <col min="8724" max="8724" width="9.7109375" style="3" customWidth="1"/>
    <col min="8725" max="8725" width="1.7109375" style="3" customWidth="1"/>
    <col min="8726" max="8728" width="9.7109375" style="3" customWidth="1"/>
    <col min="8729" max="8729" width="6.7109375" style="3" customWidth="1"/>
    <col min="8730" max="8730" width="9.7109375" style="3" customWidth="1"/>
    <col min="8731" max="8731" width="1.7109375" style="3" customWidth="1"/>
    <col min="8732" max="8734" width="9.7109375" style="3" customWidth="1"/>
    <col min="8735" max="8735" width="6.7109375" style="3" customWidth="1"/>
    <col min="8736" max="8736" width="9.7109375" style="3" customWidth="1"/>
    <col min="8737" max="8954" width="11.42578125" style="3"/>
    <col min="8955" max="8955" width="2.7109375" style="3" customWidth="1"/>
    <col min="8956" max="8956" width="21.140625" style="3" customWidth="1"/>
    <col min="8957" max="8957" width="1.7109375" style="3" customWidth="1"/>
    <col min="8958" max="8962" width="10.7109375" style="3" customWidth="1"/>
    <col min="8963" max="8963" width="1.7109375" style="3" customWidth="1"/>
    <col min="8964" max="8966" width="9.7109375" style="3" customWidth="1"/>
    <col min="8967" max="8967" width="6.7109375" style="3" customWidth="1"/>
    <col min="8968" max="8968" width="9.7109375" style="3" customWidth="1"/>
    <col min="8969" max="8969" width="1.7109375" style="3" customWidth="1"/>
    <col min="8970" max="8972" width="9.7109375" style="3" customWidth="1"/>
    <col min="8973" max="8973" width="6.7109375" style="3" customWidth="1"/>
    <col min="8974" max="8974" width="9.7109375" style="3" customWidth="1"/>
    <col min="8975" max="8975" width="1.7109375" style="3" customWidth="1"/>
    <col min="8976" max="8978" width="9.7109375" style="3" customWidth="1"/>
    <col min="8979" max="8979" width="6.7109375" style="3" customWidth="1"/>
    <col min="8980" max="8980" width="9.7109375" style="3" customWidth="1"/>
    <col min="8981" max="8981" width="1.7109375" style="3" customWidth="1"/>
    <col min="8982" max="8984" width="9.7109375" style="3" customWidth="1"/>
    <col min="8985" max="8985" width="6.7109375" style="3" customWidth="1"/>
    <col min="8986" max="8986" width="9.7109375" style="3" customWidth="1"/>
    <col min="8987" max="8987" width="1.7109375" style="3" customWidth="1"/>
    <col min="8988" max="8990" width="9.7109375" style="3" customWidth="1"/>
    <col min="8991" max="8991" width="6.7109375" style="3" customWidth="1"/>
    <col min="8992" max="8992" width="9.7109375" style="3" customWidth="1"/>
    <col min="8993" max="9210" width="11.42578125" style="3"/>
    <col min="9211" max="9211" width="2.7109375" style="3" customWidth="1"/>
    <col min="9212" max="9212" width="21.140625" style="3" customWidth="1"/>
    <col min="9213" max="9213" width="1.7109375" style="3" customWidth="1"/>
    <col min="9214" max="9218" width="10.7109375" style="3" customWidth="1"/>
    <col min="9219" max="9219" width="1.7109375" style="3" customWidth="1"/>
    <col min="9220" max="9222" width="9.7109375" style="3" customWidth="1"/>
    <col min="9223" max="9223" width="6.7109375" style="3" customWidth="1"/>
    <col min="9224" max="9224" width="9.7109375" style="3" customWidth="1"/>
    <col min="9225" max="9225" width="1.7109375" style="3" customWidth="1"/>
    <col min="9226" max="9228" width="9.7109375" style="3" customWidth="1"/>
    <col min="9229" max="9229" width="6.7109375" style="3" customWidth="1"/>
    <col min="9230" max="9230" width="9.7109375" style="3" customWidth="1"/>
    <col min="9231" max="9231" width="1.7109375" style="3" customWidth="1"/>
    <col min="9232" max="9234" width="9.7109375" style="3" customWidth="1"/>
    <col min="9235" max="9235" width="6.7109375" style="3" customWidth="1"/>
    <col min="9236" max="9236" width="9.7109375" style="3" customWidth="1"/>
    <col min="9237" max="9237" width="1.7109375" style="3" customWidth="1"/>
    <col min="9238" max="9240" width="9.7109375" style="3" customWidth="1"/>
    <col min="9241" max="9241" width="6.7109375" style="3" customWidth="1"/>
    <col min="9242" max="9242" width="9.7109375" style="3" customWidth="1"/>
    <col min="9243" max="9243" width="1.7109375" style="3" customWidth="1"/>
    <col min="9244" max="9246" width="9.7109375" style="3" customWidth="1"/>
    <col min="9247" max="9247" width="6.7109375" style="3" customWidth="1"/>
    <col min="9248" max="9248" width="9.7109375" style="3" customWidth="1"/>
    <col min="9249" max="9466" width="11.42578125" style="3"/>
    <col min="9467" max="9467" width="2.7109375" style="3" customWidth="1"/>
    <col min="9468" max="9468" width="21.140625" style="3" customWidth="1"/>
    <col min="9469" max="9469" width="1.7109375" style="3" customWidth="1"/>
    <col min="9470" max="9474" width="10.7109375" style="3" customWidth="1"/>
    <col min="9475" max="9475" width="1.7109375" style="3" customWidth="1"/>
    <col min="9476" max="9478" width="9.7109375" style="3" customWidth="1"/>
    <col min="9479" max="9479" width="6.7109375" style="3" customWidth="1"/>
    <col min="9480" max="9480" width="9.7109375" style="3" customWidth="1"/>
    <col min="9481" max="9481" width="1.7109375" style="3" customWidth="1"/>
    <col min="9482" max="9484" width="9.7109375" style="3" customWidth="1"/>
    <col min="9485" max="9485" width="6.7109375" style="3" customWidth="1"/>
    <col min="9486" max="9486" width="9.7109375" style="3" customWidth="1"/>
    <col min="9487" max="9487" width="1.7109375" style="3" customWidth="1"/>
    <col min="9488" max="9490" width="9.7109375" style="3" customWidth="1"/>
    <col min="9491" max="9491" width="6.7109375" style="3" customWidth="1"/>
    <col min="9492" max="9492" width="9.7109375" style="3" customWidth="1"/>
    <col min="9493" max="9493" width="1.7109375" style="3" customWidth="1"/>
    <col min="9494" max="9496" width="9.7109375" style="3" customWidth="1"/>
    <col min="9497" max="9497" width="6.7109375" style="3" customWidth="1"/>
    <col min="9498" max="9498" width="9.7109375" style="3" customWidth="1"/>
    <col min="9499" max="9499" width="1.7109375" style="3" customWidth="1"/>
    <col min="9500" max="9502" width="9.7109375" style="3" customWidth="1"/>
    <col min="9503" max="9503" width="6.7109375" style="3" customWidth="1"/>
    <col min="9504" max="9504" width="9.7109375" style="3" customWidth="1"/>
    <col min="9505" max="9722" width="11.42578125" style="3"/>
    <col min="9723" max="9723" width="2.7109375" style="3" customWidth="1"/>
    <col min="9724" max="9724" width="21.140625" style="3" customWidth="1"/>
    <col min="9725" max="9725" width="1.7109375" style="3" customWidth="1"/>
    <col min="9726" max="9730" width="10.7109375" style="3" customWidth="1"/>
    <col min="9731" max="9731" width="1.7109375" style="3" customWidth="1"/>
    <col min="9732" max="9734" width="9.7109375" style="3" customWidth="1"/>
    <col min="9735" max="9735" width="6.7109375" style="3" customWidth="1"/>
    <col min="9736" max="9736" width="9.7109375" style="3" customWidth="1"/>
    <col min="9737" max="9737" width="1.7109375" style="3" customWidth="1"/>
    <col min="9738" max="9740" width="9.7109375" style="3" customWidth="1"/>
    <col min="9741" max="9741" width="6.7109375" style="3" customWidth="1"/>
    <col min="9742" max="9742" width="9.7109375" style="3" customWidth="1"/>
    <col min="9743" max="9743" width="1.7109375" style="3" customWidth="1"/>
    <col min="9744" max="9746" width="9.7109375" style="3" customWidth="1"/>
    <col min="9747" max="9747" width="6.7109375" style="3" customWidth="1"/>
    <col min="9748" max="9748" width="9.7109375" style="3" customWidth="1"/>
    <col min="9749" max="9749" width="1.7109375" style="3" customWidth="1"/>
    <col min="9750" max="9752" width="9.7109375" style="3" customWidth="1"/>
    <col min="9753" max="9753" width="6.7109375" style="3" customWidth="1"/>
    <col min="9754" max="9754" width="9.7109375" style="3" customWidth="1"/>
    <col min="9755" max="9755" width="1.7109375" style="3" customWidth="1"/>
    <col min="9756" max="9758" width="9.7109375" style="3" customWidth="1"/>
    <col min="9759" max="9759" width="6.7109375" style="3" customWidth="1"/>
    <col min="9760" max="9760" width="9.7109375" style="3" customWidth="1"/>
    <col min="9761" max="9978" width="11.42578125" style="3"/>
    <col min="9979" max="9979" width="2.7109375" style="3" customWidth="1"/>
    <col min="9980" max="9980" width="21.140625" style="3" customWidth="1"/>
    <col min="9981" max="9981" width="1.7109375" style="3" customWidth="1"/>
    <col min="9982" max="9986" width="10.7109375" style="3" customWidth="1"/>
    <col min="9987" max="9987" width="1.7109375" style="3" customWidth="1"/>
    <col min="9988" max="9990" width="9.7109375" style="3" customWidth="1"/>
    <col min="9991" max="9991" width="6.7109375" style="3" customWidth="1"/>
    <col min="9992" max="9992" width="9.7109375" style="3" customWidth="1"/>
    <col min="9993" max="9993" width="1.7109375" style="3" customWidth="1"/>
    <col min="9994" max="9996" width="9.7109375" style="3" customWidth="1"/>
    <col min="9997" max="9997" width="6.7109375" style="3" customWidth="1"/>
    <col min="9998" max="9998" width="9.7109375" style="3" customWidth="1"/>
    <col min="9999" max="9999" width="1.7109375" style="3" customWidth="1"/>
    <col min="10000" max="10002" width="9.7109375" style="3" customWidth="1"/>
    <col min="10003" max="10003" width="6.7109375" style="3" customWidth="1"/>
    <col min="10004" max="10004" width="9.7109375" style="3" customWidth="1"/>
    <col min="10005" max="10005" width="1.7109375" style="3" customWidth="1"/>
    <col min="10006" max="10008" width="9.7109375" style="3" customWidth="1"/>
    <col min="10009" max="10009" width="6.7109375" style="3" customWidth="1"/>
    <col min="10010" max="10010" width="9.7109375" style="3" customWidth="1"/>
    <col min="10011" max="10011" width="1.7109375" style="3" customWidth="1"/>
    <col min="10012" max="10014" width="9.7109375" style="3" customWidth="1"/>
    <col min="10015" max="10015" width="6.7109375" style="3" customWidth="1"/>
    <col min="10016" max="10016" width="9.7109375" style="3" customWidth="1"/>
    <col min="10017" max="10234" width="11.42578125" style="3"/>
    <col min="10235" max="10235" width="2.7109375" style="3" customWidth="1"/>
    <col min="10236" max="10236" width="21.140625" style="3" customWidth="1"/>
    <col min="10237" max="10237" width="1.7109375" style="3" customWidth="1"/>
    <col min="10238" max="10242" width="10.7109375" style="3" customWidth="1"/>
    <col min="10243" max="10243" width="1.7109375" style="3" customWidth="1"/>
    <col min="10244" max="10246" width="9.7109375" style="3" customWidth="1"/>
    <col min="10247" max="10247" width="6.7109375" style="3" customWidth="1"/>
    <col min="10248" max="10248" width="9.7109375" style="3" customWidth="1"/>
    <col min="10249" max="10249" width="1.7109375" style="3" customWidth="1"/>
    <col min="10250" max="10252" width="9.7109375" style="3" customWidth="1"/>
    <col min="10253" max="10253" width="6.7109375" style="3" customWidth="1"/>
    <col min="10254" max="10254" width="9.7109375" style="3" customWidth="1"/>
    <col min="10255" max="10255" width="1.7109375" style="3" customWidth="1"/>
    <col min="10256" max="10258" width="9.7109375" style="3" customWidth="1"/>
    <col min="10259" max="10259" width="6.7109375" style="3" customWidth="1"/>
    <col min="10260" max="10260" width="9.7109375" style="3" customWidth="1"/>
    <col min="10261" max="10261" width="1.7109375" style="3" customWidth="1"/>
    <col min="10262" max="10264" width="9.7109375" style="3" customWidth="1"/>
    <col min="10265" max="10265" width="6.7109375" style="3" customWidth="1"/>
    <col min="10266" max="10266" width="9.7109375" style="3" customWidth="1"/>
    <col min="10267" max="10267" width="1.7109375" style="3" customWidth="1"/>
    <col min="10268" max="10270" width="9.7109375" style="3" customWidth="1"/>
    <col min="10271" max="10271" width="6.7109375" style="3" customWidth="1"/>
    <col min="10272" max="10272" width="9.7109375" style="3" customWidth="1"/>
    <col min="10273" max="10490" width="11.42578125" style="3"/>
    <col min="10491" max="10491" width="2.7109375" style="3" customWidth="1"/>
    <col min="10492" max="10492" width="21.140625" style="3" customWidth="1"/>
    <col min="10493" max="10493" width="1.7109375" style="3" customWidth="1"/>
    <col min="10494" max="10498" width="10.7109375" style="3" customWidth="1"/>
    <col min="10499" max="10499" width="1.7109375" style="3" customWidth="1"/>
    <col min="10500" max="10502" width="9.7109375" style="3" customWidth="1"/>
    <col min="10503" max="10503" width="6.7109375" style="3" customWidth="1"/>
    <col min="10504" max="10504" width="9.7109375" style="3" customWidth="1"/>
    <col min="10505" max="10505" width="1.7109375" style="3" customWidth="1"/>
    <col min="10506" max="10508" width="9.7109375" style="3" customWidth="1"/>
    <col min="10509" max="10509" width="6.7109375" style="3" customWidth="1"/>
    <col min="10510" max="10510" width="9.7109375" style="3" customWidth="1"/>
    <col min="10511" max="10511" width="1.7109375" style="3" customWidth="1"/>
    <col min="10512" max="10514" width="9.7109375" style="3" customWidth="1"/>
    <col min="10515" max="10515" width="6.7109375" style="3" customWidth="1"/>
    <col min="10516" max="10516" width="9.7109375" style="3" customWidth="1"/>
    <col min="10517" max="10517" width="1.7109375" style="3" customWidth="1"/>
    <col min="10518" max="10520" width="9.7109375" style="3" customWidth="1"/>
    <col min="10521" max="10521" width="6.7109375" style="3" customWidth="1"/>
    <col min="10522" max="10522" width="9.7109375" style="3" customWidth="1"/>
    <col min="10523" max="10523" width="1.7109375" style="3" customWidth="1"/>
    <col min="10524" max="10526" width="9.7109375" style="3" customWidth="1"/>
    <col min="10527" max="10527" width="6.7109375" style="3" customWidth="1"/>
    <col min="10528" max="10528" width="9.7109375" style="3" customWidth="1"/>
    <col min="10529" max="10746" width="11.42578125" style="3"/>
    <col min="10747" max="10747" width="2.7109375" style="3" customWidth="1"/>
    <col min="10748" max="10748" width="21.140625" style="3" customWidth="1"/>
    <col min="10749" max="10749" width="1.7109375" style="3" customWidth="1"/>
    <col min="10750" max="10754" width="10.7109375" style="3" customWidth="1"/>
    <col min="10755" max="10755" width="1.7109375" style="3" customWidth="1"/>
    <col min="10756" max="10758" width="9.7109375" style="3" customWidth="1"/>
    <col min="10759" max="10759" width="6.7109375" style="3" customWidth="1"/>
    <col min="10760" max="10760" width="9.7109375" style="3" customWidth="1"/>
    <col min="10761" max="10761" width="1.7109375" style="3" customWidth="1"/>
    <col min="10762" max="10764" width="9.7109375" style="3" customWidth="1"/>
    <col min="10765" max="10765" width="6.7109375" style="3" customWidth="1"/>
    <col min="10766" max="10766" width="9.7109375" style="3" customWidth="1"/>
    <col min="10767" max="10767" width="1.7109375" style="3" customWidth="1"/>
    <col min="10768" max="10770" width="9.7109375" style="3" customWidth="1"/>
    <col min="10771" max="10771" width="6.7109375" style="3" customWidth="1"/>
    <col min="10772" max="10772" width="9.7109375" style="3" customWidth="1"/>
    <col min="10773" max="10773" width="1.7109375" style="3" customWidth="1"/>
    <col min="10774" max="10776" width="9.7109375" style="3" customWidth="1"/>
    <col min="10777" max="10777" width="6.7109375" style="3" customWidth="1"/>
    <col min="10778" max="10778" width="9.7109375" style="3" customWidth="1"/>
    <col min="10779" max="10779" width="1.7109375" style="3" customWidth="1"/>
    <col min="10780" max="10782" width="9.7109375" style="3" customWidth="1"/>
    <col min="10783" max="10783" width="6.7109375" style="3" customWidth="1"/>
    <col min="10784" max="10784" width="9.7109375" style="3" customWidth="1"/>
    <col min="10785" max="11002" width="11.42578125" style="3"/>
    <col min="11003" max="11003" width="2.7109375" style="3" customWidth="1"/>
    <col min="11004" max="11004" width="21.140625" style="3" customWidth="1"/>
    <col min="11005" max="11005" width="1.7109375" style="3" customWidth="1"/>
    <col min="11006" max="11010" width="10.7109375" style="3" customWidth="1"/>
    <col min="11011" max="11011" width="1.7109375" style="3" customWidth="1"/>
    <col min="11012" max="11014" width="9.7109375" style="3" customWidth="1"/>
    <col min="11015" max="11015" width="6.7109375" style="3" customWidth="1"/>
    <col min="11016" max="11016" width="9.7109375" style="3" customWidth="1"/>
    <col min="11017" max="11017" width="1.7109375" style="3" customWidth="1"/>
    <col min="11018" max="11020" width="9.7109375" style="3" customWidth="1"/>
    <col min="11021" max="11021" width="6.7109375" style="3" customWidth="1"/>
    <col min="11022" max="11022" width="9.7109375" style="3" customWidth="1"/>
    <col min="11023" max="11023" width="1.7109375" style="3" customWidth="1"/>
    <col min="11024" max="11026" width="9.7109375" style="3" customWidth="1"/>
    <col min="11027" max="11027" width="6.7109375" style="3" customWidth="1"/>
    <col min="11028" max="11028" width="9.7109375" style="3" customWidth="1"/>
    <col min="11029" max="11029" width="1.7109375" style="3" customWidth="1"/>
    <col min="11030" max="11032" width="9.7109375" style="3" customWidth="1"/>
    <col min="11033" max="11033" width="6.7109375" style="3" customWidth="1"/>
    <col min="11034" max="11034" width="9.7109375" style="3" customWidth="1"/>
    <col min="11035" max="11035" width="1.7109375" style="3" customWidth="1"/>
    <col min="11036" max="11038" width="9.7109375" style="3" customWidth="1"/>
    <col min="11039" max="11039" width="6.7109375" style="3" customWidth="1"/>
    <col min="11040" max="11040" width="9.7109375" style="3" customWidth="1"/>
    <col min="11041" max="11258" width="11.42578125" style="3"/>
    <col min="11259" max="11259" width="2.7109375" style="3" customWidth="1"/>
    <col min="11260" max="11260" width="21.140625" style="3" customWidth="1"/>
    <col min="11261" max="11261" width="1.7109375" style="3" customWidth="1"/>
    <col min="11262" max="11266" width="10.7109375" style="3" customWidth="1"/>
    <col min="11267" max="11267" width="1.7109375" style="3" customWidth="1"/>
    <col min="11268" max="11270" width="9.7109375" style="3" customWidth="1"/>
    <col min="11271" max="11271" width="6.7109375" style="3" customWidth="1"/>
    <col min="11272" max="11272" width="9.7109375" style="3" customWidth="1"/>
    <col min="11273" max="11273" width="1.7109375" style="3" customWidth="1"/>
    <col min="11274" max="11276" width="9.7109375" style="3" customWidth="1"/>
    <col min="11277" max="11277" width="6.7109375" style="3" customWidth="1"/>
    <col min="11278" max="11278" width="9.7109375" style="3" customWidth="1"/>
    <col min="11279" max="11279" width="1.7109375" style="3" customWidth="1"/>
    <col min="11280" max="11282" width="9.7109375" style="3" customWidth="1"/>
    <col min="11283" max="11283" width="6.7109375" style="3" customWidth="1"/>
    <col min="11284" max="11284" width="9.7109375" style="3" customWidth="1"/>
    <col min="11285" max="11285" width="1.7109375" style="3" customWidth="1"/>
    <col min="11286" max="11288" width="9.7109375" style="3" customWidth="1"/>
    <col min="11289" max="11289" width="6.7109375" style="3" customWidth="1"/>
    <col min="11290" max="11290" width="9.7109375" style="3" customWidth="1"/>
    <col min="11291" max="11291" width="1.7109375" style="3" customWidth="1"/>
    <col min="11292" max="11294" width="9.7109375" style="3" customWidth="1"/>
    <col min="11295" max="11295" width="6.7109375" style="3" customWidth="1"/>
    <col min="11296" max="11296" width="9.7109375" style="3" customWidth="1"/>
    <col min="11297" max="11514" width="11.42578125" style="3"/>
    <col min="11515" max="11515" width="2.7109375" style="3" customWidth="1"/>
    <col min="11516" max="11516" width="21.140625" style="3" customWidth="1"/>
    <col min="11517" max="11517" width="1.7109375" style="3" customWidth="1"/>
    <col min="11518" max="11522" width="10.7109375" style="3" customWidth="1"/>
    <col min="11523" max="11523" width="1.7109375" style="3" customWidth="1"/>
    <col min="11524" max="11526" width="9.7109375" style="3" customWidth="1"/>
    <col min="11527" max="11527" width="6.7109375" style="3" customWidth="1"/>
    <col min="11528" max="11528" width="9.7109375" style="3" customWidth="1"/>
    <col min="11529" max="11529" width="1.7109375" style="3" customWidth="1"/>
    <col min="11530" max="11532" width="9.7109375" style="3" customWidth="1"/>
    <col min="11533" max="11533" width="6.7109375" style="3" customWidth="1"/>
    <col min="11534" max="11534" width="9.7109375" style="3" customWidth="1"/>
    <col min="11535" max="11535" width="1.7109375" style="3" customWidth="1"/>
    <col min="11536" max="11538" width="9.7109375" style="3" customWidth="1"/>
    <col min="11539" max="11539" width="6.7109375" style="3" customWidth="1"/>
    <col min="11540" max="11540" width="9.7109375" style="3" customWidth="1"/>
    <col min="11541" max="11541" width="1.7109375" style="3" customWidth="1"/>
    <col min="11542" max="11544" width="9.7109375" style="3" customWidth="1"/>
    <col min="11545" max="11545" width="6.7109375" style="3" customWidth="1"/>
    <col min="11546" max="11546" width="9.7109375" style="3" customWidth="1"/>
    <col min="11547" max="11547" width="1.7109375" style="3" customWidth="1"/>
    <col min="11548" max="11550" width="9.7109375" style="3" customWidth="1"/>
    <col min="11551" max="11551" width="6.7109375" style="3" customWidth="1"/>
    <col min="11552" max="11552" width="9.7109375" style="3" customWidth="1"/>
    <col min="11553" max="11770" width="11.42578125" style="3"/>
    <col min="11771" max="11771" width="2.7109375" style="3" customWidth="1"/>
    <col min="11772" max="11772" width="21.140625" style="3" customWidth="1"/>
    <col min="11773" max="11773" width="1.7109375" style="3" customWidth="1"/>
    <col min="11774" max="11778" width="10.7109375" style="3" customWidth="1"/>
    <col min="11779" max="11779" width="1.7109375" style="3" customWidth="1"/>
    <col min="11780" max="11782" width="9.7109375" style="3" customWidth="1"/>
    <col min="11783" max="11783" width="6.7109375" style="3" customWidth="1"/>
    <col min="11784" max="11784" width="9.7109375" style="3" customWidth="1"/>
    <col min="11785" max="11785" width="1.7109375" style="3" customWidth="1"/>
    <col min="11786" max="11788" width="9.7109375" style="3" customWidth="1"/>
    <col min="11789" max="11789" width="6.7109375" style="3" customWidth="1"/>
    <col min="11790" max="11790" width="9.7109375" style="3" customWidth="1"/>
    <col min="11791" max="11791" width="1.7109375" style="3" customWidth="1"/>
    <col min="11792" max="11794" width="9.7109375" style="3" customWidth="1"/>
    <col min="11795" max="11795" width="6.7109375" style="3" customWidth="1"/>
    <col min="11796" max="11796" width="9.7109375" style="3" customWidth="1"/>
    <col min="11797" max="11797" width="1.7109375" style="3" customWidth="1"/>
    <col min="11798" max="11800" width="9.7109375" style="3" customWidth="1"/>
    <col min="11801" max="11801" width="6.7109375" style="3" customWidth="1"/>
    <col min="11802" max="11802" width="9.7109375" style="3" customWidth="1"/>
    <col min="11803" max="11803" width="1.7109375" style="3" customWidth="1"/>
    <col min="11804" max="11806" width="9.7109375" style="3" customWidth="1"/>
    <col min="11807" max="11807" width="6.7109375" style="3" customWidth="1"/>
    <col min="11808" max="11808" width="9.7109375" style="3" customWidth="1"/>
    <col min="11809" max="12026" width="11.42578125" style="3"/>
    <col min="12027" max="12027" width="2.7109375" style="3" customWidth="1"/>
    <col min="12028" max="12028" width="21.140625" style="3" customWidth="1"/>
    <col min="12029" max="12029" width="1.7109375" style="3" customWidth="1"/>
    <col min="12030" max="12034" width="10.7109375" style="3" customWidth="1"/>
    <col min="12035" max="12035" width="1.7109375" style="3" customWidth="1"/>
    <col min="12036" max="12038" width="9.7109375" style="3" customWidth="1"/>
    <col min="12039" max="12039" width="6.7109375" style="3" customWidth="1"/>
    <col min="12040" max="12040" width="9.7109375" style="3" customWidth="1"/>
    <col min="12041" max="12041" width="1.7109375" style="3" customWidth="1"/>
    <col min="12042" max="12044" width="9.7109375" style="3" customWidth="1"/>
    <col min="12045" max="12045" width="6.7109375" style="3" customWidth="1"/>
    <col min="12046" max="12046" width="9.7109375" style="3" customWidth="1"/>
    <col min="12047" max="12047" width="1.7109375" style="3" customWidth="1"/>
    <col min="12048" max="12050" width="9.7109375" style="3" customWidth="1"/>
    <col min="12051" max="12051" width="6.7109375" style="3" customWidth="1"/>
    <col min="12052" max="12052" width="9.7109375" style="3" customWidth="1"/>
    <col min="12053" max="12053" width="1.7109375" style="3" customWidth="1"/>
    <col min="12054" max="12056" width="9.7109375" style="3" customWidth="1"/>
    <col min="12057" max="12057" width="6.7109375" style="3" customWidth="1"/>
    <col min="12058" max="12058" width="9.7109375" style="3" customWidth="1"/>
    <col min="12059" max="12059" width="1.7109375" style="3" customWidth="1"/>
    <col min="12060" max="12062" width="9.7109375" style="3" customWidth="1"/>
    <col min="12063" max="12063" width="6.7109375" style="3" customWidth="1"/>
    <col min="12064" max="12064" width="9.7109375" style="3" customWidth="1"/>
    <col min="12065" max="12282" width="11.42578125" style="3"/>
    <col min="12283" max="12283" width="2.7109375" style="3" customWidth="1"/>
    <col min="12284" max="12284" width="21.140625" style="3" customWidth="1"/>
    <col min="12285" max="12285" width="1.7109375" style="3" customWidth="1"/>
    <col min="12286" max="12290" width="10.7109375" style="3" customWidth="1"/>
    <col min="12291" max="12291" width="1.7109375" style="3" customWidth="1"/>
    <col min="12292" max="12294" width="9.7109375" style="3" customWidth="1"/>
    <col min="12295" max="12295" width="6.7109375" style="3" customWidth="1"/>
    <col min="12296" max="12296" width="9.7109375" style="3" customWidth="1"/>
    <col min="12297" max="12297" width="1.7109375" style="3" customWidth="1"/>
    <col min="12298" max="12300" width="9.7109375" style="3" customWidth="1"/>
    <col min="12301" max="12301" width="6.7109375" style="3" customWidth="1"/>
    <col min="12302" max="12302" width="9.7109375" style="3" customWidth="1"/>
    <col min="12303" max="12303" width="1.7109375" style="3" customWidth="1"/>
    <col min="12304" max="12306" width="9.7109375" style="3" customWidth="1"/>
    <col min="12307" max="12307" width="6.7109375" style="3" customWidth="1"/>
    <col min="12308" max="12308" width="9.7109375" style="3" customWidth="1"/>
    <col min="12309" max="12309" width="1.7109375" style="3" customWidth="1"/>
    <col min="12310" max="12312" width="9.7109375" style="3" customWidth="1"/>
    <col min="12313" max="12313" width="6.7109375" style="3" customWidth="1"/>
    <col min="12314" max="12314" width="9.7109375" style="3" customWidth="1"/>
    <col min="12315" max="12315" width="1.7109375" style="3" customWidth="1"/>
    <col min="12316" max="12318" width="9.7109375" style="3" customWidth="1"/>
    <col min="12319" max="12319" width="6.7109375" style="3" customWidth="1"/>
    <col min="12320" max="12320" width="9.7109375" style="3" customWidth="1"/>
    <col min="12321" max="12538" width="11.42578125" style="3"/>
    <col min="12539" max="12539" width="2.7109375" style="3" customWidth="1"/>
    <col min="12540" max="12540" width="21.140625" style="3" customWidth="1"/>
    <col min="12541" max="12541" width="1.7109375" style="3" customWidth="1"/>
    <col min="12542" max="12546" width="10.7109375" style="3" customWidth="1"/>
    <col min="12547" max="12547" width="1.7109375" style="3" customWidth="1"/>
    <col min="12548" max="12550" width="9.7109375" style="3" customWidth="1"/>
    <col min="12551" max="12551" width="6.7109375" style="3" customWidth="1"/>
    <col min="12552" max="12552" width="9.7109375" style="3" customWidth="1"/>
    <col min="12553" max="12553" width="1.7109375" style="3" customWidth="1"/>
    <col min="12554" max="12556" width="9.7109375" style="3" customWidth="1"/>
    <col min="12557" max="12557" width="6.7109375" style="3" customWidth="1"/>
    <col min="12558" max="12558" width="9.7109375" style="3" customWidth="1"/>
    <col min="12559" max="12559" width="1.7109375" style="3" customWidth="1"/>
    <col min="12560" max="12562" width="9.7109375" style="3" customWidth="1"/>
    <col min="12563" max="12563" width="6.7109375" style="3" customWidth="1"/>
    <col min="12564" max="12564" width="9.7109375" style="3" customWidth="1"/>
    <col min="12565" max="12565" width="1.7109375" style="3" customWidth="1"/>
    <col min="12566" max="12568" width="9.7109375" style="3" customWidth="1"/>
    <col min="12569" max="12569" width="6.7109375" style="3" customWidth="1"/>
    <col min="12570" max="12570" width="9.7109375" style="3" customWidth="1"/>
    <col min="12571" max="12571" width="1.7109375" style="3" customWidth="1"/>
    <col min="12572" max="12574" width="9.7109375" style="3" customWidth="1"/>
    <col min="12575" max="12575" width="6.7109375" style="3" customWidth="1"/>
    <col min="12576" max="12576" width="9.7109375" style="3" customWidth="1"/>
    <col min="12577" max="12794" width="11.42578125" style="3"/>
    <col min="12795" max="12795" width="2.7109375" style="3" customWidth="1"/>
    <col min="12796" max="12796" width="21.140625" style="3" customWidth="1"/>
    <col min="12797" max="12797" width="1.7109375" style="3" customWidth="1"/>
    <col min="12798" max="12802" width="10.7109375" style="3" customWidth="1"/>
    <col min="12803" max="12803" width="1.7109375" style="3" customWidth="1"/>
    <col min="12804" max="12806" width="9.7109375" style="3" customWidth="1"/>
    <col min="12807" max="12807" width="6.7109375" style="3" customWidth="1"/>
    <col min="12808" max="12808" width="9.7109375" style="3" customWidth="1"/>
    <col min="12809" max="12809" width="1.7109375" style="3" customWidth="1"/>
    <col min="12810" max="12812" width="9.7109375" style="3" customWidth="1"/>
    <col min="12813" max="12813" width="6.7109375" style="3" customWidth="1"/>
    <col min="12814" max="12814" width="9.7109375" style="3" customWidth="1"/>
    <col min="12815" max="12815" width="1.7109375" style="3" customWidth="1"/>
    <col min="12816" max="12818" width="9.7109375" style="3" customWidth="1"/>
    <col min="12819" max="12819" width="6.7109375" style="3" customWidth="1"/>
    <col min="12820" max="12820" width="9.7109375" style="3" customWidth="1"/>
    <col min="12821" max="12821" width="1.7109375" style="3" customWidth="1"/>
    <col min="12822" max="12824" width="9.7109375" style="3" customWidth="1"/>
    <col min="12825" max="12825" width="6.7109375" style="3" customWidth="1"/>
    <col min="12826" max="12826" width="9.7109375" style="3" customWidth="1"/>
    <col min="12827" max="12827" width="1.7109375" style="3" customWidth="1"/>
    <col min="12828" max="12830" width="9.7109375" style="3" customWidth="1"/>
    <col min="12831" max="12831" width="6.7109375" style="3" customWidth="1"/>
    <col min="12832" max="12832" width="9.7109375" style="3" customWidth="1"/>
    <col min="12833" max="13050" width="11.42578125" style="3"/>
    <col min="13051" max="13051" width="2.7109375" style="3" customWidth="1"/>
    <col min="13052" max="13052" width="21.140625" style="3" customWidth="1"/>
    <col min="13053" max="13053" width="1.7109375" style="3" customWidth="1"/>
    <col min="13054" max="13058" width="10.7109375" style="3" customWidth="1"/>
    <col min="13059" max="13059" width="1.7109375" style="3" customWidth="1"/>
    <col min="13060" max="13062" width="9.7109375" style="3" customWidth="1"/>
    <col min="13063" max="13063" width="6.7109375" style="3" customWidth="1"/>
    <col min="13064" max="13064" width="9.7109375" style="3" customWidth="1"/>
    <col min="13065" max="13065" width="1.7109375" style="3" customWidth="1"/>
    <col min="13066" max="13068" width="9.7109375" style="3" customWidth="1"/>
    <col min="13069" max="13069" width="6.7109375" style="3" customWidth="1"/>
    <col min="13070" max="13070" width="9.7109375" style="3" customWidth="1"/>
    <col min="13071" max="13071" width="1.7109375" style="3" customWidth="1"/>
    <col min="13072" max="13074" width="9.7109375" style="3" customWidth="1"/>
    <col min="13075" max="13075" width="6.7109375" style="3" customWidth="1"/>
    <col min="13076" max="13076" width="9.7109375" style="3" customWidth="1"/>
    <col min="13077" max="13077" width="1.7109375" style="3" customWidth="1"/>
    <col min="13078" max="13080" width="9.7109375" style="3" customWidth="1"/>
    <col min="13081" max="13081" width="6.7109375" style="3" customWidth="1"/>
    <col min="13082" max="13082" width="9.7109375" style="3" customWidth="1"/>
    <col min="13083" max="13083" width="1.7109375" style="3" customWidth="1"/>
    <col min="13084" max="13086" width="9.7109375" style="3" customWidth="1"/>
    <col min="13087" max="13087" width="6.7109375" style="3" customWidth="1"/>
    <col min="13088" max="13088" width="9.7109375" style="3" customWidth="1"/>
    <col min="13089" max="13306" width="11.42578125" style="3"/>
    <col min="13307" max="13307" width="2.7109375" style="3" customWidth="1"/>
    <col min="13308" max="13308" width="21.140625" style="3" customWidth="1"/>
    <col min="13309" max="13309" width="1.7109375" style="3" customWidth="1"/>
    <col min="13310" max="13314" width="10.7109375" style="3" customWidth="1"/>
    <col min="13315" max="13315" width="1.7109375" style="3" customWidth="1"/>
    <col min="13316" max="13318" width="9.7109375" style="3" customWidth="1"/>
    <col min="13319" max="13319" width="6.7109375" style="3" customWidth="1"/>
    <col min="13320" max="13320" width="9.7109375" style="3" customWidth="1"/>
    <col min="13321" max="13321" width="1.7109375" style="3" customWidth="1"/>
    <col min="13322" max="13324" width="9.7109375" style="3" customWidth="1"/>
    <col min="13325" max="13325" width="6.7109375" style="3" customWidth="1"/>
    <col min="13326" max="13326" width="9.7109375" style="3" customWidth="1"/>
    <col min="13327" max="13327" width="1.7109375" style="3" customWidth="1"/>
    <col min="13328" max="13330" width="9.7109375" style="3" customWidth="1"/>
    <col min="13331" max="13331" width="6.7109375" style="3" customWidth="1"/>
    <col min="13332" max="13332" width="9.7109375" style="3" customWidth="1"/>
    <col min="13333" max="13333" width="1.7109375" style="3" customWidth="1"/>
    <col min="13334" max="13336" width="9.7109375" style="3" customWidth="1"/>
    <col min="13337" max="13337" width="6.7109375" style="3" customWidth="1"/>
    <col min="13338" max="13338" width="9.7109375" style="3" customWidth="1"/>
    <col min="13339" max="13339" width="1.7109375" style="3" customWidth="1"/>
    <col min="13340" max="13342" width="9.7109375" style="3" customWidth="1"/>
    <col min="13343" max="13343" width="6.7109375" style="3" customWidth="1"/>
    <col min="13344" max="13344" width="9.7109375" style="3" customWidth="1"/>
    <col min="13345" max="13562" width="11.42578125" style="3"/>
    <col min="13563" max="13563" width="2.7109375" style="3" customWidth="1"/>
    <col min="13564" max="13564" width="21.140625" style="3" customWidth="1"/>
    <col min="13565" max="13565" width="1.7109375" style="3" customWidth="1"/>
    <col min="13566" max="13570" width="10.7109375" style="3" customWidth="1"/>
    <col min="13571" max="13571" width="1.7109375" style="3" customWidth="1"/>
    <col min="13572" max="13574" width="9.7109375" style="3" customWidth="1"/>
    <col min="13575" max="13575" width="6.7109375" style="3" customWidth="1"/>
    <col min="13576" max="13576" width="9.7109375" style="3" customWidth="1"/>
    <col min="13577" max="13577" width="1.7109375" style="3" customWidth="1"/>
    <col min="13578" max="13580" width="9.7109375" style="3" customWidth="1"/>
    <col min="13581" max="13581" width="6.7109375" style="3" customWidth="1"/>
    <col min="13582" max="13582" width="9.7109375" style="3" customWidth="1"/>
    <col min="13583" max="13583" width="1.7109375" style="3" customWidth="1"/>
    <col min="13584" max="13586" width="9.7109375" style="3" customWidth="1"/>
    <col min="13587" max="13587" width="6.7109375" style="3" customWidth="1"/>
    <col min="13588" max="13588" width="9.7109375" style="3" customWidth="1"/>
    <col min="13589" max="13589" width="1.7109375" style="3" customWidth="1"/>
    <col min="13590" max="13592" width="9.7109375" style="3" customWidth="1"/>
    <col min="13593" max="13593" width="6.7109375" style="3" customWidth="1"/>
    <col min="13594" max="13594" width="9.7109375" style="3" customWidth="1"/>
    <col min="13595" max="13595" width="1.7109375" style="3" customWidth="1"/>
    <col min="13596" max="13598" width="9.7109375" style="3" customWidth="1"/>
    <col min="13599" max="13599" width="6.7109375" style="3" customWidth="1"/>
    <col min="13600" max="13600" width="9.7109375" style="3" customWidth="1"/>
    <col min="13601" max="13818" width="11.42578125" style="3"/>
    <col min="13819" max="13819" width="2.7109375" style="3" customWidth="1"/>
    <col min="13820" max="13820" width="21.140625" style="3" customWidth="1"/>
    <col min="13821" max="13821" width="1.7109375" style="3" customWidth="1"/>
    <col min="13822" max="13826" width="10.7109375" style="3" customWidth="1"/>
    <col min="13827" max="13827" width="1.7109375" style="3" customWidth="1"/>
    <col min="13828" max="13830" width="9.7109375" style="3" customWidth="1"/>
    <col min="13831" max="13831" width="6.7109375" style="3" customWidth="1"/>
    <col min="13832" max="13832" width="9.7109375" style="3" customWidth="1"/>
    <col min="13833" max="13833" width="1.7109375" style="3" customWidth="1"/>
    <col min="13834" max="13836" width="9.7109375" style="3" customWidth="1"/>
    <col min="13837" max="13837" width="6.7109375" style="3" customWidth="1"/>
    <col min="13838" max="13838" width="9.7109375" style="3" customWidth="1"/>
    <col min="13839" max="13839" width="1.7109375" style="3" customWidth="1"/>
    <col min="13840" max="13842" width="9.7109375" style="3" customWidth="1"/>
    <col min="13843" max="13843" width="6.7109375" style="3" customWidth="1"/>
    <col min="13844" max="13844" width="9.7109375" style="3" customWidth="1"/>
    <col min="13845" max="13845" width="1.7109375" style="3" customWidth="1"/>
    <col min="13846" max="13848" width="9.7109375" style="3" customWidth="1"/>
    <col min="13849" max="13849" width="6.7109375" style="3" customWidth="1"/>
    <col min="13850" max="13850" width="9.7109375" style="3" customWidth="1"/>
    <col min="13851" max="13851" width="1.7109375" style="3" customWidth="1"/>
    <col min="13852" max="13854" width="9.7109375" style="3" customWidth="1"/>
    <col min="13855" max="13855" width="6.7109375" style="3" customWidth="1"/>
    <col min="13856" max="13856" width="9.7109375" style="3" customWidth="1"/>
    <col min="13857" max="14074" width="11.42578125" style="3"/>
    <col min="14075" max="14075" width="2.7109375" style="3" customWidth="1"/>
    <col min="14076" max="14076" width="21.140625" style="3" customWidth="1"/>
    <col min="14077" max="14077" width="1.7109375" style="3" customWidth="1"/>
    <col min="14078" max="14082" width="10.7109375" style="3" customWidth="1"/>
    <col min="14083" max="14083" width="1.7109375" style="3" customWidth="1"/>
    <col min="14084" max="14086" width="9.7109375" style="3" customWidth="1"/>
    <col min="14087" max="14087" width="6.7109375" style="3" customWidth="1"/>
    <col min="14088" max="14088" width="9.7109375" style="3" customWidth="1"/>
    <col min="14089" max="14089" width="1.7109375" style="3" customWidth="1"/>
    <col min="14090" max="14092" width="9.7109375" style="3" customWidth="1"/>
    <col min="14093" max="14093" width="6.7109375" style="3" customWidth="1"/>
    <col min="14094" max="14094" width="9.7109375" style="3" customWidth="1"/>
    <col min="14095" max="14095" width="1.7109375" style="3" customWidth="1"/>
    <col min="14096" max="14098" width="9.7109375" style="3" customWidth="1"/>
    <col min="14099" max="14099" width="6.7109375" style="3" customWidth="1"/>
    <col min="14100" max="14100" width="9.7109375" style="3" customWidth="1"/>
    <col min="14101" max="14101" width="1.7109375" style="3" customWidth="1"/>
    <col min="14102" max="14104" width="9.7109375" style="3" customWidth="1"/>
    <col min="14105" max="14105" width="6.7109375" style="3" customWidth="1"/>
    <col min="14106" max="14106" width="9.7109375" style="3" customWidth="1"/>
    <col min="14107" max="14107" width="1.7109375" style="3" customWidth="1"/>
    <col min="14108" max="14110" width="9.7109375" style="3" customWidth="1"/>
    <col min="14111" max="14111" width="6.7109375" style="3" customWidth="1"/>
    <col min="14112" max="14112" width="9.7109375" style="3" customWidth="1"/>
    <col min="14113" max="14330" width="11.42578125" style="3"/>
    <col min="14331" max="14331" width="2.7109375" style="3" customWidth="1"/>
    <col min="14332" max="14332" width="21.140625" style="3" customWidth="1"/>
    <col min="14333" max="14333" width="1.7109375" style="3" customWidth="1"/>
    <col min="14334" max="14338" width="10.7109375" style="3" customWidth="1"/>
    <col min="14339" max="14339" width="1.7109375" style="3" customWidth="1"/>
    <col min="14340" max="14342" width="9.7109375" style="3" customWidth="1"/>
    <col min="14343" max="14343" width="6.7109375" style="3" customWidth="1"/>
    <col min="14344" max="14344" width="9.7109375" style="3" customWidth="1"/>
    <col min="14345" max="14345" width="1.7109375" style="3" customWidth="1"/>
    <col min="14346" max="14348" width="9.7109375" style="3" customWidth="1"/>
    <col min="14349" max="14349" width="6.7109375" style="3" customWidth="1"/>
    <col min="14350" max="14350" width="9.7109375" style="3" customWidth="1"/>
    <col min="14351" max="14351" width="1.7109375" style="3" customWidth="1"/>
    <col min="14352" max="14354" width="9.7109375" style="3" customWidth="1"/>
    <col min="14355" max="14355" width="6.7109375" style="3" customWidth="1"/>
    <col min="14356" max="14356" width="9.7109375" style="3" customWidth="1"/>
    <col min="14357" max="14357" width="1.7109375" style="3" customWidth="1"/>
    <col min="14358" max="14360" width="9.7109375" style="3" customWidth="1"/>
    <col min="14361" max="14361" width="6.7109375" style="3" customWidth="1"/>
    <col min="14362" max="14362" width="9.7109375" style="3" customWidth="1"/>
    <col min="14363" max="14363" width="1.7109375" style="3" customWidth="1"/>
    <col min="14364" max="14366" width="9.7109375" style="3" customWidth="1"/>
    <col min="14367" max="14367" width="6.7109375" style="3" customWidth="1"/>
    <col min="14368" max="14368" width="9.7109375" style="3" customWidth="1"/>
    <col min="14369" max="14586" width="11.42578125" style="3"/>
    <col min="14587" max="14587" width="2.7109375" style="3" customWidth="1"/>
    <col min="14588" max="14588" width="21.140625" style="3" customWidth="1"/>
    <col min="14589" max="14589" width="1.7109375" style="3" customWidth="1"/>
    <col min="14590" max="14594" width="10.7109375" style="3" customWidth="1"/>
    <col min="14595" max="14595" width="1.7109375" style="3" customWidth="1"/>
    <col min="14596" max="14598" width="9.7109375" style="3" customWidth="1"/>
    <col min="14599" max="14599" width="6.7109375" style="3" customWidth="1"/>
    <col min="14600" max="14600" width="9.7109375" style="3" customWidth="1"/>
    <col min="14601" max="14601" width="1.7109375" style="3" customWidth="1"/>
    <col min="14602" max="14604" width="9.7109375" style="3" customWidth="1"/>
    <col min="14605" max="14605" width="6.7109375" style="3" customWidth="1"/>
    <col min="14606" max="14606" width="9.7109375" style="3" customWidth="1"/>
    <col min="14607" max="14607" width="1.7109375" style="3" customWidth="1"/>
    <col min="14608" max="14610" width="9.7109375" style="3" customWidth="1"/>
    <col min="14611" max="14611" width="6.7109375" style="3" customWidth="1"/>
    <col min="14612" max="14612" width="9.7109375" style="3" customWidth="1"/>
    <col min="14613" max="14613" width="1.7109375" style="3" customWidth="1"/>
    <col min="14614" max="14616" width="9.7109375" style="3" customWidth="1"/>
    <col min="14617" max="14617" width="6.7109375" style="3" customWidth="1"/>
    <col min="14618" max="14618" width="9.7109375" style="3" customWidth="1"/>
    <col min="14619" max="14619" width="1.7109375" style="3" customWidth="1"/>
    <col min="14620" max="14622" width="9.7109375" style="3" customWidth="1"/>
    <col min="14623" max="14623" width="6.7109375" style="3" customWidth="1"/>
    <col min="14624" max="14624" width="9.7109375" style="3" customWidth="1"/>
    <col min="14625" max="14842" width="11.42578125" style="3"/>
    <col min="14843" max="14843" width="2.7109375" style="3" customWidth="1"/>
    <col min="14844" max="14844" width="21.140625" style="3" customWidth="1"/>
    <col min="14845" max="14845" width="1.7109375" style="3" customWidth="1"/>
    <col min="14846" max="14850" width="10.7109375" style="3" customWidth="1"/>
    <col min="14851" max="14851" width="1.7109375" style="3" customWidth="1"/>
    <col min="14852" max="14854" width="9.7109375" style="3" customWidth="1"/>
    <col min="14855" max="14855" width="6.7109375" style="3" customWidth="1"/>
    <col min="14856" max="14856" width="9.7109375" style="3" customWidth="1"/>
    <col min="14857" max="14857" width="1.7109375" style="3" customWidth="1"/>
    <col min="14858" max="14860" width="9.7109375" style="3" customWidth="1"/>
    <col min="14861" max="14861" width="6.7109375" style="3" customWidth="1"/>
    <col min="14862" max="14862" width="9.7109375" style="3" customWidth="1"/>
    <col min="14863" max="14863" width="1.7109375" style="3" customWidth="1"/>
    <col min="14864" max="14866" width="9.7109375" style="3" customWidth="1"/>
    <col min="14867" max="14867" width="6.7109375" style="3" customWidth="1"/>
    <col min="14868" max="14868" width="9.7109375" style="3" customWidth="1"/>
    <col min="14869" max="14869" width="1.7109375" style="3" customWidth="1"/>
    <col min="14870" max="14872" width="9.7109375" style="3" customWidth="1"/>
    <col min="14873" max="14873" width="6.7109375" style="3" customWidth="1"/>
    <col min="14874" max="14874" width="9.7109375" style="3" customWidth="1"/>
    <col min="14875" max="14875" width="1.7109375" style="3" customWidth="1"/>
    <col min="14876" max="14878" width="9.7109375" style="3" customWidth="1"/>
    <col min="14879" max="14879" width="6.7109375" style="3" customWidth="1"/>
    <col min="14880" max="14880" width="9.7109375" style="3" customWidth="1"/>
    <col min="14881" max="15098" width="11.42578125" style="3"/>
    <col min="15099" max="15099" width="2.7109375" style="3" customWidth="1"/>
    <col min="15100" max="15100" width="21.140625" style="3" customWidth="1"/>
    <col min="15101" max="15101" width="1.7109375" style="3" customWidth="1"/>
    <col min="15102" max="15106" width="10.7109375" style="3" customWidth="1"/>
    <col min="15107" max="15107" width="1.7109375" style="3" customWidth="1"/>
    <col min="15108" max="15110" width="9.7109375" style="3" customWidth="1"/>
    <col min="15111" max="15111" width="6.7109375" style="3" customWidth="1"/>
    <col min="15112" max="15112" width="9.7109375" style="3" customWidth="1"/>
    <col min="15113" max="15113" width="1.7109375" style="3" customWidth="1"/>
    <col min="15114" max="15116" width="9.7109375" style="3" customWidth="1"/>
    <col min="15117" max="15117" width="6.7109375" style="3" customWidth="1"/>
    <col min="15118" max="15118" width="9.7109375" style="3" customWidth="1"/>
    <col min="15119" max="15119" width="1.7109375" style="3" customWidth="1"/>
    <col min="15120" max="15122" width="9.7109375" style="3" customWidth="1"/>
    <col min="15123" max="15123" width="6.7109375" style="3" customWidth="1"/>
    <col min="15124" max="15124" width="9.7109375" style="3" customWidth="1"/>
    <col min="15125" max="15125" width="1.7109375" style="3" customWidth="1"/>
    <col min="15126" max="15128" width="9.7109375" style="3" customWidth="1"/>
    <col min="15129" max="15129" width="6.7109375" style="3" customWidth="1"/>
    <col min="15130" max="15130" width="9.7109375" style="3" customWidth="1"/>
    <col min="15131" max="15131" width="1.7109375" style="3" customWidth="1"/>
    <col min="15132" max="15134" width="9.7109375" style="3" customWidth="1"/>
    <col min="15135" max="15135" width="6.7109375" style="3" customWidth="1"/>
    <col min="15136" max="15136" width="9.7109375" style="3" customWidth="1"/>
    <col min="15137" max="15354" width="11.42578125" style="3"/>
    <col min="15355" max="15355" width="2.7109375" style="3" customWidth="1"/>
    <col min="15356" max="15356" width="21.140625" style="3" customWidth="1"/>
    <col min="15357" max="15357" width="1.7109375" style="3" customWidth="1"/>
    <col min="15358" max="15362" width="10.7109375" style="3" customWidth="1"/>
    <col min="15363" max="15363" width="1.7109375" style="3" customWidth="1"/>
    <col min="15364" max="15366" width="9.7109375" style="3" customWidth="1"/>
    <col min="15367" max="15367" width="6.7109375" style="3" customWidth="1"/>
    <col min="15368" max="15368" width="9.7109375" style="3" customWidth="1"/>
    <col min="15369" max="15369" width="1.7109375" style="3" customWidth="1"/>
    <col min="15370" max="15372" width="9.7109375" style="3" customWidth="1"/>
    <col min="15373" max="15373" width="6.7109375" style="3" customWidth="1"/>
    <col min="15374" max="15374" width="9.7109375" style="3" customWidth="1"/>
    <col min="15375" max="15375" width="1.7109375" style="3" customWidth="1"/>
    <col min="15376" max="15378" width="9.7109375" style="3" customWidth="1"/>
    <col min="15379" max="15379" width="6.7109375" style="3" customWidth="1"/>
    <col min="15380" max="15380" width="9.7109375" style="3" customWidth="1"/>
    <col min="15381" max="15381" width="1.7109375" style="3" customWidth="1"/>
    <col min="15382" max="15384" width="9.7109375" style="3" customWidth="1"/>
    <col min="15385" max="15385" width="6.7109375" style="3" customWidth="1"/>
    <col min="15386" max="15386" width="9.7109375" style="3" customWidth="1"/>
    <col min="15387" max="15387" width="1.7109375" style="3" customWidth="1"/>
    <col min="15388" max="15390" width="9.7109375" style="3" customWidth="1"/>
    <col min="15391" max="15391" width="6.7109375" style="3" customWidth="1"/>
    <col min="15392" max="15392" width="9.7109375" style="3" customWidth="1"/>
    <col min="15393" max="15610" width="11.42578125" style="3"/>
    <col min="15611" max="15611" width="2.7109375" style="3" customWidth="1"/>
    <col min="15612" max="15612" width="21.140625" style="3" customWidth="1"/>
    <col min="15613" max="15613" width="1.7109375" style="3" customWidth="1"/>
    <col min="15614" max="15618" width="10.7109375" style="3" customWidth="1"/>
    <col min="15619" max="15619" width="1.7109375" style="3" customWidth="1"/>
    <col min="15620" max="15622" width="9.7109375" style="3" customWidth="1"/>
    <col min="15623" max="15623" width="6.7109375" style="3" customWidth="1"/>
    <col min="15624" max="15624" width="9.7109375" style="3" customWidth="1"/>
    <col min="15625" max="15625" width="1.7109375" style="3" customWidth="1"/>
    <col min="15626" max="15628" width="9.7109375" style="3" customWidth="1"/>
    <col min="15629" max="15629" width="6.7109375" style="3" customWidth="1"/>
    <col min="15630" max="15630" width="9.7109375" style="3" customWidth="1"/>
    <col min="15631" max="15631" width="1.7109375" style="3" customWidth="1"/>
    <col min="15632" max="15634" width="9.7109375" style="3" customWidth="1"/>
    <col min="15635" max="15635" width="6.7109375" style="3" customWidth="1"/>
    <col min="15636" max="15636" width="9.7109375" style="3" customWidth="1"/>
    <col min="15637" max="15637" width="1.7109375" style="3" customWidth="1"/>
    <col min="15638" max="15640" width="9.7109375" style="3" customWidth="1"/>
    <col min="15641" max="15641" width="6.7109375" style="3" customWidth="1"/>
    <col min="15642" max="15642" width="9.7109375" style="3" customWidth="1"/>
    <col min="15643" max="15643" width="1.7109375" style="3" customWidth="1"/>
    <col min="15644" max="15646" width="9.7109375" style="3" customWidth="1"/>
    <col min="15647" max="15647" width="6.7109375" style="3" customWidth="1"/>
    <col min="15648" max="15648" width="9.7109375" style="3" customWidth="1"/>
    <col min="15649" max="15866" width="11.42578125" style="3"/>
    <col min="15867" max="15867" width="2.7109375" style="3" customWidth="1"/>
    <col min="15868" max="15868" width="21.140625" style="3" customWidth="1"/>
    <col min="15869" max="15869" width="1.7109375" style="3" customWidth="1"/>
    <col min="15870" max="15874" width="10.7109375" style="3" customWidth="1"/>
    <col min="15875" max="15875" width="1.7109375" style="3" customWidth="1"/>
    <col min="15876" max="15878" width="9.7109375" style="3" customWidth="1"/>
    <col min="15879" max="15879" width="6.7109375" style="3" customWidth="1"/>
    <col min="15880" max="15880" width="9.7109375" style="3" customWidth="1"/>
    <col min="15881" max="15881" width="1.7109375" style="3" customWidth="1"/>
    <col min="15882" max="15884" width="9.7109375" style="3" customWidth="1"/>
    <col min="15885" max="15885" width="6.7109375" style="3" customWidth="1"/>
    <col min="15886" max="15886" width="9.7109375" style="3" customWidth="1"/>
    <col min="15887" max="15887" width="1.7109375" style="3" customWidth="1"/>
    <col min="15888" max="15890" width="9.7109375" style="3" customWidth="1"/>
    <col min="15891" max="15891" width="6.7109375" style="3" customWidth="1"/>
    <col min="15892" max="15892" width="9.7109375" style="3" customWidth="1"/>
    <col min="15893" max="15893" width="1.7109375" style="3" customWidth="1"/>
    <col min="15894" max="15896" width="9.7109375" style="3" customWidth="1"/>
    <col min="15897" max="15897" width="6.7109375" style="3" customWidth="1"/>
    <col min="15898" max="15898" width="9.7109375" style="3" customWidth="1"/>
    <col min="15899" max="15899" width="1.7109375" style="3" customWidth="1"/>
    <col min="15900" max="15902" width="9.7109375" style="3" customWidth="1"/>
    <col min="15903" max="15903" width="6.7109375" style="3" customWidth="1"/>
    <col min="15904" max="15904" width="9.7109375" style="3" customWidth="1"/>
    <col min="15905" max="16122" width="11.42578125" style="3"/>
    <col min="16123" max="16123" width="2.7109375" style="3" customWidth="1"/>
    <col min="16124" max="16124" width="21.140625" style="3" customWidth="1"/>
    <col min="16125" max="16125" width="1.7109375" style="3" customWidth="1"/>
    <col min="16126" max="16130" width="10.7109375" style="3" customWidth="1"/>
    <col min="16131" max="16131" width="1.7109375" style="3" customWidth="1"/>
    <col min="16132" max="16134" width="9.7109375" style="3" customWidth="1"/>
    <col min="16135" max="16135" width="6.7109375" style="3" customWidth="1"/>
    <col min="16136" max="16136" width="9.7109375" style="3" customWidth="1"/>
    <col min="16137" max="16137" width="1.7109375" style="3" customWidth="1"/>
    <col min="16138" max="16140" width="9.7109375" style="3" customWidth="1"/>
    <col min="16141" max="16141" width="6.7109375" style="3" customWidth="1"/>
    <col min="16142" max="16142" width="9.7109375" style="3" customWidth="1"/>
    <col min="16143" max="16143" width="1.7109375" style="3" customWidth="1"/>
    <col min="16144" max="16146" width="9.7109375" style="3" customWidth="1"/>
    <col min="16147" max="16147" width="6.7109375" style="3" customWidth="1"/>
    <col min="16148" max="16148" width="9.7109375" style="3" customWidth="1"/>
    <col min="16149" max="16149" width="1.7109375" style="3" customWidth="1"/>
    <col min="16150" max="16152" width="9.7109375" style="3" customWidth="1"/>
    <col min="16153" max="16153" width="6.7109375" style="3" customWidth="1"/>
    <col min="16154" max="16154" width="9.7109375" style="3" customWidth="1"/>
    <col min="16155" max="16155" width="1.7109375" style="3" customWidth="1"/>
    <col min="16156" max="16158" width="9.7109375" style="3" customWidth="1"/>
    <col min="16159" max="16159" width="6.7109375" style="3" customWidth="1"/>
    <col min="16160" max="16160" width="9.7109375" style="3" customWidth="1"/>
    <col min="16161" max="16384" width="11.42578125" style="3"/>
  </cols>
  <sheetData>
    <row r="1" spans="1:32" s="4" customFormat="1" x14ac:dyDescent="0.3">
      <c r="B1" s="9" t="s">
        <v>185</v>
      </c>
      <c r="H1" s="682"/>
      <c r="N1" s="682"/>
      <c r="T1" s="682"/>
      <c r="Z1" s="682"/>
      <c r="AF1" s="682"/>
    </row>
    <row r="2" spans="1:32" s="4" customFormat="1" x14ac:dyDescent="0.3">
      <c r="H2" s="682"/>
      <c r="K2" s="676"/>
      <c r="L2" s="676"/>
      <c r="M2" s="676"/>
      <c r="N2" s="697"/>
      <c r="O2" s="676"/>
      <c r="P2" s="676"/>
      <c r="Q2" s="676"/>
      <c r="R2" s="676"/>
      <c r="S2" s="676"/>
      <c r="T2" s="697"/>
      <c r="U2" s="676"/>
      <c r="V2" s="676"/>
      <c r="W2" s="676"/>
      <c r="X2" s="676"/>
      <c r="Y2" s="676"/>
      <c r="Z2" s="697"/>
      <c r="AA2" s="676"/>
      <c r="AB2" s="676"/>
      <c r="AC2" s="676"/>
      <c r="AD2" s="676"/>
      <c r="AE2" s="676"/>
      <c r="AF2" s="697" t="s">
        <v>317</v>
      </c>
    </row>
    <row r="3" spans="1:32" s="386" customFormat="1" ht="19.5" customHeight="1" x14ac:dyDescent="0.2">
      <c r="B3" s="703" t="s">
        <v>552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Z3" s="704"/>
      <c r="AF3" s="704"/>
    </row>
    <row r="4" spans="1:32" s="386" customFormat="1" ht="9.9499999999999993" customHeight="1" thickBot="1" x14ac:dyDescent="0.25"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Z4" s="704"/>
      <c r="AF4" s="704"/>
    </row>
    <row r="5" spans="1:32" ht="30.75" customHeight="1" thickBot="1" x14ac:dyDescent="0.35">
      <c r="A5" s="861" t="s">
        <v>509</v>
      </c>
      <c r="B5" s="861"/>
      <c r="C5" s="861"/>
      <c r="D5" s="852" t="s">
        <v>688</v>
      </c>
      <c r="E5" s="852"/>
      <c r="F5" s="852"/>
      <c r="G5" s="852"/>
      <c r="H5" s="852"/>
      <c r="I5" s="683"/>
      <c r="J5" s="852" t="s">
        <v>689</v>
      </c>
      <c r="K5" s="852"/>
      <c r="L5" s="852"/>
      <c r="M5" s="852"/>
      <c r="N5" s="852"/>
      <c r="O5" s="683"/>
      <c r="P5" s="852" t="s">
        <v>690</v>
      </c>
      <c r="Q5" s="852"/>
      <c r="R5" s="852"/>
      <c r="S5" s="852"/>
      <c r="T5" s="852"/>
      <c r="U5" s="683"/>
      <c r="V5" s="852" t="s">
        <v>699</v>
      </c>
      <c r="W5" s="852"/>
      <c r="X5" s="852"/>
      <c r="Y5" s="852"/>
      <c r="Z5" s="852"/>
      <c r="AA5" s="683"/>
      <c r="AB5" s="852" t="s">
        <v>42</v>
      </c>
      <c r="AC5" s="852"/>
      <c r="AD5" s="852"/>
      <c r="AE5" s="852"/>
      <c r="AF5" s="852"/>
    </row>
    <row r="6" spans="1:32" ht="22.5" customHeight="1" x14ac:dyDescent="0.3">
      <c r="A6" s="867"/>
      <c r="B6" s="867"/>
      <c r="C6" s="867"/>
      <c r="D6" s="867" t="s">
        <v>697</v>
      </c>
      <c r="E6" s="867"/>
      <c r="F6" s="867" t="s">
        <v>698</v>
      </c>
      <c r="G6" s="867"/>
      <c r="H6" s="880" t="s">
        <v>42</v>
      </c>
      <c r="I6" s="605"/>
      <c r="J6" s="867" t="s">
        <v>697</v>
      </c>
      <c r="K6" s="867"/>
      <c r="L6" s="867" t="s">
        <v>698</v>
      </c>
      <c r="M6" s="867"/>
      <c r="N6" s="880" t="s">
        <v>42</v>
      </c>
      <c r="O6" s="605"/>
      <c r="P6" s="867" t="s">
        <v>697</v>
      </c>
      <c r="Q6" s="867"/>
      <c r="R6" s="867" t="s">
        <v>698</v>
      </c>
      <c r="S6" s="867"/>
      <c r="T6" s="880" t="s">
        <v>42</v>
      </c>
      <c r="U6" s="605"/>
      <c r="V6" s="867" t="s">
        <v>697</v>
      </c>
      <c r="W6" s="867"/>
      <c r="X6" s="867" t="s">
        <v>698</v>
      </c>
      <c r="Y6" s="867"/>
      <c r="Z6" s="880" t="s">
        <v>42</v>
      </c>
      <c r="AA6" s="605"/>
      <c r="AB6" s="867" t="s">
        <v>697</v>
      </c>
      <c r="AC6" s="867"/>
      <c r="AD6" s="867" t="s">
        <v>698</v>
      </c>
      <c r="AE6" s="867"/>
      <c r="AF6" s="880" t="s">
        <v>42</v>
      </c>
    </row>
    <row r="7" spans="1:32" ht="25.5" customHeight="1" thickBot="1" x14ac:dyDescent="0.35">
      <c r="A7" s="862"/>
      <c r="B7" s="862"/>
      <c r="C7" s="862"/>
      <c r="D7" s="653" t="s">
        <v>57</v>
      </c>
      <c r="E7" s="653" t="s">
        <v>58</v>
      </c>
      <c r="F7" s="653" t="s">
        <v>57</v>
      </c>
      <c r="G7" s="653" t="s">
        <v>58</v>
      </c>
      <c r="H7" s="881"/>
      <c r="I7" s="699"/>
      <c r="J7" s="653" t="s">
        <v>57</v>
      </c>
      <c r="K7" s="653" t="s">
        <v>58</v>
      </c>
      <c r="L7" s="653" t="s">
        <v>57</v>
      </c>
      <c r="M7" s="653" t="s">
        <v>58</v>
      </c>
      <c r="N7" s="881"/>
      <c r="O7" s="699"/>
      <c r="P7" s="653" t="s">
        <v>57</v>
      </c>
      <c r="Q7" s="653" t="s">
        <v>58</v>
      </c>
      <c r="R7" s="653" t="s">
        <v>57</v>
      </c>
      <c r="S7" s="653" t="s">
        <v>58</v>
      </c>
      <c r="T7" s="881"/>
      <c r="U7" s="699"/>
      <c r="V7" s="653" t="s">
        <v>57</v>
      </c>
      <c r="W7" s="653" t="s">
        <v>58</v>
      </c>
      <c r="X7" s="653" t="s">
        <v>57</v>
      </c>
      <c r="Y7" s="653" t="s">
        <v>58</v>
      </c>
      <c r="Z7" s="881"/>
      <c r="AA7" s="699"/>
      <c r="AB7" s="653" t="s">
        <v>57</v>
      </c>
      <c r="AC7" s="653" t="s">
        <v>58</v>
      </c>
      <c r="AD7" s="653" t="s">
        <v>57</v>
      </c>
      <c r="AE7" s="653" t="s">
        <v>58</v>
      </c>
      <c r="AF7" s="881"/>
    </row>
    <row r="8" spans="1:32" ht="21" customHeight="1" x14ac:dyDescent="0.3">
      <c r="B8" s="3" t="s">
        <v>42</v>
      </c>
      <c r="D8" s="680">
        <v>1643</v>
      </c>
      <c r="E8" s="680">
        <v>1155</v>
      </c>
      <c r="F8" s="680">
        <v>486</v>
      </c>
      <c r="G8" s="680">
        <v>383</v>
      </c>
      <c r="H8" s="689">
        <v>3667</v>
      </c>
      <c r="I8" s="680"/>
      <c r="J8" s="680">
        <v>170</v>
      </c>
      <c r="K8" s="680">
        <v>110</v>
      </c>
      <c r="L8" s="680">
        <v>331</v>
      </c>
      <c r="M8" s="680">
        <v>244</v>
      </c>
      <c r="N8" s="689">
        <v>855</v>
      </c>
      <c r="O8" s="680"/>
      <c r="P8" s="680">
        <v>106</v>
      </c>
      <c r="Q8" s="680">
        <v>63</v>
      </c>
      <c r="R8" s="680">
        <v>189</v>
      </c>
      <c r="S8" s="680">
        <v>205</v>
      </c>
      <c r="T8" s="689">
        <v>563</v>
      </c>
      <c r="U8" s="680"/>
      <c r="V8" s="680">
        <v>9</v>
      </c>
      <c r="W8" s="680">
        <v>4</v>
      </c>
      <c r="X8" s="680">
        <v>51</v>
      </c>
      <c r="Y8" s="680">
        <v>36</v>
      </c>
      <c r="Z8" s="689">
        <v>100</v>
      </c>
      <c r="AA8" s="680"/>
      <c r="AB8" s="680">
        <v>1928</v>
      </c>
      <c r="AC8" s="680">
        <v>1332</v>
      </c>
      <c r="AD8" s="680">
        <v>1057</v>
      </c>
      <c r="AE8" s="680">
        <v>868</v>
      </c>
      <c r="AF8" s="689">
        <v>5185</v>
      </c>
    </row>
    <row r="9" spans="1:32" ht="5.0999999999999996" customHeight="1" x14ac:dyDescent="0.3">
      <c r="D9" s="680"/>
      <c r="E9" s="680"/>
      <c r="F9" s="680"/>
      <c r="G9" s="680"/>
      <c r="H9" s="689"/>
      <c r="I9" s="680"/>
      <c r="J9" s="680"/>
      <c r="K9" s="680"/>
      <c r="L9" s="680"/>
      <c r="M9" s="680"/>
      <c r="N9" s="689"/>
      <c r="O9" s="680"/>
      <c r="P9" s="680"/>
      <c r="Q9" s="680"/>
      <c r="R9" s="680"/>
      <c r="S9" s="680"/>
      <c r="T9" s="689"/>
      <c r="U9" s="680"/>
      <c r="V9" s="680"/>
      <c r="W9" s="680"/>
      <c r="X9" s="680"/>
      <c r="Y9" s="680"/>
      <c r="Z9" s="689"/>
      <c r="AA9" s="680"/>
      <c r="AB9" s="680"/>
      <c r="AC9" s="680"/>
      <c r="AD9" s="680"/>
      <c r="AE9" s="680"/>
      <c r="AF9" s="689"/>
    </row>
    <row r="10" spans="1:32" x14ac:dyDescent="0.3">
      <c r="B10" s="20" t="s">
        <v>9</v>
      </c>
      <c r="D10" s="680">
        <v>32</v>
      </c>
      <c r="E10" s="680">
        <v>36</v>
      </c>
      <c r="F10" s="680">
        <v>8</v>
      </c>
      <c r="G10" s="680">
        <v>3</v>
      </c>
      <c r="H10" s="689">
        <v>79</v>
      </c>
      <c r="I10" s="680"/>
      <c r="J10" s="680">
        <v>3</v>
      </c>
      <c r="K10" s="680">
        <v>2</v>
      </c>
      <c r="L10" s="680">
        <v>2</v>
      </c>
      <c r="M10" s="680">
        <v>1</v>
      </c>
      <c r="N10" s="689">
        <v>8</v>
      </c>
      <c r="O10" s="680"/>
      <c r="P10" s="680">
        <v>4</v>
      </c>
      <c r="Q10" s="680">
        <v>1</v>
      </c>
      <c r="R10" s="680">
        <v>1</v>
      </c>
      <c r="S10" s="680">
        <v>1</v>
      </c>
      <c r="T10" s="689">
        <v>7</v>
      </c>
      <c r="U10" s="680"/>
      <c r="V10" s="680">
        <v>1</v>
      </c>
      <c r="W10" s="680"/>
      <c r="X10" s="680"/>
      <c r="Y10" s="680"/>
      <c r="Z10" s="689">
        <v>1</v>
      </c>
      <c r="AA10" s="680"/>
      <c r="AB10" s="680">
        <v>40</v>
      </c>
      <c r="AC10" s="680">
        <v>39</v>
      </c>
      <c r="AD10" s="680">
        <v>11</v>
      </c>
      <c r="AE10" s="680">
        <v>5</v>
      </c>
      <c r="AF10" s="689">
        <v>95</v>
      </c>
    </row>
    <row r="11" spans="1:32" x14ac:dyDescent="0.3">
      <c r="B11" s="20" t="s">
        <v>10</v>
      </c>
      <c r="D11" s="680">
        <v>93</v>
      </c>
      <c r="E11" s="680">
        <v>67</v>
      </c>
      <c r="F11" s="680">
        <v>27</v>
      </c>
      <c r="G11" s="680">
        <v>21</v>
      </c>
      <c r="H11" s="689">
        <v>208</v>
      </c>
      <c r="I11" s="680"/>
      <c r="J11" s="680">
        <v>10</v>
      </c>
      <c r="K11" s="680">
        <v>8</v>
      </c>
      <c r="L11" s="680">
        <v>17</v>
      </c>
      <c r="M11" s="680">
        <v>9</v>
      </c>
      <c r="N11" s="689">
        <v>44</v>
      </c>
      <c r="O11" s="680"/>
      <c r="P11" s="680">
        <v>9</v>
      </c>
      <c r="Q11" s="680">
        <v>5</v>
      </c>
      <c r="R11" s="680">
        <v>11</v>
      </c>
      <c r="S11" s="680">
        <v>13</v>
      </c>
      <c r="T11" s="689">
        <v>38</v>
      </c>
      <c r="U11" s="680"/>
      <c r="V11" s="680">
        <v>2</v>
      </c>
      <c r="W11" s="680">
        <v>1</v>
      </c>
      <c r="X11" s="680">
        <v>3</v>
      </c>
      <c r="Y11" s="680">
        <v>3</v>
      </c>
      <c r="Z11" s="689">
        <v>9</v>
      </c>
      <c r="AA11" s="680"/>
      <c r="AB11" s="680">
        <v>114</v>
      </c>
      <c r="AC11" s="680">
        <v>81</v>
      </c>
      <c r="AD11" s="680">
        <v>58</v>
      </c>
      <c r="AE11" s="680">
        <v>46</v>
      </c>
      <c r="AF11" s="689">
        <v>299</v>
      </c>
    </row>
    <row r="12" spans="1:32" x14ac:dyDescent="0.3">
      <c r="B12" s="20" t="s">
        <v>11</v>
      </c>
      <c r="D12" s="680">
        <v>12</v>
      </c>
      <c r="E12" s="680">
        <v>9</v>
      </c>
      <c r="F12" s="680"/>
      <c r="G12" s="680">
        <v>1</v>
      </c>
      <c r="H12" s="689">
        <v>22</v>
      </c>
      <c r="I12" s="680"/>
      <c r="J12" s="680"/>
      <c r="K12" s="680">
        <v>1</v>
      </c>
      <c r="L12" s="680">
        <v>2</v>
      </c>
      <c r="M12" s="680">
        <v>2</v>
      </c>
      <c r="N12" s="689">
        <v>5</v>
      </c>
      <c r="O12" s="680"/>
      <c r="P12" s="680"/>
      <c r="Q12" s="680">
        <v>1</v>
      </c>
      <c r="R12" s="680">
        <v>2</v>
      </c>
      <c r="S12" s="680">
        <v>2</v>
      </c>
      <c r="T12" s="689">
        <v>5</v>
      </c>
      <c r="U12" s="680"/>
      <c r="V12" s="680"/>
      <c r="W12" s="680"/>
      <c r="X12" s="680"/>
      <c r="Y12" s="680"/>
      <c r="Z12" s="689"/>
      <c r="AA12" s="680"/>
      <c r="AB12" s="680">
        <v>12</v>
      </c>
      <c r="AC12" s="680">
        <v>11</v>
      </c>
      <c r="AD12" s="680">
        <v>4</v>
      </c>
      <c r="AE12" s="680">
        <v>5</v>
      </c>
      <c r="AF12" s="689">
        <v>32</v>
      </c>
    </row>
    <row r="13" spans="1:32" x14ac:dyDescent="0.3">
      <c r="B13" s="20" t="s">
        <v>12</v>
      </c>
      <c r="D13" s="680">
        <v>9</v>
      </c>
      <c r="E13" s="680">
        <v>8</v>
      </c>
      <c r="F13" s="680">
        <v>1</v>
      </c>
      <c r="G13" s="680">
        <v>1</v>
      </c>
      <c r="H13" s="689">
        <v>19</v>
      </c>
      <c r="I13" s="680"/>
      <c r="J13" s="680">
        <v>1</v>
      </c>
      <c r="K13" s="680">
        <v>1</v>
      </c>
      <c r="L13" s="680">
        <v>3</v>
      </c>
      <c r="M13" s="680">
        <v>5</v>
      </c>
      <c r="N13" s="689">
        <v>10</v>
      </c>
      <c r="O13" s="680"/>
      <c r="P13" s="680"/>
      <c r="Q13" s="680">
        <v>1</v>
      </c>
      <c r="R13" s="680">
        <v>6</v>
      </c>
      <c r="S13" s="680">
        <v>5</v>
      </c>
      <c r="T13" s="689">
        <v>12</v>
      </c>
      <c r="U13" s="680"/>
      <c r="V13" s="680"/>
      <c r="W13" s="680"/>
      <c r="X13" s="680"/>
      <c r="Y13" s="680"/>
      <c r="Z13" s="689"/>
      <c r="AA13" s="680"/>
      <c r="AB13" s="680">
        <v>10</v>
      </c>
      <c r="AC13" s="680">
        <v>10</v>
      </c>
      <c r="AD13" s="680">
        <v>10</v>
      </c>
      <c r="AE13" s="680">
        <v>11</v>
      </c>
      <c r="AF13" s="689">
        <v>41</v>
      </c>
    </row>
    <row r="14" spans="1:32" x14ac:dyDescent="0.3">
      <c r="B14" s="20" t="s">
        <v>13</v>
      </c>
      <c r="D14" s="680">
        <v>56</v>
      </c>
      <c r="E14" s="680">
        <v>46</v>
      </c>
      <c r="F14" s="680">
        <v>16</v>
      </c>
      <c r="G14" s="680">
        <v>14</v>
      </c>
      <c r="H14" s="689">
        <v>132</v>
      </c>
      <c r="I14" s="680"/>
      <c r="J14" s="680">
        <v>4</v>
      </c>
      <c r="K14" s="680">
        <v>8</v>
      </c>
      <c r="L14" s="680">
        <v>8</v>
      </c>
      <c r="M14" s="680">
        <v>7</v>
      </c>
      <c r="N14" s="689">
        <v>27</v>
      </c>
      <c r="O14" s="680"/>
      <c r="P14" s="680">
        <v>3</v>
      </c>
      <c r="Q14" s="680">
        <v>3</v>
      </c>
      <c r="R14" s="680">
        <v>3</v>
      </c>
      <c r="S14" s="680">
        <v>10</v>
      </c>
      <c r="T14" s="689">
        <v>19</v>
      </c>
      <c r="U14" s="680"/>
      <c r="V14" s="680"/>
      <c r="W14" s="680"/>
      <c r="X14" s="680"/>
      <c r="Y14" s="680"/>
      <c r="Z14" s="689"/>
      <c r="AA14" s="680"/>
      <c r="AB14" s="680">
        <v>63</v>
      </c>
      <c r="AC14" s="680">
        <v>57</v>
      </c>
      <c r="AD14" s="680">
        <v>27</v>
      </c>
      <c r="AE14" s="680">
        <v>31</v>
      </c>
      <c r="AF14" s="689">
        <v>178</v>
      </c>
    </row>
    <row r="15" spans="1:32" x14ac:dyDescent="0.3">
      <c r="B15" s="20" t="s">
        <v>14</v>
      </c>
      <c r="D15" s="680">
        <v>13</v>
      </c>
      <c r="E15" s="680">
        <v>7</v>
      </c>
      <c r="F15" s="680">
        <v>4</v>
      </c>
      <c r="G15" s="680">
        <v>2</v>
      </c>
      <c r="H15" s="689">
        <v>26</v>
      </c>
      <c r="I15" s="680"/>
      <c r="J15" s="680"/>
      <c r="K15" s="680">
        <v>2</v>
      </c>
      <c r="L15" s="680">
        <v>2</v>
      </c>
      <c r="M15" s="680">
        <v>4</v>
      </c>
      <c r="N15" s="689">
        <v>8</v>
      </c>
      <c r="O15" s="680"/>
      <c r="P15" s="680"/>
      <c r="Q15" s="680">
        <v>1</v>
      </c>
      <c r="R15" s="680">
        <v>2</v>
      </c>
      <c r="S15" s="680"/>
      <c r="T15" s="689">
        <v>3</v>
      </c>
      <c r="U15" s="680"/>
      <c r="V15" s="680"/>
      <c r="W15" s="680"/>
      <c r="X15" s="680"/>
      <c r="Y15" s="680"/>
      <c r="Z15" s="689"/>
      <c r="AA15" s="680"/>
      <c r="AB15" s="680">
        <v>13</v>
      </c>
      <c r="AC15" s="680">
        <v>10</v>
      </c>
      <c r="AD15" s="680">
        <v>8</v>
      </c>
      <c r="AE15" s="680">
        <v>6</v>
      </c>
      <c r="AF15" s="689">
        <v>37</v>
      </c>
    </row>
    <row r="16" spans="1:32" x14ac:dyDescent="0.3">
      <c r="B16" s="20" t="s">
        <v>15</v>
      </c>
      <c r="D16" s="680">
        <v>11</v>
      </c>
      <c r="E16" s="680">
        <v>4</v>
      </c>
      <c r="F16" s="680">
        <v>4</v>
      </c>
      <c r="G16" s="680"/>
      <c r="H16" s="689">
        <v>19</v>
      </c>
      <c r="I16" s="680"/>
      <c r="J16" s="680">
        <v>5</v>
      </c>
      <c r="K16" s="680">
        <v>2</v>
      </c>
      <c r="L16" s="680">
        <v>3</v>
      </c>
      <c r="M16" s="680">
        <v>1</v>
      </c>
      <c r="N16" s="689">
        <v>11</v>
      </c>
      <c r="O16" s="680"/>
      <c r="P16" s="680">
        <v>2</v>
      </c>
      <c r="Q16" s="680"/>
      <c r="R16" s="680"/>
      <c r="S16" s="680">
        <v>3</v>
      </c>
      <c r="T16" s="689">
        <v>5</v>
      </c>
      <c r="U16" s="680"/>
      <c r="V16" s="680"/>
      <c r="W16" s="680"/>
      <c r="X16" s="680"/>
      <c r="Y16" s="680"/>
      <c r="Z16" s="689"/>
      <c r="AA16" s="680"/>
      <c r="AB16" s="680">
        <v>18</v>
      </c>
      <c r="AC16" s="680">
        <v>6</v>
      </c>
      <c r="AD16" s="680">
        <v>7</v>
      </c>
      <c r="AE16" s="680">
        <v>4</v>
      </c>
      <c r="AF16" s="689">
        <v>35</v>
      </c>
    </row>
    <row r="17" spans="2:32" x14ac:dyDescent="0.3">
      <c r="B17" s="20" t="s">
        <v>16</v>
      </c>
      <c r="D17" s="680">
        <v>62</v>
      </c>
      <c r="E17" s="680">
        <v>63</v>
      </c>
      <c r="F17" s="680">
        <v>24</v>
      </c>
      <c r="G17" s="680">
        <v>24</v>
      </c>
      <c r="H17" s="689">
        <v>173</v>
      </c>
      <c r="I17" s="680"/>
      <c r="J17" s="680">
        <v>11</v>
      </c>
      <c r="K17" s="680">
        <v>5</v>
      </c>
      <c r="L17" s="680">
        <v>21</v>
      </c>
      <c r="M17" s="680">
        <v>16</v>
      </c>
      <c r="N17" s="689">
        <v>53</v>
      </c>
      <c r="O17" s="680"/>
      <c r="P17" s="680">
        <v>4</v>
      </c>
      <c r="Q17" s="680">
        <v>2</v>
      </c>
      <c r="R17" s="680">
        <v>14</v>
      </c>
      <c r="S17" s="680">
        <v>8</v>
      </c>
      <c r="T17" s="689">
        <v>28</v>
      </c>
      <c r="U17" s="680"/>
      <c r="V17" s="680"/>
      <c r="W17" s="680"/>
      <c r="X17" s="680"/>
      <c r="Y17" s="680"/>
      <c r="Z17" s="689"/>
      <c r="AA17" s="680"/>
      <c r="AB17" s="680">
        <v>77</v>
      </c>
      <c r="AC17" s="680">
        <v>70</v>
      </c>
      <c r="AD17" s="680">
        <v>59</v>
      </c>
      <c r="AE17" s="680">
        <v>48</v>
      </c>
      <c r="AF17" s="689">
        <v>254</v>
      </c>
    </row>
    <row r="18" spans="2:32" x14ac:dyDescent="0.3">
      <c r="B18" s="20" t="s">
        <v>17</v>
      </c>
      <c r="D18" s="680">
        <v>35</v>
      </c>
      <c r="E18" s="680">
        <v>24</v>
      </c>
      <c r="F18" s="680">
        <v>5</v>
      </c>
      <c r="G18" s="680">
        <v>8</v>
      </c>
      <c r="H18" s="689">
        <v>72</v>
      </c>
      <c r="I18" s="680"/>
      <c r="J18" s="680">
        <v>5</v>
      </c>
      <c r="K18" s="680">
        <v>2</v>
      </c>
      <c r="L18" s="680">
        <v>8</v>
      </c>
      <c r="M18" s="680">
        <v>7</v>
      </c>
      <c r="N18" s="689">
        <v>22</v>
      </c>
      <c r="O18" s="680"/>
      <c r="P18" s="680">
        <v>2</v>
      </c>
      <c r="Q18" s="680">
        <v>2</v>
      </c>
      <c r="R18" s="680">
        <v>9</v>
      </c>
      <c r="S18" s="680">
        <v>4</v>
      </c>
      <c r="T18" s="689">
        <v>17</v>
      </c>
      <c r="U18" s="680"/>
      <c r="V18" s="680"/>
      <c r="W18" s="680"/>
      <c r="X18" s="680"/>
      <c r="Y18" s="680"/>
      <c r="Z18" s="689"/>
      <c r="AA18" s="680"/>
      <c r="AB18" s="680">
        <v>42</v>
      </c>
      <c r="AC18" s="680">
        <v>28</v>
      </c>
      <c r="AD18" s="680">
        <v>22</v>
      </c>
      <c r="AE18" s="680">
        <v>19</v>
      </c>
      <c r="AF18" s="689">
        <v>111</v>
      </c>
    </row>
    <row r="19" spans="2:32" x14ac:dyDescent="0.3">
      <c r="B19" s="20" t="s">
        <v>18</v>
      </c>
      <c r="D19" s="680">
        <v>95</v>
      </c>
      <c r="E19" s="680">
        <v>66</v>
      </c>
      <c r="F19" s="680">
        <v>24</v>
      </c>
      <c r="G19" s="680">
        <v>16</v>
      </c>
      <c r="H19" s="689">
        <v>201</v>
      </c>
      <c r="I19" s="680"/>
      <c r="J19" s="680">
        <v>5</v>
      </c>
      <c r="K19" s="680">
        <v>6</v>
      </c>
      <c r="L19" s="680">
        <v>16</v>
      </c>
      <c r="M19" s="680">
        <v>12</v>
      </c>
      <c r="N19" s="689">
        <v>39</v>
      </c>
      <c r="O19" s="680"/>
      <c r="P19" s="680">
        <v>7</v>
      </c>
      <c r="Q19" s="680">
        <v>4</v>
      </c>
      <c r="R19" s="680">
        <v>11</v>
      </c>
      <c r="S19" s="680">
        <v>9</v>
      </c>
      <c r="T19" s="689">
        <v>31</v>
      </c>
      <c r="U19" s="680"/>
      <c r="V19" s="680"/>
      <c r="W19" s="680"/>
      <c r="X19" s="680"/>
      <c r="Y19" s="680"/>
      <c r="Z19" s="689"/>
      <c r="AA19" s="680"/>
      <c r="AB19" s="680">
        <v>107</v>
      </c>
      <c r="AC19" s="680">
        <v>76</v>
      </c>
      <c r="AD19" s="680">
        <v>51</v>
      </c>
      <c r="AE19" s="680">
        <v>37</v>
      </c>
      <c r="AF19" s="689">
        <v>271</v>
      </c>
    </row>
    <row r="20" spans="2:32" x14ac:dyDescent="0.3">
      <c r="B20" s="20" t="s">
        <v>19</v>
      </c>
      <c r="D20" s="680">
        <v>23</v>
      </c>
      <c r="E20" s="680">
        <v>15</v>
      </c>
      <c r="F20" s="680">
        <v>4</v>
      </c>
      <c r="G20" s="680">
        <v>7</v>
      </c>
      <c r="H20" s="689">
        <v>49</v>
      </c>
      <c r="I20" s="680"/>
      <c r="J20" s="680">
        <v>1</v>
      </c>
      <c r="K20" s="680">
        <v>1</v>
      </c>
      <c r="L20" s="680">
        <v>3</v>
      </c>
      <c r="M20" s="680">
        <v>2</v>
      </c>
      <c r="N20" s="689">
        <v>7</v>
      </c>
      <c r="O20" s="680"/>
      <c r="P20" s="680">
        <v>3</v>
      </c>
      <c r="Q20" s="680"/>
      <c r="R20" s="680">
        <v>3</v>
      </c>
      <c r="S20" s="680">
        <v>1</v>
      </c>
      <c r="T20" s="689">
        <v>7</v>
      </c>
      <c r="U20" s="680"/>
      <c r="V20" s="680"/>
      <c r="W20" s="680"/>
      <c r="X20" s="680"/>
      <c r="Y20" s="680"/>
      <c r="Z20" s="689"/>
      <c r="AA20" s="680"/>
      <c r="AB20" s="680">
        <v>27</v>
      </c>
      <c r="AC20" s="680">
        <v>16</v>
      </c>
      <c r="AD20" s="680">
        <v>10</v>
      </c>
      <c r="AE20" s="680">
        <v>10</v>
      </c>
      <c r="AF20" s="689">
        <v>63</v>
      </c>
    </row>
    <row r="21" spans="2:32" x14ac:dyDescent="0.3">
      <c r="B21" s="20" t="s">
        <v>20</v>
      </c>
      <c r="D21" s="680">
        <v>16</v>
      </c>
      <c r="E21" s="680">
        <v>11</v>
      </c>
      <c r="F21" s="680">
        <v>5</v>
      </c>
      <c r="G21" s="680">
        <v>6</v>
      </c>
      <c r="H21" s="689">
        <v>38</v>
      </c>
      <c r="I21" s="680"/>
      <c r="J21" s="680">
        <v>3</v>
      </c>
      <c r="K21" s="680">
        <v>2</v>
      </c>
      <c r="L21" s="680">
        <v>3</v>
      </c>
      <c r="M21" s="680">
        <v>1</v>
      </c>
      <c r="N21" s="689">
        <v>9</v>
      </c>
      <c r="O21" s="680"/>
      <c r="P21" s="680"/>
      <c r="Q21" s="680"/>
      <c r="R21" s="680">
        <v>2</v>
      </c>
      <c r="S21" s="680">
        <v>1</v>
      </c>
      <c r="T21" s="689">
        <v>3</v>
      </c>
      <c r="U21" s="680"/>
      <c r="V21" s="680"/>
      <c r="W21" s="680"/>
      <c r="X21" s="680"/>
      <c r="Y21" s="680"/>
      <c r="Z21" s="689"/>
      <c r="AA21" s="680"/>
      <c r="AB21" s="680">
        <v>19</v>
      </c>
      <c r="AC21" s="680">
        <v>13</v>
      </c>
      <c r="AD21" s="680">
        <v>10</v>
      </c>
      <c r="AE21" s="680">
        <v>8</v>
      </c>
      <c r="AF21" s="689">
        <v>50</v>
      </c>
    </row>
    <row r="22" spans="2:32" x14ac:dyDescent="0.3">
      <c r="B22" s="20" t="s">
        <v>21</v>
      </c>
      <c r="D22" s="680">
        <v>196</v>
      </c>
      <c r="E22" s="680">
        <v>122</v>
      </c>
      <c r="F22" s="680">
        <v>30</v>
      </c>
      <c r="G22" s="680">
        <v>32</v>
      </c>
      <c r="H22" s="689">
        <v>380</v>
      </c>
      <c r="I22" s="680"/>
      <c r="J22" s="680">
        <v>19</v>
      </c>
      <c r="K22" s="680">
        <v>12</v>
      </c>
      <c r="L22" s="680">
        <v>42</v>
      </c>
      <c r="M22" s="680">
        <v>33</v>
      </c>
      <c r="N22" s="689">
        <v>106</v>
      </c>
      <c r="O22" s="680"/>
      <c r="P22" s="680">
        <v>12</v>
      </c>
      <c r="Q22" s="680">
        <v>9</v>
      </c>
      <c r="R22" s="680">
        <v>15</v>
      </c>
      <c r="S22" s="680">
        <v>30</v>
      </c>
      <c r="T22" s="689">
        <v>66</v>
      </c>
      <c r="U22" s="680"/>
      <c r="V22" s="680"/>
      <c r="W22" s="680"/>
      <c r="X22" s="680"/>
      <c r="Y22" s="680"/>
      <c r="Z22" s="689"/>
      <c r="AA22" s="680"/>
      <c r="AB22" s="680">
        <v>227</v>
      </c>
      <c r="AC22" s="680">
        <v>143</v>
      </c>
      <c r="AD22" s="680">
        <v>87</v>
      </c>
      <c r="AE22" s="680">
        <v>95</v>
      </c>
      <c r="AF22" s="689">
        <v>552</v>
      </c>
    </row>
    <row r="23" spans="2:32" x14ac:dyDescent="0.3">
      <c r="B23" s="20" t="s">
        <v>495</v>
      </c>
      <c r="D23" s="680">
        <v>131</v>
      </c>
      <c r="E23" s="680">
        <v>67</v>
      </c>
      <c r="F23" s="680">
        <v>27</v>
      </c>
      <c r="G23" s="680">
        <v>29</v>
      </c>
      <c r="H23" s="689">
        <v>254</v>
      </c>
      <c r="I23" s="680"/>
      <c r="J23" s="680">
        <v>10</v>
      </c>
      <c r="K23" s="680">
        <v>12</v>
      </c>
      <c r="L23" s="680">
        <v>30</v>
      </c>
      <c r="M23" s="680">
        <v>17</v>
      </c>
      <c r="N23" s="689">
        <v>69</v>
      </c>
      <c r="O23" s="680"/>
      <c r="P23" s="680">
        <v>5</v>
      </c>
      <c r="Q23" s="680">
        <v>2</v>
      </c>
      <c r="R23" s="680">
        <v>15</v>
      </c>
      <c r="S23" s="680">
        <v>14</v>
      </c>
      <c r="T23" s="689">
        <v>36</v>
      </c>
      <c r="U23" s="680"/>
      <c r="V23" s="680">
        <v>1</v>
      </c>
      <c r="W23" s="680">
        <v>1</v>
      </c>
      <c r="X23" s="680">
        <v>1</v>
      </c>
      <c r="Y23" s="680"/>
      <c r="Z23" s="689">
        <v>3</v>
      </c>
      <c r="AA23" s="680"/>
      <c r="AB23" s="680">
        <v>147</v>
      </c>
      <c r="AC23" s="680">
        <v>82</v>
      </c>
      <c r="AD23" s="680">
        <v>73</v>
      </c>
      <c r="AE23" s="680">
        <v>60</v>
      </c>
      <c r="AF23" s="689">
        <v>362</v>
      </c>
    </row>
    <row r="24" spans="2:32" x14ac:dyDescent="0.3">
      <c r="B24" s="20" t="s">
        <v>639</v>
      </c>
      <c r="D24" s="680">
        <v>55</v>
      </c>
      <c r="E24" s="680">
        <v>35</v>
      </c>
      <c r="F24" s="680">
        <v>4</v>
      </c>
      <c r="G24" s="680">
        <v>9</v>
      </c>
      <c r="H24" s="689">
        <v>103</v>
      </c>
      <c r="I24" s="680"/>
      <c r="J24" s="680">
        <v>4</v>
      </c>
      <c r="K24" s="680">
        <v>2</v>
      </c>
      <c r="L24" s="680">
        <v>9</v>
      </c>
      <c r="M24" s="680">
        <v>9</v>
      </c>
      <c r="N24" s="689">
        <v>24</v>
      </c>
      <c r="O24" s="680"/>
      <c r="P24" s="680">
        <v>1</v>
      </c>
      <c r="Q24" s="680">
        <v>1</v>
      </c>
      <c r="R24" s="680">
        <v>5</v>
      </c>
      <c r="S24" s="680">
        <v>4</v>
      </c>
      <c r="T24" s="689">
        <v>11</v>
      </c>
      <c r="U24" s="680"/>
      <c r="V24" s="680"/>
      <c r="W24" s="680"/>
      <c r="X24" s="680"/>
      <c r="Y24" s="680"/>
      <c r="Z24" s="689"/>
      <c r="AA24" s="680"/>
      <c r="AB24" s="680">
        <v>60</v>
      </c>
      <c r="AC24" s="680">
        <v>38</v>
      </c>
      <c r="AD24" s="680">
        <v>18</v>
      </c>
      <c r="AE24" s="680">
        <v>22</v>
      </c>
      <c r="AF24" s="689">
        <v>138</v>
      </c>
    </row>
    <row r="25" spans="2:32" x14ac:dyDescent="0.3">
      <c r="B25" s="20" t="s">
        <v>22</v>
      </c>
      <c r="D25" s="680">
        <v>81</v>
      </c>
      <c r="E25" s="680">
        <v>53</v>
      </c>
      <c r="F25" s="680">
        <v>18</v>
      </c>
      <c r="G25" s="680">
        <v>12</v>
      </c>
      <c r="H25" s="689">
        <v>164</v>
      </c>
      <c r="I25" s="680"/>
      <c r="J25" s="680">
        <v>4</v>
      </c>
      <c r="K25" s="680">
        <v>2</v>
      </c>
      <c r="L25" s="680">
        <v>13</v>
      </c>
      <c r="M25" s="680">
        <v>6</v>
      </c>
      <c r="N25" s="689">
        <v>25</v>
      </c>
      <c r="O25" s="680"/>
      <c r="P25" s="680">
        <v>6</v>
      </c>
      <c r="Q25" s="680">
        <v>3</v>
      </c>
      <c r="R25" s="680">
        <v>7</v>
      </c>
      <c r="S25" s="680">
        <v>14</v>
      </c>
      <c r="T25" s="689">
        <v>30</v>
      </c>
      <c r="U25" s="680"/>
      <c r="V25" s="680"/>
      <c r="W25" s="680"/>
      <c r="X25" s="680"/>
      <c r="Y25" s="680"/>
      <c r="Z25" s="689"/>
      <c r="AA25" s="680"/>
      <c r="AB25" s="680">
        <v>91</v>
      </c>
      <c r="AC25" s="680">
        <v>58</v>
      </c>
      <c r="AD25" s="680">
        <v>38</v>
      </c>
      <c r="AE25" s="680">
        <v>32</v>
      </c>
      <c r="AF25" s="689">
        <v>219</v>
      </c>
    </row>
    <row r="26" spans="2:32" x14ac:dyDescent="0.3">
      <c r="B26" s="20" t="s">
        <v>23</v>
      </c>
      <c r="D26" s="680">
        <v>15</v>
      </c>
      <c r="E26" s="680">
        <v>23</v>
      </c>
      <c r="F26" s="680">
        <v>14</v>
      </c>
      <c r="G26" s="680">
        <v>7</v>
      </c>
      <c r="H26" s="689">
        <v>59</v>
      </c>
      <c r="I26" s="680"/>
      <c r="J26" s="680">
        <v>4</v>
      </c>
      <c r="K26" s="680">
        <v>1</v>
      </c>
      <c r="L26" s="680">
        <v>8</v>
      </c>
      <c r="M26" s="680">
        <v>11</v>
      </c>
      <c r="N26" s="689">
        <v>24</v>
      </c>
      <c r="O26" s="680"/>
      <c r="P26" s="680"/>
      <c r="Q26" s="680">
        <v>3</v>
      </c>
      <c r="R26" s="680">
        <v>4</v>
      </c>
      <c r="S26" s="680">
        <v>4</v>
      </c>
      <c r="T26" s="689">
        <v>11</v>
      </c>
      <c r="U26" s="680"/>
      <c r="V26" s="680"/>
      <c r="W26" s="680"/>
      <c r="X26" s="680"/>
      <c r="Y26" s="680"/>
      <c r="Z26" s="689"/>
      <c r="AA26" s="680"/>
      <c r="AB26" s="680">
        <v>19</v>
      </c>
      <c r="AC26" s="680">
        <v>27</v>
      </c>
      <c r="AD26" s="680">
        <v>26</v>
      </c>
      <c r="AE26" s="680">
        <v>22</v>
      </c>
      <c r="AF26" s="689">
        <v>94</v>
      </c>
    </row>
    <row r="27" spans="2:32" x14ac:dyDescent="0.3">
      <c r="B27" s="20" t="s">
        <v>24</v>
      </c>
      <c r="D27" s="680">
        <v>21</v>
      </c>
      <c r="E27" s="680">
        <v>11</v>
      </c>
      <c r="F27" s="680">
        <v>5</v>
      </c>
      <c r="G27" s="680">
        <v>5</v>
      </c>
      <c r="H27" s="689">
        <v>42</v>
      </c>
      <c r="I27" s="680"/>
      <c r="J27" s="680">
        <v>4</v>
      </c>
      <c r="K27" s="680">
        <v>1</v>
      </c>
      <c r="L27" s="680">
        <v>3</v>
      </c>
      <c r="M27" s="680">
        <v>2</v>
      </c>
      <c r="N27" s="689">
        <v>10</v>
      </c>
      <c r="O27" s="680"/>
      <c r="P27" s="680">
        <v>1</v>
      </c>
      <c r="Q27" s="680">
        <v>3</v>
      </c>
      <c r="R27" s="680">
        <v>2</v>
      </c>
      <c r="S27" s="680">
        <v>2</v>
      </c>
      <c r="T27" s="689">
        <v>8</v>
      </c>
      <c r="U27" s="680"/>
      <c r="V27" s="680"/>
      <c r="W27" s="680"/>
      <c r="X27" s="680"/>
      <c r="Y27" s="680"/>
      <c r="Z27" s="689"/>
      <c r="AA27" s="680"/>
      <c r="AB27" s="680">
        <v>26</v>
      </c>
      <c r="AC27" s="680">
        <v>15</v>
      </c>
      <c r="AD27" s="680">
        <v>10</v>
      </c>
      <c r="AE27" s="680">
        <v>9</v>
      </c>
      <c r="AF27" s="689">
        <v>60</v>
      </c>
    </row>
    <row r="28" spans="2:32" x14ac:dyDescent="0.3">
      <c r="B28" s="20" t="s">
        <v>25</v>
      </c>
      <c r="D28" s="680">
        <v>131</v>
      </c>
      <c r="E28" s="680">
        <v>81</v>
      </c>
      <c r="F28" s="680">
        <v>51</v>
      </c>
      <c r="G28" s="680">
        <v>32</v>
      </c>
      <c r="H28" s="689">
        <v>295</v>
      </c>
      <c r="I28" s="680"/>
      <c r="J28" s="680">
        <v>18</v>
      </c>
      <c r="K28" s="680">
        <v>4</v>
      </c>
      <c r="L28" s="680">
        <v>41</v>
      </c>
      <c r="M28" s="680">
        <v>27</v>
      </c>
      <c r="N28" s="689">
        <v>90</v>
      </c>
      <c r="O28" s="680"/>
      <c r="P28" s="680">
        <v>11</v>
      </c>
      <c r="Q28" s="680">
        <v>4</v>
      </c>
      <c r="R28" s="680">
        <v>13</v>
      </c>
      <c r="S28" s="680">
        <v>17</v>
      </c>
      <c r="T28" s="689">
        <v>45</v>
      </c>
      <c r="U28" s="680"/>
      <c r="V28" s="680"/>
      <c r="W28" s="680"/>
      <c r="X28" s="680"/>
      <c r="Y28" s="680">
        <v>1</v>
      </c>
      <c r="Z28" s="689">
        <v>1</v>
      </c>
      <c r="AA28" s="680"/>
      <c r="AB28" s="680">
        <v>160</v>
      </c>
      <c r="AC28" s="680">
        <v>89</v>
      </c>
      <c r="AD28" s="680">
        <v>105</v>
      </c>
      <c r="AE28" s="680">
        <v>77</v>
      </c>
      <c r="AF28" s="689">
        <v>431</v>
      </c>
    </row>
    <row r="29" spans="2:32" x14ac:dyDescent="0.3">
      <c r="B29" s="20" t="s">
        <v>26</v>
      </c>
      <c r="D29" s="680">
        <v>9</v>
      </c>
      <c r="E29" s="680">
        <v>4</v>
      </c>
      <c r="F29" s="680">
        <v>3</v>
      </c>
      <c r="G29" s="680">
        <v>2</v>
      </c>
      <c r="H29" s="689">
        <v>18</v>
      </c>
      <c r="I29" s="680"/>
      <c r="J29" s="680"/>
      <c r="K29" s="680"/>
      <c r="L29" s="680"/>
      <c r="M29" s="680"/>
      <c r="N29" s="689"/>
      <c r="O29" s="680"/>
      <c r="P29" s="680"/>
      <c r="Q29" s="680"/>
      <c r="R29" s="680"/>
      <c r="S29" s="680"/>
      <c r="T29" s="689"/>
      <c r="U29" s="680"/>
      <c r="V29" s="680"/>
      <c r="W29" s="680"/>
      <c r="X29" s="680"/>
      <c r="Y29" s="680"/>
      <c r="Z29" s="689"/>
      <c r="AA29" s="680"/>
      <c r="AB29" s="680">
        <v>9</v>
      </c>
      <c r="AC29" s="680">
        <v>4</v>
      </c>
      <c r="AD29" s="680">
        <v>3</v>
      </c>
      <c r="AE29" s="680">
        <v>2</v>
      </c>
      <c r="AF29" s="689">
        <v>18</v>
      </c>
    </row>
    <row r="30" spans="2:32" x14ac:dyDescent="0.3">
      <c r="B30" s="20" t="s">
        <v>27</v>
      </c>
      <c r="D30" s="680">
        <v>27</v>
      </c>
      <c r="E30" s="680">
        <v>21</v>
      </c>
      <c r="F30" s="680">
        <v>7</v>
      </c>
      <c r="G30" s="680">
        <v>5</v>
      </c>
      <c r="H30" s="689">
        <v>60</v>
      </c>
      <c r="I30" s="680"/>
      <c r="J30" s="680">
        <v>4</v>
      </c>
      <c r="K30" s="680">
        <v>7</v>
      </c>
      <c r="L30" s="680">
        <v>11</v>
      </c>
      <c r="M30" s="680">
        <v>8</v>
      </c>
      <c r="N30" s="689">
        <v>30</v>
      </c>
      <c r="O30" s="680"/>
      <c r="P30" s="680">
        <v>3</v>
      </c>
      <c r="Q30" s="680"/>
      <c r="R30" s="680">
        <v>8</v>
      </c>
      <c r="S30" s="680">
        <v>8</v>
      </c>
      <c r="T30" s="689">
        <v>19</v>
      </c>
      <c r="U30" s="680"/>
      <c r="V30" s="680"/>
      <c r="W30" s="680"/>
      <c r="X30" s="680"/>
      <c r="Y30" s="680"/>
      <c r="Z30" s="689"/>
      <c r="AA30" s="680"/>
      <c r="AB30" s="680">
        <v>34</v>
      </c>
      <c r="AC30" s="680">
        <v>28</v>
      </c>
      <c r="AD30" s="680">
        <v>26</v>
      </c>
      <c r="AE30" s="680">
        <v>21</v>
      </c>
      <c r="AF30" s="689">
        <v>109</v>
      </c>
    </row>
    <row r="31" spans="2:32" x14ac:dyDescent="0.3">
      <c r="B31" s="20" t="s">
        <v>28</v>
      </c>
      <c r="D31" s="680">
        <v>41</v>
      </c>
      <c r="E31" s="680">
        <v>24</v>
      </c>
      <c r="F31" s="680">
        <v>7</v>
      </c>
      <c r="G31" s="680">
        <v>6</v>
      </c>
      <c r="H31" s="689">
        <v>78</v>
      </c>
      <c r="I31" s="680"/>
      <c r="J31" s="680">
        <v>4</v>
      </c>
      <c r="K31" s="680"/>
      <c r="L31" s="680">
        <v>2</v>
      </c>
      <c r="M31" s="680">
        <v>3</v>
      </c>
      <c r="N31" s="689">
        <v>9</v>
      </c>
      <c r="O31" s="680"/>
      <c r="P31" s="680">
        <v>1</v>
      </c>
      <c r="Q31" s="680"/>
      <c r="R31" s="680">
        <v>3</v>
      </c>
      <c r="S31" s="680">
        <v>3</v>
      </c>
      <c r="T31" s="689">
        <v>7</v>
      </c>
      <c r="U31" s="680"/>
      <c r="V31" s="680"/>
      <c r="W31" s="680"/>
      <c r="X31" s="680">
        <v>1</v>
      </c>
      <c r="Y31" s="680"/>
      <c r="Z31" s="689">
        <v>1</v>
      </c>
      <c r="AA31" s="680"/>
      <c r="AB31" s="680">
        <v>46</v>
      </c>
      <c r="AC31" s="680">
        <v>24</v>
      </c>
      <c r="AD31" s="680">
        <v>13</v>
      </c>
      <c r="AE31" s="680">
        <v>12</v>
      </c>
      <c r="AF31" s="689">
        <v>95</v>
      </c>
    </row>
    <row r="32" spans="2:32" x14ac:dyDescent="0.3">
      <c r="B32" s="20" t="s">
        <v>29</v>
      </c>
      <c r="D32" s="680">
        <v>32</v>
      </c>
      <c r="E32" s="680">
        <v>19</v>
      </c>
      <c r="F32" s="680">
        <v>6</v>
      </c>
      <c r="G32" s="680">
        <v>11</v>
      </c>
      <c r="H32" s="689">
        <v>68</v>
      </c>
      <c r="I32" s="680"/>
      <c r="J32" s="680">
        <v>2</v>
      </c>
      <c r="K32" s="680">
        <v>1</v>
      </c>
      <c r="L32" s="680">
        <v>2</v>
      </c>
      <c r="M32" s="680">
        <v>7</v>
      </c>
      <c r="N32" s="689">
        <v>12</v>
      </c>
      <c r="O32" s="680"/>
      <c r="P32" s="680">
        <v>2</v>
      </c>
      <c r="Q32" s="680"/>
      <c r="R32" s="680">
        <v>1</v>
      </c>
      <c r="S32" s="680">
        <v>5</v>
      </c>
      <c r="T32" s="689">
        <v>8</v>
      </c>
      <c r="U32" s="680"/>
      <c r="V32" s="680"/>
      <c r="W32" s="680"/>
      <c r="X32" s="680"/>
      <c r="Y32" s="680">
        <v>1</v>
      </c>
      <c r="Z32" s="689">
        <v>1</v>
      </c>
      <c r="AA32" s="680"/>
      <c r="AB32" s="680">
        <v>36</v>
      </c>
      <c r="AC32" s="680">
        <v>20</v>
      </c>
      <c r="AD32" s="680">
        <v>9</v>
      </c>
      <c r="AE32" s="680">
        <v>24</v>
      </c>
      <c r="AF32" s="689">
        <v>89</v>
      </c>
    </row>
    <row r="33" spans="1:32" x14ac:dyDescent="0.3">
      <c r="B33" s="20" t="s">
        <v>30</v>
      </c>
      <c r="D33" s="680">
        <v>34</v>
      </c>
      <c r="E33" s="680">
        <v>32</v>
      </c>
      <c r="F33" s="680">
        <v>14</v>
      </c>
      <c r="G33" s="680">
        <v>7</v>
      </c>
      <c r="H33" s="689">
        <v>87</v>
      </c>
      <c r="I33" s="680"/>
      <c r="J33" s="680">
        <v>2</v>
      </c>
      <c r="K33" s="680">
        <v>1</v>
      </c>
      <c r="L33" s="680">
        <v>8</v>
      </c>
      <c r="M33" s="680">
        <v>1</v>
      </c>
      <c r="N33" s="689">
        <v>12</v>
      </c>
      <c r="O33" s="680"/>
      <c r="P33" s="680">
        <v>3</v>
      </c>
      <c r="Q33" s="680"/>
      <c r="R33" s="680">
        <v>1</v>
      </c>
      <c r="S33" s="680">
        <v>2</v>
      </c>
      <c r="T33" s="689">
        <v>6</v>
      </c>
      <c r="U33" s="680"/>
      <c r="V33" s="680"/>
      <c r="W33" s="680"/>
      <c r="X33" s="680"/>
      <c r="Y33" s="680"/>
      <c r="Z33" s="689"/>
      <c r="AA33" s="680"/>
      <c r="AB33" s="680">
        <v>39</v>
      </c>
      <c r="AC33" s="680">
        <v>33</v>
      </c>
      <c r="AD33" s="680">
        <v>23</v>
      </c>
      <c r="AE33" s="680">
        <v>10</v>
      </c>
      <c r="AF33" s="689">
        <v>105</v>
      </c>
    </row>
    <row r="34" spans="1:32" x14ac:dyDescent="0.3">
      <c r="B34" s="20" t="s">
        <v>31</v>
      </c>
      <c r="D34" s="680">
        <v>63</v>
      </c>
      <c r="E34" s="680">
        <v>48</v>
      </c>
      <c r="F34" s="680">
        <v>36</v>
      </c>
      <c r="G34" s="680">
        <v>12</v>
      </c>
      <c r="H34" s="689">
        <v>159</v>
      </c>
      <c r="I34" s="680"/>
      <c r="J34" s="680">
        <v>11</v>
      </c>
      <c r="K34" s="680">
        <v>5</v>
      </c>
      <c r="L34" s="680">
        <v>18</v>
      </c>
      <c r="M34" s="680">
        <v>5</v>
      </c>
      <c r="N34" s="689">
        <v>39</v>
      </c>
      <c r="O34" s="680"/>
      <c r="P34" s="680">
        <v>2</v>
      </c>
      <c r="Q34" s="680">
        <v>4</v>
      </c>
      <c r="R34" s="680">
        <v>15</v>
      </c>
      <c r="S34" s="680">
        <v>7</v>
      </c>
      <c r="T34" s="689">
        <v>28</v>
      </c>
      <c r="U34" s="680"/>
      <c r="V34" s="680"/>
      <c r="W34" s="680"/>
      <c r="X34" s="680">
        <v>7</v>
      </c>
      <c r="Y34" s="680">
        <v>4</v>
      </c>
      <c r="Z34" s="689">
        <v>11</v>
      </c>
      <c r="AA34" s="680"/>
      <c r="AB34" s="680">
        <v>76</v>
      </c>
      <c r="AC34" s="680">
        <v>57</v>
      </c>
      <c r="AD34" s="680">
        <v>76</v>
      </c>
      <c r="AE34" s="680">
        <v>28</v>
      </c>
      <c r="AF34" s="689">
        <v>237</v>
      </c>
    </row>
    <row r="35" spans="1:32" x14ac:dyDescent="0.3">
      <c r="B35" s="20" t="s">
        <v>32</v>
      </c>
      <c r="D35" s="680">
        <v>60</v>
      </c>
      <c r="E35" s="680">
        <v>42</v>
      </c>
      <c r="F35" s="680">
        <v>32</v>
      </c>
      <c r="G35" s="680">
        <v>17</v>
      </c>
      <c r="H35" s="689">
        <v>151</v>
      </c>
      <c r="I35" s="680"/>
      <c r="J35" s="680">
        <v>3</v>
      </c>
      <c r="K35" s="680">
        <v>2</v>
      </c>
      <c r="L35" s="680">
        <v>6</v>
      </c>
      <c r="M35" s="680">
        <v>7</v>
      </c>
      <c r="N35" s="689">
        <v>18</v>
      </c>
      <c r="O35" s="680"/>
      <c r="P35" s="680">
        <v>4</v>
      </c>
      <c r="Q35" s="680">
        <v>1</v>
      </c>
      <c r="R35" s="680">
        <v>4</v>
      </c>
      <c r="S35" s="680">
        <v>12</v>
      </c>
      <c r="T35" s="689">
        <v>21</v>
      </c>
      <c r="U35" s="680"/>
      <c r="V35" s="680"/>
      <c r="W35" s="680"/>
      <c r="X35" s="680"/>
      <c r="Y35" s="680">
        <v>2</v>
      </c>
      <c r="Z35" s="689">
        <v>2</v>
      </c>
      <c r="AA35" s="680"/>
      <c r="AB35" s="680">
        <v>67</v>
      </c>
      <c r="AC35" s="680">
        <v>45</v>
      </c>
      <c r="AD35" s="680">
        <v>42</v>
      </c>
      <c r="AE35" s="680">
        <v>38</v>
      </c>
      <c r="AF35" s="689">
        <v>192</v>
      </c>
    </row>
    <row r="36" spans="1:32" x14ac:dyDescent="0.3">
      <c r="B36" s="20" t="s">
        <v>33</v>
      </c>
      <c r="D36" s="680">
        <v>5</v>
      </c>
      <c r="E36" s="680">
        <v>9</v>
      </c>
      <c r="F36" s="680">
        <v>5</v>
      </c>
      <c r="G36" s="680">
        <v>3</v>
      </c>
      <c r="H36" s="689">
        <v>22</v>
      </c>
      <c r="I36" s="680"/>
      <c r="J36" s="680"/>
      <c r="K36" s="680"/>
      <c r="L36" s="680"/>
      <c r="M36" s="680">
        <v>3</v>
      </c>
      <c r="N36" s="689">
        <v>3</v>
      </c>
      <c r="O36" s="680"/>
      <c r="P36" s="680"/>
      <c r="Q36" s="680"/>
      <c r="R36" s="680"/>
      <c r="S36" s="680">
        <v>1</v>
      </c>
      <c r="T36" s="689">
        <v>1</v>
      </c>
      <c r="U36" s="680"/>
      <c r="V36" s="680"/>
      <c r="W36" s="680"/>
      <c r="X36" s="680"/>
      <c r="Y36" s="680"/>
      <c r="Z36" s="689"/>
      <c r="AA36" s="680"/>
      <c r="AB36" s="680">
        <v>5</v>
      </c>
      <c r="AC36" s="680">
        <v>9</v>
      </c>
      <c r="AD36" s="680">
        <v>5</v>
      </c>
      <c r="AE36" s="680">
        <v>7</v>
      </c>
      <c r="AF36" s="689">
        <v>26</v>
      </c>
    </row>
    <row r="37" spans="1:32" x14ac:dyDescent="0.3">
      <c r="B37" s="20" t="s">
        <v>34</v>
      </c>
      <c r="D37" s="680">
        <v>48</v>
      </c>
      <c r="E37" s="680">
        <v>31</v>
      </c>
      <c r="F37" s="680">
        <v>14</v>
      </c>
      <c r="G37" s="680">
        <v>17</v>
      </c>
      <c r="H37" s="689">
        <v>110</v>
      </c>
      <c r="I37" s="680"/>
      <c r="J37" s="680">
        <v>10</v>
      </c>
      <c r="K37" s="680">
        <v>6</v>
      </c>
      <c r="L37" s="680">
        <v>10</v>
      </c>
      <c r="M37" s="680">
        <v>4</v>
      </c>
      <c r="N37" s="689">
        <v>30</v>
      </c>
      <c r="O37" s="680"/>
      <c r="P37" s="680">
        <v>6</v>
      </c>
      <c r="Q37" s="680">
        <v>5</v>
      </c>
      <c r="R37" s="680">
        <v>10</v>
      </c>
      <c r="S37" s="680">
        <v>11</v>
      </c>
      <c r="T37" s="689">
        <v>32</v>
      </c>
      <c r="U37" s="680"/>
      <c r="V37" s="680"/>
      <c r="W37" s="680"/>
      <c r="X37" s="680">
        <v>2</v>
      </c>
      <c r="Y37" s="680">
        <v>1</v>
      </c>
      <c r="Z37" s="689">
        <v>3</v>
      </c>
      <c r="AA37" s="680"/>
      <c r="AB37" s="680">
        <v>64</v>
      </c>
      <c r="AC37" s="680">
        <v>42</v>
      </c>
      <c r="AD37" s="680">
        <v>36</v>
      </c>
      <c r="AE37" s="680">
        <v>33</v>
      </c>
      <c r="AF37" s="689">
        <v>175</v>
      </c>
    </row>
    <row r="38" spans="1:32" x14ac:dyDescent="0.3">
      <c r="B38" s="20" t="s">
        <v>35</v>
      </c>
      <c r="D38" s="680">
        <v>8</v>
      </c>
      <c r="E38" s="680">
        <v>4</v>
      </c>
      <c r="F38" s="680">
        <v>3</v>
      </c>
      <c r="G38" s="680">
        <v>2</v>
      </c>
      <c r="H38" s="689">
        <v>17</v>
      </c>
      <c r="I38" s="680"/>
      <c r="J38" s="680"/>
      <c r="K38" s="680">
        <v>3</v>
      </c>
      <c r="L38" s="680"/>
      <c r="M38" s="680">
        <v>1</v>
      </c>
      <c r="N38" s="689">
        <v>4</v>
      </c>
      <c r="O38" s="680"/>
      <c r="P38" s="680"/>
      <c r="Q38" s="680">
        <v>1</v>
      </c>
      <c r="R38" s="680"/>
      <c r="S38" s="680">
        <v>1</v>
      </c>
      <c r="T38" s="689">
        <v>2</v>
      </c>
      <c r="U38" s="680"/>
      <c r="V38" s="680"/>
      <c r="W38" s="680"/>
      <c r="X38" s="680"/>
      <c r="Y38" s="680"/>
      <c r="Z38" s="689"/>
      <c r="AA38" s="680"/>
      <c r="AB38" s="680">
        <v>8</v>
      </c>
      <c r="AC38" s="680">
        <v>8</v>
      </c>
      <c r="AD38" s="680">
        <v>3</v>
      </c>
      <c r="AE38" s="680">
        <v>4</v>
      </c>
      <c r="AF38" s="689">
        <v>23</v>
      </c>
    </row>
    <row r="39" spans="1:32" x14ac:dyDescent="0.3">
      <c r="B39" s="20" t="s">
        <v>36</v>
      </c>
      <c r="D39" s="680">
        <v>37</v>
      </c>
      <c r="E39" s="680">
        <v>19</v>
      </c>
      <c r="F39" s="680">
        <v>7</v>
      </c>
      <c r="G39" s="680">
        <v>6</v>
      </c>
      <c r="H39" s="689">
        <v>69</v>
      </c>
      <c r="I39" s="680"/>
      <c r="J39" s="680">
        <v>2</v>
      </c>
      <c r="K39" s="680">
        <v>1</v>
      </c>
      <c r="L39" s="680">
        <v>10</v>
      </c>
      <c r="M39" s="680">
        <v>4</v>
      </c>
      <c r="N39" s="689">
        <v>17</v>
      </c>
      <c r="O39" s="680"/>
      <c r="P39" s="680">
        <v>3</v>
      </c>
      <c r="Q39" s="680">
        <v>1</v>
      </c>
      <c r="R39" s="680">
        <v>4</v>
      </c>
      <c r="S39" s="680">
        <v>4</v>
      </c>
      <c r="T39" s="689">
        <v>12</v>
      </c>
      <c r="U39" s="680"/>
      <c r="V39" s="680"/>
      <c r="W39" s="680"/>
      <c r="X39" s="680"/>
      <c r="Y39" s="680"/>
      <c r="Z39" s="689"/>
      <c r="AA39" s="680"/>
      <c r="AB39" s="680">
        <v>42</v>
      </c>
      <c r="AC39" s="680">
        <v>21</v>
      </c>
      <c r="AD39" s="680">
        <v>21</v>
      </c>
      <c r="AE39" s="680">
        <v>14</v>
      </c>
      <c r="AF39" s="689">
        <v>98</v>
      </c>
    </row>
    <row r="40" spans="1:32" ht="15" customHeight="1" x14ac:dyDescent="0.3">
      <c r="B40" s="20" t="s">
        <v>37</v>
      </c>
      <c r="D40" s="680">
        <v>42</v>
      </c>
      <c r="E40" s="680">
        <v>27</v>
      </c>
      <c r="F40" s="680">
        <v>38</v>
      </c>
      <c r="G40" s="680">
        <v>31</v>
      </c>
      <c r="H40" s="689">
        <v>138</v>
      </c>
      <c r="I40" s="680"/>
      <c r="J40" s="680">
        <v>2</v>
      </c>
      <c r="K40" s="680">
        <v>2</v>
      </c>
      <c r="L40" s="680">
        <v>1</v>
      </c>
      <c r="M40" s="680">
        <v>2</v>
      </c>
      <c r="N40" s="689">
        <v>7</v>
      </c>
      <c r="O40" s="680"/>
      <c r="P40" s="680">
        <v>2</v>
      </c>
      <c r="Q40" s="680"/>
      <c r="R40" s="680">
        <v>3</v>
      </c>
      <c r="S40" s="680">
        <v>2</v>
      </c>
      <c r="T40" s="689">
        <v>7</v>
      </c>
      <c r="U40" s="680"/>
      <c r="V40" s="680"/>
      <c r="W40" s="680"/>
      <c r="X40" s="680"/>
      <c r="Y40" s="680"/>
      <c r="Z40" s="689"/>
      <c r="AA40" s="680"/>
      <c r="AB40" s="680">
        <v>46</v>
      </c>
      <c r="AC40" s="680">
        <v>29</v>
      </c>
      <c r="AD40" s="680">
        <v>42</v>
      </c>
      <c r="AE40" s="680">
        <v>35</v>
      </c>
      <c r="AF40" s="689">
        <v>152</v>
      </c>
    </row>
    <row r="41" spans="1:32" ht="15" customHeight="1" x14ac:dyDescent="0.3">
      <c r="B41" s="20" t="s">
        <v>38</v>
      </c>
      <c r="D41" s="680">
        <v>23</v>
      </c>
      <c r="E41" s="680">
        <v>20</v>
      </c>
      <c r="F41" s="680">
        <v>5</v>
      </c>
      <c r="G41" s="680">
        <v>6</v>
      </c>
      <c r="H41" s="689">
        <v>54</v>
      </c>
      <c r="I41" s="680"/>
      <c r="J41" s="680">
        <v>4</v>
      </c>
      <c r="K41" s="680"/>
      <c r="L41" s="680">
        <v>6</v>
      </c>
      <c r="M41" s="680">
        <v>7</v>
      </c>
      <c r="N41" s="689">
        <v>17</v>
      </c>
      <c r="O41" s="680"/>
      <c r="P41" s="680">
        <v>1</v>
      </c>
      <c r="Q41" s="680">
        <v>2</v>
      </c>
      <c r="R41" s="680">
        <v>7</v>
      </c>
      <c r="S41" s="680">
        <v>2</v>
      </c>
      <c r="T41" s="689">
        <v>12</v>
      </c>
      <c r="U41" s="680"/>
      <c r="V41" s="680"/>
      <c r="W41" s="680"/>
      <c r="X41" s="680"/>
      <c r="Y41" s="680"/>
      <c r="Z41" s="689"/>
      <c r="AA41" s="680"/>
      <c r="AB41" s="680">
        <v>28</v>
      </c>
      <c r="AC41" s="680">
        <v>22</v>
      </c>
      <c r="AD41" s="680">
        <v>18</v>
      </c>
      <c r="AE41" s="680">
        <v>15</v>
      </c>
      <c r="AF41" s="689">
        <v>83</v>
      </c>
    </row>
    <row r="42" spans="1:32" ht="15" customHeight="1" x14ac:dyDescent="0.3">
      <c r="B42" s="20" t="s">
        <v>39</v>
      </c>
      <c r="D42" s="680">
        <v>9</v>
      </c>
      <c r="E42" s="680">
        <v>9</v>
      </c>
      <c r="F42" s="680">
        <v>6</v>
      </c>
      <c r="G42" s="680">
        <v>4</v>
      </c>
      <c r="H42" s="689">
        <v>28</v>
      </c>
      <c r="I42" s="680"/>
      <c r="J42" s="680">
        <v>1</v>
      </c>
      <c r="K42" s="680"/>
      <c r="L42" s="680">
        <v>1</v>
      </c>
      <c r="M42" s="680">
        <v>1</v>
      </c>
      <c r="N42" s="689">
        <v>3</v>
      </c>
      <c r="O42" s="680"/>
      <c r="P42" s="680"/>
      <c r="Q42" s="680"/>
      <c r="R42" s="680"/>
      <c r="S42" s="680"/>
      <c r="T42" s="689"/>
      <c r="U42" s="680"/>
      <c r="V42" s="680"/>
      <c r="W42" s="680"/>
      <c r="X42" s="680"/>
      <c r="Y42" s="680"/>
      <c r="Z42" s="689"/>
      <c r="AA42" s="680"/>
      <c r="AB42" s="680">
        <v>10</v>
      </c>
      <c r="AC42" s="680">
        <v>9</v>
      </c>
      <c r="AD42" s="680">
        <v>7</v>
      </c>
      <c r="AE42" s="680">
        <v>5</v>
      </c>
      <c r="AF42" s="689">
        <v>31</v>
      </c>
    </row>
    <row r="43" spans="1:32" ht="15" customHeight="1" x14ac:dyDescent="0.3">
      <c r="B43" s="20" t="s">
        <v>497</v>
      </c>
      <c r="D43" s="680">
        <v>41</v>
      </c>
      <c r="E43" s="680">
        <v>35</v>
      </c>
      <c r="F43" s="680">
        <v>10</v>
      </c>
      <c r="G43" s="680">
        <v>6</v>
      </c>
      <c r="H43" s="689">
        <v>92</v>
      </c>
      <c r="I43" s="680"/>
      <c r="J43" s="680">
        <v>8</v>
      </c>
      <c r="K43" s="680">
        <v>1</v>
      </c>
      <c r="L43" s="680">
        <v>8</v>
      </c>
      <c r="M43" s="680">
        <v>4</v>
      </c>
      <c r="N43" s="689">
        <v>21</v>
      </c>
      <c r="O43" s="680"/>
      <c r="P43" s="680">
        <v>5</v>
      </c>
      <c r="Q43" s="680"/>
      <c r="R43" s="680">
        <v>3</v>
      </c>
      <c r="S43" s="680">
        <v>2</v>
      </c>
      <c r="T43" s="689">
        <v>10</v>
      </c>
      <c r="U43" s="680"/>
      <c r="V43" s="680"/>
      <c r="W43" s="680"/>
      <c r="X43" s="680"/>
      <c r="Y43" s="680"/>
      <c r="Z43" s="689"/>
      <c r="AA43" s="680"/>
      <c r="AB43" s="680">
        <v>54</v>
      </c>
      <c r="AC43" s="680">
        <v>36</v>
      </c>
      <c r="AD43" s="680">
        <v>21</v>
      </c>
      <c r="AE43" s="680">
        <v>12</v>
      </c>
      <c r="AF43" s="689">
        <v>123</v>
      </c>
    </row>
    <row r="44" spans="1:32" ht="15.75" customHeight="1" thickBot="1" x14ac:dyDescent="0.35">
      <c r="A44" s="268"/>
      <c r="B44" s="282" t="s">
        <v>498</v>
      </c>
      <c r="C44" s="268"/>
      <c r="D44" s="378">
        <v>77</v>
      </c>
      <c r="E44" s="378">
        <v>63</v>
      </c>
      <c r="F44" s="378">
        <v>22</v>
      </c>
      <c r="G44" s="378">
        <v>19</v>
      </c>
      <c r="H44" s="691">
        <v>181</v>
      </c>
      <c r="I44" s="378"/>
      <c r="J44" s="378">
        <v>6</v>
      </c>
      <c r="K44" s="378">
        <v>7</v>
      </c>
      <c r="L44" s="378">
        <v>14</v>
      </c>
      <c r="M44" s="378">
        <v>15</v>
      </c>
      <c r="N44" s="691">
        <v>42</v>
      </c>
      <c r="O44" s="378"/>
      <c r="P44" s="378">
        <v>4</v>
      </c>
      <c r="Q44" s="378">
        <v>4</v>
      </c>
      <c r="R44" s="378">
        <v>5</v>
      </c>
      <c r="S44" s="378">
        <v>3</v>
      </c>
      <c r="T44" s="691">
        <v>16</v>
      </c>
      <c r="U44" s="378"/>
      <c r="V44" s="378">
        <v>5</v>
      </c>
      <c r="W44" s="378">
        <v>2</v>
      </c>
      <c r="X44" s="378">
        <v>37</v>
      </c>
      <c r="Y44" s="378">
        <v>24</v>
      </c>
      <c r="Z44" s="691">
        <v>68</v>
      </c>
      <c r="AA44" s="378"/>
      <c r="AB44" s="378">
        <v>92</v>
      </c>
      <c r="AC44" s="378">
        <v>76</v>
      </c>
      <c r="AD44" s="378">
        <v>78</v>
      </c>
      <c r="AE44" s="378">
        <v>61</v>
      </c>
      <c r="AF44" s="691">
        <v>307</v>
      </c>
    </row>
    <row r="45" spans="1:32" ht="15" customHeight="1" x14ac:dyDescent="0.3">
      <c r="B45" s="238"/>
      <c r="D45" s="680"/>
      <c r="E45" s="680"/>
      <c r="F45" s="680"/>
      <c r="G45" s="680"/>
      <c r="H45" s="689"/>
      <c r="I45" s="680"/>
      <c r="J45" s="680"/>
      <c r="K45" s="680"/>
      <c r="L45" s="680"/>
      <c r="M45" s="680"/>
      <c r="N45" s="689"/>
      <c r="O45" s="680"/>
      <c r="P45" s="680"/>
      <c r="Q45" s="680"/>
      <c r="R45" s="680"/>
      <c r="S45" s="680"/>
      <c r="T45" s="689"/>
      <c r="U45" s="680"/>
      <c r="V45" s="680"/>
      <c r="W45" s="680"/>
      <c r="X45" s="680"/>
      <c r="Y45" s="680"/>
      <c r="Z45" s="689"/>
      <c r="AA45" s="680"/>
      <c r="AB45" s="680"/>
      <c r="AC45" s="680"/>
      <c r="AD45" s="680"/>
      <c r="AE45" s="680"/>
      <c r="AF45" s="689"/>
    </row>
    <row r="46" spans="1:32" x14ac:dyDescent="0.3">
      <c r="A46" s="26" t="s">
        <v>694</v>
      </c>
      <c r="B46" s="26"/>
      <c r="C46" s="26"/>
      <c r="D46" s="26"/>
      <c r="E46" s="26"/>
      <c r="F46" s="26"/>
      <c r="G46" s="26"/>
      <c r="H46" s="702"/>
      <c r="I46" s="26"/>
      <c r="J46" s="26"/>
      <c r="K46" s="26"/>
      <c r="L46" s="26"/>
      <c r="M46" s="26"/>
      <c r="N46" s="702"/>
      <c r="O46" s="26"/>
      <c r="P46" s="26"/>
      <c r="Q46" s="26"/>
      <c r="R46" s="26"/>
      <c r="S46" s="26"/>
      <c r="T46" s="702"/>
      <c r="U46" s="26"/>
      <c r="V46" s="26"/>
      <c r="W46" s="26"/>
      <c r="X46" s="26"/>
      <c r="Y46" s="26"/>
      <c r="Z46" s="702"/>
      <c r="AA46" s="26"/>
      <c r="AB46" s="26"/>
      <c r="AC46" s="26"/>
      <c r="AD46" s="26"/>
      <c r="AE46" s="26"/>
      <c r="AF46" s="702"/>
    </row>
    <row r="47" spans="1:32" x14ac:dyDescent="0.3">
      <c r="A47" s="705" t="s">
        <v>700</v>
      </c>
      <c r="B47" s="26"/>
      <c r="C47" s="26"/>
      <c r="D47" s="26"/>
      <c r="E47" s="26"/>
      <c r="F47" s="26"/>
      <c r="G47" s="26"/>
      <c r="H47" s="702"/>
      <c r="I47" s="26"/>
      <c r="J47" s="26"/>
      <c r="K47" s="26"/>
      <c r="L47" s="26"/>
      <c r="M47" s="26"/>
      <c r="N47" s="702"/>
      <c r="O47" s="26"/>
      <c r="P47" s="26"/>
      <c r="Q47" s="26"/>
      <c r="R47" s="26"/>
      <c r="S47" s="26"/>
      <c r="T47" s="702"/>
      <c r="U47" s="26"/>
      <c r="V47" s="26"/>
      <c r="W47" s="26"/>
      <c r="X47" s="26"/>
      <c r="Y47" s="26"/>
      <c r="Z47" s="702"/>
      <c r="AA47" s="26"/>
      <c r="AB47" s="26"/>
      <c r="AC47" s="26"/>
      <c r="AD47" s="26"/>
      <c r="AE47" s="26"/>
      <c r="AF47" s="702"/>
    </row>
    <row r="48" spans="1:32" x14ac:dyDescent="0.3">
      <c r="A48" s="71" t="s">
        <v>758</v>
      </c>
    </row>
  </sheetData>
  <mergeCells count="21">
    <mergeCell ref="AD6:AE6"/>
    <mergeCell ref="V5:Z5"/>
    <mergeCell ref="P6:Q6"/>
    <mergeCell ref="R6:S6"/>
    <mergeCell ref="T6:T7"/>
    <mergeCell ref="AF6:AF7"/>
    <mergeCell ref="A5:C7"/>
    <mergeCell ref="V6:W6"/>
    <mergeCell ref="X6:Y6"/>
    <mergeCell ref="Z6:Z7"/>
    <mergeCell ref="AB5:AF5"/>
    <mergeCell ref="D6:E6"/>
    <mergeCell ref="F6:G6"/>
    <mergeCell ref="H6:H7"/>
    <mergeCell ref="J6:K6"/>
    <mergeCell ref="L6:M6"/>
    <mergeCell ref="N6:N7"/>
    <mergeCell ref="D5:H5"/>
    <mergeCell ref="J5:N5"/>
    <mergeCell ref="P5:T5"/>
    <mergeCell ref="AB6:AC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3" firstPageNumber="0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0"/>
  <sheetViews>
    <sheetView showGridLines="0" zoomScale="90" zoomScaleNormal="90" zoomScaleSheetLayoutView="90" workbookViewId="0">
      <selection activeCell="B12" sqref="B12"/>
    </sheetView>
  </sheetViews>
  <sheetFormatPr baseColWidth="10" defaultRowHeight="15" x14ac:dyDescent="0.3"/>
  <cols>
    <col min="1" max="1" width="3.140625" style="3" customWidth="1"/>
    <col min="2" max="2" width="53" style="3" bestFit="1" customWidth="1"/>
    <col min="3" max="3" width="1.7109375" style="3" customWidth="1"/>
    <col min="4" max="4" width="9.42578125" style="3" customWidth="1"/>
    <col min="5" max="5" width="10.5703125" style="3" customWidth="1"/>
    <col min="6" max="6" width="12.7109375" style="3" customWidth="1"/>
    <col min="7" max="7" width="8.28515625" style="3" customWidth="1"/>
    <col min="8" max="8" width="9.85546875" style="3" customWidth="1"/>
    <col min="9" max="9" width="8.42578125" style="687" customWidth="1"/>
    <col min="10" max="10" width="1.7109375" style="3" customWidth="1"/>
    <col min="11" max="11" width="9.42578125" style="3" customWidth="1"/>
    <col min="12" max="12" width="10.5703125" style="3" customWidth="1"/>
    <col min="13" max="13" width="12.7109375" style="3" customWidth="1"/>
    <col min="14" max="14" width="8.28515625" style="3" customWidth="1"/>
    <col min="15" max="15" width="9.85546875" style="3" customWidth="1"/>
    <col min="16" max="16" width="9.28515625" style="687" customWidth="1"/>
    <col min="17" max="17" width="1.7109375" style="3" customWidth="1"/>
    <col min="18" max="18" width="9.42578125" style="3" customWidth="1"/>
    <col min="19" max="19" width="10.5703125" style="3" customWidth="1"/>
    <col min="20" max="20" width="12.7109375" style="3" customWidth="1"/>
    <col min="21" max="21" width="8.28515625" style="3" customWidth="1"/>
    <col min="22" max="22" width="9.85546875" style="3" customWidth="1"/>
    <col min="23" max="23" width="9" style="687" bestFit="1" customWidth="1"/>
    <col min="24" max="24" width="1.7109375" style="3" customWidth="1"/>
    <col min="25" max="25" width="9.42578125" style="3" customWidth="1"/>
    <col min="26" max="26" width="10.5703125" style="3" customWidth="1"/>
    <col min="27" max="27" width="12.7109375" style="3" customWidth="1"/>
    <col min="28" max="28" width="8.28515625" style="3" customWidth="1"/>
    <col min="29" max="29" width="9.85546875" style="3" customWidth="1"/>
    <col min="30" max="30" width="9.42578125" style="687" customWidth="1"/>
    <col min="31" max="31" width="2" style="3" customWidth="1"/>
    <col min="32" max="32" width="10.5703125" style="3" customWidth="1"/>
    <col min="33" max="33" width="10.28515625" style="3" customWidth="1"/>
    <col min="34" max="34" width="12.7109375" style="3" customWidth="1"/>
    <col min="35" max="35" width="8.42578125" style="3" customWidth="1"/>
    <col min="36" max="36" width="10.5703125" style="3" customWidth="1"/>
    <col min="37" max="37" width="8.42578125" style="687" customWidth="1"/>
    <col min="38" max="38" width="1.7109375" style="3" customWidth="1"/>
    <col min="39" max="39" width="9.42578125" style="3" customWidth="1"/>
    <col min="40" max="40" width="10.5703125" style="3" customWidth="1"/>
    <col min="41" max="41" width="12.7109375" style="3" customWidth="1"/>
    <col min="42" max="42" width="8.28515625" style="3" customWidth="1"/>
    <col min="43" max="43" width="9.85546875" style="3" customWidth="1"/>
    <col min="44" max="44" width="8.42578125" style="687" customWidth="1"/>
    <col min="45" max="45" width="1.7109375" style="3" customWidth="1"/>
    <col min="46" max="46" width="9.42578125" style="3" customWidth="1"/>
    <col min="47" max="47" width="10.5703125" style="3" customWidth="1"/>
    <col min="48" max="48" width="12.7109375" style="3" customWidth="1"/>
    <col min="49" max="49" width="9.85546875" style="3" customWidth="1"/>
    <col min="50" max="50" width="8.42578125" style="687" customWidth="1"/>
    <col min="51" max="248" width="11.42578125" style="3"/>
    <col min="249" max="249" width="3.140625" style="3" customWidth="1"/>
    <col min="250" max="250" width="28.85546875" style="3" customWidth="1"/>
    <col min="251" max="251" width="1.7109375" style="3" customWidth="1"/>
    <col min="252" max="252" width="9.42578125" style="3" customWidth="1"/>
    <col min="253" max="253" width="10.5703125" style="3" customWidth="1"/>
    <col min="254" max="254" width="10.7109375" style="3" customWidth="1"/>
    <col min="255" max="255" width="8.28515625" style="3" customWidth="1"/>
    <col min="256" max="256" width="9.85546875" style="3" customWidth="1"/>
    <col min="257" max="257" width="8.42578125" style="3" customWidth="1"/>
    <col min="258" max="258" width="1.7109375" style="3" customWidth="1"/>
    <col min="259" max="259" width="9.42578125" style="3" customWidth="1"/>
    <col min="260" max="260" width="10.5703125" style="3" customWidth="1"/>
    <col min="261" max="261" width="10.7109375" style="3" customWidth="1"/>
    <col min="262" max="262" width="8.28515625" style="3" customWidth="1"/>
    <col min="263" max="263" width="9.85546875" style="3" customWidth="1"/>
    <col min="264" max="264" width="8.42578125" style="3" customWidth="1"/>
    <col min="265" max="265" width="1.7109375" style="3" customWidth="1"/>
    <col min="266" max="266" width="9.42578125" style="3" customWidth="1"/>
    <col min="267" max="267" width="10.5703125" style="3" customWidth="1"/>
    <col min="268" max="268" width="10.7109375" style="3" customWidth="1"/>
    <col min="269" max="269" width="8.28515625" style="3" customWidth="1"/>
    <col min="270" max="270" width="9.85546875" style="3" customWidth="1"/>
    <col min="271" max="271" width="8.42578125" style="3" customWidth="1"/>
    <col min="272" max="272" width="1.7109375" style="3" customWidth="1"/>
    <col min="273" max="273" width="9.42578125" style="3" customWidth="1"/>
    <col min="274" max="274" width="10.5703125" style="3" customWidth="1"/>
    <col min="275" max="275" width="10.7109375" style="3" customWidth="1"/>
    <col min="276" max="276" width="8.28515625" style="3" customWidth="1"/>
    <col min="277" max="277" width="9.85546875" style="3" customWidth="1"/>
    <col min="278" max="278" width="8.42578125" style="3" customWidth="1"/>
    <col min="279" max="279" width="1.7109375" style="3" customWidth="1"/>
    <col min="280" max="280" width="9.42578125" style="3" customWidth="1"/>
    <col min="281" max="281" width="10.5703125" style="3" customWidth="1"/>
    <col min="282" max="282" width="10.7109375" style="3" customWidth="1"/>
    <col min="283" max="283" width="8.28515625" style="3" customWidth="1"/>
    <col min="284" max="284" width="9.85546875" style="3" customWidth="1"/>
    <col min="285" max="285" width="8.42578125" style="3" customWidth="1"/>
    <col min="286" max="286" width="1.7109375" style="3" customWidth="1"/>
    <col min="287" max="287" width="9.42578125" style="3" customWidth="1"/>
    <col min="288" max="288" width="10.5703125" style="3" customWidth="1"/>
    <col min="289" max="289" width="10.7109375" style="3" customWidth="1"/>
    <col min="290" max="290" width="8.28515625" style="3" customWidth="1"/>
    <col min="291" max="291" width="9.85546875" style="3" customWidth="1"/>
    <col min="292" max="292" width="8.42578125" style="3" customWidth="1"/>
    <col min="293" max="293" width="1.7109375" style="3" customWidth="1"/>
    <col min="294" max="294" width="9.42578125" style="3" customWidth="1"/>
    <col min="295" max="295" width="10.5703125" style="3" customWidth="1"/>
    <col min="296" max="296" width="10.7109375" style="3" customWidth="1"/>
    <col min="297" max="297" width="8.28515625" style="3" customWidth="1"/>
    <col min="298" max="298" width="9.85546875" style="3" customWidth="1"/>
    <col min="299" max="299" width="8.42578125" style="3" customWidth="1"/>
    <col min="300" max="504" width="11.42578125" style="3"/>
    <col min="505" max="505" width="3.140625" style="3" customWidth="1"/>
    <col min="506" max="506" width="28.85546875" style="3" customWidth="1"/>
    <col min="507" max="507" width="1.7109375" style="3" customWidth="1"/>
    <col min="508" max="508" width="9.42578125" style="3" customWidth="1"/>
    <col min="509" max="509" width="10.5703125" style="3" customWidth="1"/>
    <col min="510" max="510" width="10.7109375" style="3" customWidth="1"/>
    <col min="511" max="511" width="8.28515625" style="3" customWidth="1"/>
    <col min="512" max="512" width="9.85546875" style="3" customWidth="1"/>
    <col min="513" max="513" width="8.42578125" style="3" customWidth="1"/>
    <col min="514" max="514" width="1.7109375" style="3" customWidth="1"/>
    <col min="515" max="515" width="9.42578125" style="3" customWidth="1"/>
    <col min="516" max="516" width="10.5703125" style="3" customWidth="1"/>
    <col min="517" max="517" width="10.7109375" style="3" customWidth="1"/>
    <col min="518" max="518" width="8.28515625" style="3" customWidth="1"/>
    <col min="519" max="519" width="9.85546875" style="3" customWidth="1"/>
    <col min="520" max="520" width="8.42578125" style="3" customWidth="1"/>
    <col min="521" max="521" width="1.7109375" style="3" customWidth="1"/>
    <col min="522" max="522" width="9.42578125" style="3" customWidth="1"/>
    <col min="523" max="523" width="10.5703125" style="3" customWidth="1"/>
    <col min="524" max="524" width="10.7109375" style="3" customWidth="1"/>
    <col min="525" max="525" width="8.28515625" style="3" customWidth="1"/>
    <col min="526" max="526" width="9.85546875" style="3" customWidth="1"/>
    <col min="527" max="527" width="8.42578125" style="3" customWidth="1"/>
    <col min="528" max="528" width="1.7109375" style="3" customWidth="1"/>
    <col min="529" max="529" width="9.42578125" style="3" customWidth="1"/>
    <col min="530" max="530" width="10.5703125" style="3" customWidth="1"/>
    <col min="531" max="531" width="10.7109375" style="3" customWidth="1"/>
    <col min="532" max="532" width="8.28515625" style="3" customWidth="1"/>
    <col min="533" max="533" width="9.85546875" style="3" customWidth="1"/>
    <col min="534" max="534" width="8.42578125" style="3" customWidth="1"/>
    <col min="535" max="535" width="1.7109375" style="3" customWidth="1"/>
    <col min="536" max="536" width="9.42578125" style="3" customWidth="1"/>
    <col min="537" max="537" width="10.5703125" style="3" customWidth="1"/>
    <col min="538" max="538" width="10.7109375" style="3" customWidth="1"/>
    <col min="539" max="539" width="8.28515625" style="3" customWidth="1"/>
    <col min="540" max="540" width="9.85546875" style="3" customWidth="1"/>
    <col min="541" max="541" width="8.42578125" style="3" customWidth="1"/>
    <col min="542" max="542" width="1.7109375" style="3" customWidth="1"/>
    <col min="543" max="543" width="9.42578125" style="3" customWidth="1"/>
    <col min="544" max="544" width="10.5703125" style="3" customWidth="1"/>
    <col min="545" max="545" width="10.7109375" style="3" customWidth="1"/>
    <col min="546" max="546" width="8.28515625" style="3" customWidth="1"/>
    <col min="547" max="547" width="9.85546875" style="3" customWidth="1"/>
    <col min="548" max="548" width="8.42578125" style="3" customWidth="1"/>
    <col min="549" max="549" width="1.7109375" style="3" customWidth="1"/>
    <col min="550" max="550" width="9.42578125" style="3" customWidth="1"/>
    <col min="551" max="551" width="10.5703125" style="3" customWidth="1"/>
    <col min="552" max="552" width="10.7109375" style="3" customWidth="1"/>
    <col min="553" max="553" width="8.28515625" style="3" customWidth="1"/>
    <col min="554" max="554" width="9.85546875" style="3" customWidth="1"/>
    <col min="555" max="555" width="8.42578125" style="3" customWidth="1"/>
    <col min="556" max="760" width="11.42578125" style="3"/>
    <col min="761" max="761" width="3.140625" style="3" customWidth="1"/>
    <col min="762" max="762" width="28.85546875" style="3" customWidth="1"/>
    <col min="763" max="763" width="1.7109375" style="3" customWidth="1"/>
    <col min="764" max="764" width="9.42578125" style="3" customWidth="1"/>
    <col min="765" max="765" width="10.5703125" style="3" customWidth="1"/>
    <col min="766" max="766" width="10.7109375" style="3" customWidth="1"/>
    <col min="767" max="767" width="8.28515625" style="3" customWidth="1"/>
    <col min="768" max="768" width="9.85546875" style="3" customWidth="1"/>
    <col min="769" max="769" width="8.42578125" style="3" customWidth="1"/>
    <col min="770" max="770" width="1.7109375" style="3" customWidth="1"/>
    <col min="771" max="771" width="9.42578125" style="3" customWidth="1"/>
    <col min="772" max="772" width="10.5703125" style="3" customWidth="1"/>
    <col min="773" max="773" width="10.7109375" style="3" customWidth="1"/>
    <col min="774" max="774" width="8.28515625" style="3" customWidth="1"/>
    <col min="775" max="775" width="9.85546875" style="3" customWidth="1"/>
    <col min="776" max="776" width="8.42578125" style="3" customWidth="1"/>
    <col min="777" max="777" width="1.7109375" style="3" customWidth="1"/>
    <col min="778" max="778" width="9.42578125" style="3" customWidth="1"/>
    <col min="779" max="779" width="10.5703125" style="3" customWidth="1"/>
    <col min="780" max="780" width="10.7109375" style="3" customWidth="1"/>
    <col min="781" max="781" width="8.28515625" style="3" customWidth="1"/>
    <col min="782" max="782" width="9.85546875" style="3" customWidth="1"/>
    <col min="783" max="783" width="8.42578125" style="3" customWidth="1"/>
    <col min="784" max="784" width="1.7109375" style="3" customWidth="1"/>
    <col min="785" max="785" width="9.42578125" style="3" customWidth="1"/>
    <col min="786" max="786" width="10.5703125" style="3" customWidth="1"/>
    <col min="787" max="787" width="10.7109375" style="3" customWidth="1"/>
    <col min="788" max="788" width="8.28515625" style="3" customWidth="1"/>
    <col min="789" max="789" width="9.85546875" style="3" customWidth="1"/>
    <col min="790" max="790" width="8.42578125" style="3" customWidth="1"/>
    <col min="791" max="791" width="1.7109375" style="3" customWidth="1"/>
    <col min="792" max="792" width="9.42578125" style="3" customWidth="1"/>
    <col min="793" max="793" width="10.5703125" style="3" customWidth="1"/>
    <col min="794" max="794" width="10.7109375" style="3" customWidth="1"/>
    <col min="795" max="795" width="8.28515625" style="3" customWidth="1"/>
    <col min="796" max="796" width="9.85546875" style="3" customWidth="1"/>
    <col min="797" max="797" width="8.42578125" style="3" customWidth="1"/>
    <col min="798" max="798" width="1.7109375" style="3" customWidth="1"/>
    <col min="799" max="799" width="9.42578125" style="3" customWidth="1"/>
    <col min="800" max="800" width="10.5703125" style="3" customWidth="1"/>
    <col min="801" max="801" width="10.7109375" style="3" customWidth="1"/>
    <col min="802" max="802" width="8.28515625" style="3" customWidth="1"/>
    <col min="803" max="803" width="9.85546875" style="3" customWidth="1"/>
    <col min="804" max="804" width="8.42578125" style="3" customWidth="1"/>
    <col min="805" max="805" width="1.7109375" style="3" customWidth="1"/>
    <col min="806" max="806" width="9.42578125" style="3" customWidth="1"/>
    <col min="807" max="807" width="10.5703125" style="3" customWidth="1"/>
    <col min="808" max="808" width="10.7109375" style="3" customWidth="1"/>
    <col min="809" max="809" width="8.28515625" style="3" customWidth="1"/>
    <col min="810" max="810" width="9.85546875" style="3" customWidth="1"/>
    <col min="811" max="811" width="8.42578125" style="3" customWidth="1"/>
    <col min="812" max="1016" width="11.42578125" style="3"/>
    <col min="1017" max="1017" width="3.140625" style="3" customWidth="1"/>
    <col min="1018" max="1018" width="28.85546875" style="3" customWidth="1"/>
    <col min="1019" max="1019" width="1.7109375" style="3" customWidth="1"/>
    <col min="1020" max="1020" width="9.42578125" style="3" customWidth="1"/>
    <col min="1021" max="1021" width="10.5703125" style="3" customWidth="1"/>
    <col min="1022" max="1022" width="10.7109375" style="3" customWidth="1"/>
    <col min="1023" max="1023" width="8.28515625" style="3" customWidth="1"/>
    <col min="1024" max="1024" width="9.85546875" style="3" customWidth="1"/>
    <col min="1025" max="1025" width="8.42578125" style="3" customWidth="1"/>
    <col min="1026" max="1026" width="1.7109375" style="3" customWidth="1"/>
    <col min="1027" max="1027" width="9.42578125" style="3" customWidth="1"/>
    <col min="1028" max="1028" width="10.5703125" style="3" customWidth="1"/>
    <col min="1029" max="1029" width="10.7109375" style="3" customWidth="1"/>
    <col min="1030" max="1030" width="8.28515625" style="3" customWidth="1"/>
    <col min="1031" max="1031" width="9.85546875" style="3" customWidth="1"/>
    <col min="1032" max="1032" width="8.42578125" style="3" customWidth="1"/>
    <col min="1033" max="1033" width="1.7109375" style="3" customWidth="1"/>
    <col min="1034" max="1034" width="9.42578125" style="3" customWidth="1"/>
    <col min="1035" max="1035" width="10.5703125" style="3" customWidth="1"/>
    <col min="1036" max="1036" width="10.7109375" style="3" customWidth="1"/>
    <col min="1037" max="1037" width="8.28515625" style="3" customWidth="1"/>
    <col min="1038" max="1038" width="9.85546875" style="3" customWidth="1"/>
    <col min="1039" max="1039" width="8.42578125" style="3" customWidth="1"/>
    <col min="1040" max="1040" width="1.7109375" style="3" customWidth="1"/>
    <col min="1041" max="1041" width="9.42578125" style="3" customWidth="1"/>
    <col min="1042" max="1042" width="10.5703125" style="3" customWidth="1"/>
    <col min="1043" max="1043" width="10.7109375" style="3" customWidth="1"/>
    <col min="1044" max="1044" width="8.28515625" style="3" customWidth="1"/>
    <col min="1045" max="1045" width="9.85546875" style="3" customWidth="1"/>
    <col min="1046" max="1046" width="8.42578125" style="3" customWidth="1"/>
    <col min="1047" max="1047" width="1.7109375" style="3" customWidth="1"/>
    <col min="1048" max="1048" width="9.42578125" style="3" customWidth="1"/>
    <col min="1049" max="1049" width="10.5703125" style="3" customWidth="1"/>
    <col min="1050" max="1050" width="10.7109375" style="3" customWidth="1"/>
    <col min="1051" max="1051" width="8.28515625" style="3" customWidth="1"/>
    <col min="1052" max="1052" width="9.85546875" style="3" customWidth="1"/>
    <col min="1053" max="1053" width="8.42578125" style="3" customWidth="1"/>
    <col min="1054" max="1054" width="1.7109375" style="3" customWidth="1"/>
    <col min="1055" max="1055" width="9.42578125" style="3" customWidth="1"/>
    <col min="1056" max="1056" width="10.5703125" style="3" customWidth="1"/>
    <col min="1057" max="1057" width="10.7109375" style="3" customWidth="1"/>
    <col min="1058" max="1058" width="8.28515625" style="3" customWidth="1"/>
    <col min="1059" max="1059" width="9.85546875" style="3" customWidth="1"/>
    <col min="1060" max="1060" width="8.42578125" style="3" customWidth="1"/>
    <col min="1061" max="1061" width="1.7109375" style="3" customWidth="1"/>
    <col min="1062" max="1062" width="9.42578125" style="3" customWidth="1"/>
    <col min="1063" max="1063" width="10.5703125" style="3" customWidth="1"/>
    <col min="1064" max="1064" width="10.7109375" style="3" customWidth="1"/>
    <col min="1065" max="1065" width="8.28515625" style="3" customWidth="1"/>
    <col min="1066" max="1066" width="9.85546875" style="3" customWidth="1"/>
    <col min="1067" max="1067" width="8.42578125" style="3" customWidth="1"/>
    <col min="1068" max="1272" width="11.42578125" style="3"/>
    <col min="1273" max="1273" width="3.140625" style="3" customWidth="1"/>
    <col min="1274" max="1274" width="28.85546875" style="3" customWidth="1"/>
    <col min="1275" max="1275" width="1.7109375" style="3" customWidth="1"/>
    <col min="1276" max="1276" width="9.42578125" style="3" customWidth="1"/>
    <col min="1277" max="1277" width="10.5703125" style="3" customWidth="1"/>
    <col min="1278" max="1278" width="10.7109375" style="3" customWidth="1"/>
    <col min="1279" max="1279" width="8.28515625" style="3" customWidth="1"/>
    <col min="1280" max="1280" width="9.85546875" style="3" customWidth="1"/>
    <col min="1281" max="1281" width="8.42578125" style="3" customWidth="1"/>
    <col min="1282" max="1282" width="1.7109375" style="3" customWidth="1"/>
    <col min="1283" max="1283" width="9.42578125" style="3" customWidth="1"/>
    <col min="1284" max="1284" width="10.5703125" style="3" customWidth="1"/>
    <col min="1285" max="1285" width="10.7109375" style="3" customWidth="1"/>
    <col min="1286" max="1286" width="8.28515625" style="3" customWidth="1"/>
    <col min="1287" max="1287" width="9.85546875" style="3" customWidth="1"/>
    <col min="1288" max="1288" width="8.42578125" style="3" customWidth="1"/>
    <col min="1289" max="1289" width="1.7109375" style="3" customWidth="1"/>
    <col min="1290" max="1290" width="9.42578125" style="3" customWidth="1"/>
    <col min="1291" max="1291" width="10.5703125" style="3" customWidth="1"/>
    <col min="1292" max="1292" width="10.7109375" style="3" customWidth="1"/>
    <col min="1293" max="1293" width="8.28515625" style="3" customWidth="1"/>
    <col min="1294" max="1294" width="9.85546875" style="3" customWidth="1"/>
    <col min="1295" max="1295" width="8.42578125" style="3" customWidth="1"/>
    <col min="1296" max="1296" width="1.7109375" style="3" customWidth="1"/>
    <col min="1297" max="1297" width="9.42578125" style="3" customWidth="1"/>
    <col min="1298" max="1298" width="10.5703125" style="3" customWidth="1"/>
    <col min="1299" max="1299" width="10.7109375" style="3" customWidth="1"/>
    <col min="1300" max="1300" width="8.28515625" style="3" customWidth="1"/>
    <col min="1301" max="1301" width="9.85546875" style="3" customWidth="1"/>
    <col min="1302" max="1302" width="8.42578125" style="3" customWidth="1"/>
    <col min="1303" max="1303" width="1.7109375" style="3" customWidth="1"/>
    <col min="1304" max="1304" width="9.42578125" style="3" customWidth="1"/>
    <col min="1305" max="1305" width="10.5703125" style="3" customWidth="1"/>
    <col min="1306" max="1306" width="10.7109375" style="3" customWidth="1"/>
    <col min="1307" max="1307" width="8.28515625" style="3" customWidth="1"/>
    <col min="1308" max="1308" width="9.85546875" style="3" customWidth="1"/>
    <col min="1309" max="1309" width="8.42578125" style="3" customWidth="1"/>
    <col min="1310" max="1310" width="1.7109375" style="3" customWidth="1"/>
    <col min="1311" max="1311" width="9.42578125" style="3" customWidth="1"/>
    <col min="1312" max="1312" width="10.5703125" style="3" customWidth="1"/>
    <col min="1313" max="1313" width="10.7109375" style="3" customWidth="1"/>
    <col min="1314" max="1314" width="8.28515625" style="3" customWidth="1"/>
    <col min="1315" max="1315" width="9.85546875" style="3" customWidth="1"/>
    <col min="1316" max="1316" width="8.42578125" style="3" customWidth="1"/>
    <col min="1317" max="1317" width="1.7109375" style="3" customWidth="1"/>
    <col min="1318" max="1318" width="9.42578125" style="3" customWidth="1"/>
    <col min="1319" max="1319" width="10.5703125" style="3" customWidth="1"/>
    <col min="1320" max="1320" width="10.7109375" style="3" customWidth="1"/>
    <col min="1321" max="1321" width="8.28515625" style="3" customWidth="1"/>
    <col min="1322" max="1322" width="9.85546875" style="3" customWidth="1"/>
    <col min="1323" max="1323" width="8.42578125" style="3" customWidth="1"/>
    <col min="1324" max="1528" width="11.42578125" style="3"/>
    <col min="1529" max="1529" width="3.140625" style="3" customWidth="1"/>
    <col min="1530" max="1530" width="28.85546875" style="3" customWidth="1"/>
    <col min="1531" max="1531" width="1.7109375" style="3" customWidth="1"/>
    <col min="1532" max="1532" width="9.42578125" style="3" customWidth="1"/>
    <col min="1533" max="1533" width="10.5703125" style="3" customWidth="1"/>
    <col min="1534" max="1534" width="10.7109375" style="3" customWidth="1"/>
    <col min="1535" max="1535" width="8.28515625" style="3" customWidth="1"/>
    <col min="1536" max="1536" width="9.85546875" style="3" customWidth="1"/>
    <col min="1537" max="1537" width="8.42578125" style="3" customWidth="1"/>
    <col min="1538" max="1538" width="1.7109375" style="3" customWidth="1"/>
    <col min="1539" max="1539" width="9.42578125" style="3" customWidth="1"/>
    <col min="1540" max="1540" width="10.5703125" style="3" customWidth="1"/>
    <col min="1541" max="1541" width="10.7109375" style="3" customWidth="1"/>
    <col min="1542" max="1542" width="8.28515625" style="3" customWidth="1"/>
    <col min="1543" max="1543" width="9.85546875" style="3" customWidth="1"/>
    <col min="1544" max="1544" width="8.42578125" style="3" customWidth="1"/>
    <col min="1545" max="1545" width="1.7109375" style="3" customWidth="1"/>
    <col min="1546" max="1546" width="9.42578125" style="3" customWidth="1"/>
    <col min="1547" max="1547" width="10.5703125" style="3" customWidth="1"/>
    <col min="1548" max="1548" width="10.7109375" style="3" customWidth="1"/>
    <col min="1549" max="1549" width="8.28515625" style="3" customWidth="1"/>
    <col min="1550" max="1550" width="9.85546875" style="3" customWidth="1"/>
    <col min="1551" max="1551" width="8.42578125" style="3" customWidth="1"/>
    <col min="1552" max="1552" width="1.7109375" style="3" customWidth="1"/>
    <col min="1553" max="1553" width="9.42578125" style="3" customWidth="1"/>
    <col min="1554" max="1554" width="10.5703125" style="3" customWidth="1"/>
    <col min="1555" max="1555" width="10.7109375" style="3" customWidth="1"/>
    <col min="1556" max="1556" width="8.28515625" style="3" customWidth="1"/>
    <col min="1557" max="1557" width="9.85546875" style="3" customWidth="1"/>
    <col min="1558" max="1558" width="8.42578125" style="3" customWidth="1"/>
    <col min="1559" max="1559" width="1.7109375" style="3" customWidth="1"/>
    <col min="1560" max="1560" width="9.42578125" style="3" customWidth="1"/>
    <col min="1561" max="1561" width="10.5703125" style="3" customWidth="1"/>
    <col min="1562" max="1562" width="10.7109375" style="3" customWidth="1"/>
    <col min="1563" max="1563" width="8.28515625" style="3" customWidth="1"/>
    <col min="1564" max="1564" width="9.85546875" style="3" customWidth="1"/>
    <col min="1565" max="1565" width="8.42578125" style="3" customWidth="1"/>
    <col min="1566" max="1566" width="1.7109375" style="3" customWidth="1"/>
    <col min="1567" max="1567" width="9.42578125" style="3" customWidth="1"/>
    <col min="1568" max="1568" width="10.5703125" style="3" customWidth="1"/>
    <col min="1569" max="1569" width="10.7109375" style="3" customWidth="1"/>
    <col min="1570" max="1570" width="8.28515625" style="3" customWidth="1"/>
    <col min="1571" max="1571" width="9.85546875" style="3" customWidth="1"/>
    <col min="1572" max="1572" width="8.42578125" style="3" customWidth="1"/>
    <col min="1573" max="1573" width="1.7109375" style="3" customWidth="1"/>
    <col min="1574" max="1574" width="9.42578125" style="3" customWidth="1"/>
    <col min="1575" max="1575" width="10.5703125" style="3" customWidth="1"/>
    <col min="1576" max="1576" width="10.7109375" style="3" customWidth="1"/>
    <col min="1577" max="1577" width="8.28515625" style="3" customWidth="1"/>
    <col min="1578" max="1578" width="9.85546875" style="3" customWidth="1"/>
    <col min="1579" max="1579" width="8.42578125" style="3" customWidth="1"/>
    <col min="1580" max="1784" width="11.42578125" style="3"/>
    <col min="1785" max="1785" width="3.140625" style="3" customWidth="1"/>
    <col min="1786" max="1786" width="28.85546875" style="3" customWidth="1"/>
    <col min="1787" max="1787" width="1.7109375" style="3" customWidth="1"/>
    <col min="1788" max="1788" width="9.42578125" style="3" customWidth="1"/>
    <col min="1789" max="1789" width="10.5703125" style="3" customWidth="1"/>
    <col min="1790" max="1790" width="10.7109375" style="3" customWidth="1"/>
    <col min="1791" max="1791" width="8.28515625" style="3" customWidth="1"/>
    <col min="1792" max="1792" width="9.85546875" style="3" customWidth="1"/>
    <col min="1793" max="1793" width="8.42578125" style="3" customWidth="1"/>
    <col min="1794" max="1794" width="1.7109375" style="3" customWidth="1"/>
    <col min="1795" max="1795" width="9.42578125" style="3" customWidth="1"/>
    <col min="1796" max="1796" width="10.5703125" style="3" customWidth="1"/>
    <col min="1797" max="1797" width="10.7109375" style="3" customWidth="1"/>
    <col min="1798" max="1798" width="8.28515625" style="3" customWidth="1"/>
    <col min="1799" max="1799" width="9.85546875" style="3" customWidth="1"/>
    <col min="1800" max="1800" width="8.42578125" style="3" customWidth="1"/>
    <col min="1801" max="1801" width="1.7109375" style="3" customWidth="1"/>
    <col min="1802" max="1802" width="9.42578125" style="3" customWidth="1"/>
    <col min="1803" max="1803" width="10.5703125" style="3" customWidth="1"/>
    <col min="1804" max="1804" width="10.7109375" style="3" customWidth="1"/>
    <col min="1805" max="1805" width="8.28515625" style="3" customWidth="1"/>
    <col min="1806" max="1806" width="9.85546875" style="3" customWidth="1"/>
    <col min="1807" max="1807" width="8.42578125" style="3" customWidth="1"/>
    <col min="1808" max="1808" width="1.7109375" style="3" customWidth="1"/>
    <col min="1809" max="1809" width="9.42578125" style="3" customWidth="1"/>
    <col min="1810" max="1810" width="10.5703125" style="3" customWidth="1"/>
    <col min="1811" max="1811" width="10.7109375" style="3" customWidth="1"/>
    <col min="1812" max="1812" width="8.28515625" style="3" customWidth="1"/>
    <col min="1813" max="1813" width="9.85546875" style="3" customWidth="1"/>
    <col min="1814" max="1814" width="8.42578125" style="3" customWidth="1"/>
    <col min="1815" max="1815" width="1.7109375" style="3" customWidth="1"/>
    <col min="1816" max="1816" width="9.42578125" style="3" customWidth="1"/>
    <col min="1817" max="1817" width="10.5703125" style="3" customWidth="1"/>
    <col min="1818" max="1818" width="10.7109375" style="3" customWidth="1"/>
    <col min="1819" max="1819" width="8.28515625" style="3" customWidth="1"/>
    <col min="1820" max="1820" width="9.85546875" style="3" customWidth="1"/>
    <col min="1821" max="1821" width="8.42578125" style="3" customWidth="1"/>
    <col min="1822" max="1822" width="1.7109375" style="3" customWidth="1"/>
    <col min="1823" max="1823" width="9.42578125" style="3" customWidth="1"/>
    <col min="1824" max="1824" width="10.5703125" style="3" customWidth="1"/>
    <col min="1825" max="1825" width="10.7109375" style="3" customWidth="1"/>
    <col min="1826" max="1826" width="8.28515625" style="3" customWidth="1"/>
    <col min="1827" max="1827" width="9.85546875" style="3" customWidth="1"/>
    <col min="1828" max="1828" width="8.42578125" style="3" customWidth="1"/>
    <col min="1829" max="1829" width="1.7109375" style="3" customWidth="1"/>
    <col min="1830" max="1830" width="9.42578125" style="3" customWidth="1"/>
    <col min="1831" max="1831" width="10.5703125" style="3" customWidth="1"/>
    <col min="1832" max="1832" width="10.7109375" style="3" customWidth="1"/>
    <col min="1833" max="1833" width="8.28515625" style="3" customWidth="1"/>
    <col min="1834" max="1834" width="9.85546875" style="3" customWidth="1"/>
    <col min="1835" max="1835" width="8.42578125" style="3" customWidth="1"/>
    <col min="1836" max="2040" width="11.42578125" style="3"/>
    <col min="2041" max="2041" width="3.140625" style="3" customWidth="1"/>
    <col min="2042" max="2042" width="28.85546875" style="3" customWidth="1"/>
    <col min="2043" max="2043" width="1.7109375" style="3" customWidth="1"/>
    <col min="2044" max="2044" width="9.42578125" style="3" customWidth="1"/>
    <col min="2045" max="2045" width="10.5703125" style="3" customWidth="1"/>
    <col min="2046" max="2046" width="10.7109375" style="3" customWidth="1"/>
    <col min="2047" max="2047" width="8.28515625" style="3" customWidth="1"/>
    <col min="2048" max="2048" width="9.85546875" style="3" customWidth="1"/>
    <col min="2049" max="2049" width="8.42578125" style="3" customWidth="1"/>
    <col min="2050" max="2050" width="1.7109375" style="3" customWidth="1"/>
    <col min="2051" max="2051" width="9.42578125" style="3" customWidth="1"/>
    <col min="2052" max="2052" width="10.5703125" style="3" customWidth="1"/>
    <col min="2053" max="2053" width="10.7109375" style="3" customWidth="1"/>
    <col min="2054" max="2054" width="8.28515625" style="3" customWidth="1"/>
    <col min="2055" max="2055" width="9.85546875" style="3" customWidth="1"/>
    <col min="2056" max="2056" width="8.42578125" style="3" customWidth="1"/>
    <col min="2057" max="2057" width="1.7109375" style="3" customWidth="1"/>
    <col min="2058" max="2058" width="9.42578125" style="3" customWidth="1"/>
    <col min="2059" max="2059" width="10.5703125" style="3" customWidth="1"/>
    <col min="2060" max="2060" width="10.7109375" style="3" customWidth="1"/>
    <col min="2061" max="2061" width="8.28515625" style="3" customWidth="1"/>
    <col min="2062" max="2062" width="9.85546875" style="3" customWidth="1"/>
    <col min="2063" max="2063" width="8.42578125" style="3" customWidth="1"/>
    <col min="2064" max="2064" width="1.7109375" style="3" customWidth="1"/>
    <col min="2065" max="2065" width="9.42578125" style="3" customWidth="1"/>
    <col min="2066" max="2066" width="10.5703125" style="3" customWidth="1"/>
    <col min="2067" max="2067" width="10.7109375" style="3" customWidth="1"/>
    <col min="2068" max="2068" width="8.28515625" style="3" customWidth="1"/>
    <col min="2069" max="2069" width="9.85546875" style="3" customWidth="1"/>
    <col min="2070" max="2070" width="8.42578125" style="3" customWidth="1"/>
    <col min="2071" max="2071" width="1.7109375" style="3" customWidth="1"/>
    <col min="2072" max="2072" width="9.42578125" style="3" customWidth="1"/>
    <col min="2073" max="2073" width="10.5703125" style="3" customWidth="1"/>
    <col min="2074" max="2074" width="10.7109375" style="3" customWidth="1"/>
    <col min="2075" max="2075" width="8.28515625" style="3" customWidth="1"/>
    <col min="2076" max="2076" width="9.85546875" style="3" customWidth="1"/>
    <col min="2077" max="2077" width="8.42578125" style="3" customWidth="1"/>
    <col min="2078" max="2078" width="1.7109375" style="3" customWidth="1"/>
    <col min="2079" max="2079" width="9.42578125" style="3" customWidth="1"/>
    <col min="2080" max="2080" width="10.5703125" style="3" customWidth="1"/>
    <col min="2081" max="2081" width="10.7109375" style="3" customWidth="1"/>
    <col min="2082" max="2082" width="8.28515625" style="3" customWidth="1"/>
    <col min="2083" max="2083" width="9.85546875" style="3" customWidth="1"/>
    <col min="2084" max="2084" width="8.42578125" style="3" customWidth="1"/>
    <col min="2085" max="2085" width="1.7109375" style="3" customWidth="1"/>
    <col min="2086" max="2086" width="9.42578125" style="3" customWidth="1"/>
    <col min="2087" max="2087" width="10.5703125" style="3" customWidth="1"/>
    <col min="2088" max="2088" width="10.7109375" style="3" customWidth="1"/>
    <col min="2089" max="2089" width="8.28515625" style="3" customWidth="1"/>
    <col min="2090" max="2090" width="9.85546875" style="3" customWidth="1"/>
    <col min="2091" max="2091" width="8.42578125" style="3" customWidth="1"/>
    <col min="2092" max="2296" width="11.42578125" style="3"/>
    <col min="2297" max="2297" width="3.140625" style="3" customWidth="1"/>
    <col min="2298" max="2298" width="28.85546875" style="3" customWidth="1"/>
    <col min="2299" max="2299" width="1.7109375" style="3" customWidth="1"/>
    <col min="2300" max="2300" width="9.42578125" style="3" customWidth="1"/>
    <col min="2301" max="2301" width="10.5703125" style="3" customWidth="1"/>
    <col min="2302" max="2302" width="10.7109375" style="3" customWidth="1"/>
    <col min="2303" max="2303" width="8.28515625" style="3" customWidth="1"/>
    <col min="2304" max="2304" width="9.85546875" style="3" customWidth="1"/>
    <col min="2305" max="2305" width="8.42578125" style="3" customWidth="1"/>
    <col min="2306" max="2306" width="1.7109375" style="3" customWidth="1"/>
    <col min="2307" max="2307" width="9.42578125" style="3" customWidth="1"/>
    <col min="2308" max="2308" width="10.5703125" style="3" customWidth="1"/>
    <col min="2309" max="2309" width="10.7109375" style="3" customWidth="1"/>
    <col min="2310" max="2310" width="8.28515625" style="3" customWidth="1"/>
    <col min="2311" max="2311" width="9.85546875" style="3" customWidth="1"/>
    <col min="2312" max="2312" width="8.42578125" style="3" customWidth="1"/>
    <col min="2313" max="2313" width="1.7109375" style="3" customWidth="1"/>
    <col min="2314" max="2314" width="9.42578125" style="3" customWidth="1"/>
    <col min="2315" max="2315" width="10.5703125" style="3" customWidth="1"/>
    <col min="2316" max="2316" width="10.7109375" style="3" customWidth="1"/>
    <col min="2317" max="2317" width="8.28515625" style="3" customWidth="1"/>
    <col min="2318" max="2318" width="9.85546875" style="3" customWidth="1"/>
    <col min="2319" max="2319" width="8.42578125" style="3" customWidth="1"/>
    <col min="2320" max="2320" width="1.7109375" style="3" customWidth="1"/>
    <col min="2321" max="2321" width="9.42578125" style="3" customWidth="1"/>
    <col min="2322" max="2322" width="10.5703125" style="3" customWidth="1"/>
    <col min="2323" max="2323" width="10.7109375" style="3" customWidth="1"/>
    <col min="2324" max="2324" width="8.28515625" style="3" customWidth="1"/>
    <col min="2325" max="2325" width="9.85546875" style="3" customWidth="1"/>
    <col min="2326" max="2326" width="8.42578125" style="3" customWidth="1"/>
    <col min="2327" max="2327" width="1.7109375" style="3" customWidth="1"/>
    <col min="2328" max="2328" width="9.42578125" style="3" customWidth="1"/>
    <col min="2329" max="2329" width="10.5703125" style="3" customWidth="1"/>
    <col min="2330" max="2330" width="10.7109375" style="3" customWidth="1"/>
    <col min="2331" max="2331" width="8.28515625" style="3" customWidth="1"/>
    <col min="2332" max="2332" width="9.85546875" style="3" customWidth="1"/>
    <col min="2333" max="2333" width="8.42578125" style="3" customWidth="1"/>
    <col min="2334" max="2334" width="1.7109375" style="3" customWidth="1"/>
    <col min="2335" max="2335" width="9.42578125" style="3" customWidth="1"/>
    <col min="2336" max="2336" width="10.5703125" style="3" customWidth="1"/>
    <col min="2337" max="2337" width="10.7109375" style="3" customWidth="1"/>
    <col min="2338" max="2338" width="8.28515625" style="3" customWidth="1"/>
    <col min="2339" max="2339" width="9.85546875" style="3" customWidth="1"/>
    <col min="2340" max="2340" width="8.42578125" style="3" customWidth="1"/>
    <col min="2341" max="2341" width="1.7109375" style="3" customWidth="1"/>
    <col min="2342" max="2342" width="9.42578125" style="3" customWidth="1"/>
    <col min="2343" max="2343" width="10.5703125" style="3" customWidth="1"/>
    <col min="2344" max="2344" width="10.7109375" style="3" customWidth="1"/>
    <col min="2345" max="2345" width="8.28515625" style="3" customWidth="1"/>
    <col min="2346" max="2346" width="9.85546875" style="3" customWidth="1"/>
    <col min="2347" max="2347" width="8.42578125" style="3" customWidth="1"/>
    <col min="2348" max="2552" width="11.42578125" style="3"/>
    <col min="2553" max="2553" width="3.140625" style="3" customWidth="1"/>
    <col min="2554" max="2554" width="28.85546875" style="3" customWidth="1"/>
    <col min="2555" max="2555" width="1.7109375" style="3" customWidth="1"/>
    <col min="2556" max="2556" width="9.42578125" style="3" customWidth="1"/>
    <col min="2557" max="2557" width="10.5703125" style="3" customWidth="1"/>
    <col min="2558" max="2558" width="10.7109375" style="3" customWidth="1"/>
    <col min="2559" max="2559" width="8.28515625" style="3" customWidth="1"/>
    <col min="2560" max="2560" width="9.85546875" style="3" customWidth="1"/>
    <col min="2561" max="2561" width="8.42578125" style="3" customWidth="1"/>
    <col min="2562" max="2562" width="1.7109375" style="3" customWidth="1"/>
    <col min="2563" max="2563" width="9.42578125" style="3" customWidth="1"/>
    <col min="2564" max="2564" width="10.5703125" style="3" customWidth="1"/>
    <col min="2565" max="2565" width="10.7109375" style="3" customWidth="1"/>
    <col min="2566" max="2566" width="8.28515625" style="3" customWidth="1"/>
    <col min="2567" max="2567" width="9.85546875" style="3" customWidth="1"/>
    <col min="2568" max="2568" width="8.42578125" style="3" customWidth="1"/>
    <col min="2569" max="2569" width="1.7109375" style="3" customWidth="1"/>
    <col min="2570" max="2570" width="9.42578125" style="3" customWidth="1"/>
    <col min="2571" max="2571" width="10.5703125" style="3" customWidth="1"/>
    <col min="2572" max="2572" width="10.7109375" style="3" customWidth="1"/>
    <col min="2573" max="2573" width="8.28515625" style="3" customWidth="1"/>
    <col min="2574" max="2574" width="9.85546875" style="3" customWidth="1"/>
    <col min="2575" max="2575" width="8.42578125" style="3" customWidth="1"/>
    <col min="2576" max="2576" width="1.7109375" style="3" customWidth="1"/>
    <col min="2577" max="2577" width="9.42578125" style="3" customWidth="1"/>
    <col min="2578" max="2578" width="10.5703125" style="3" customWidth="1"/>
    <col min="2579" max="2579" width="10.7109375" style="3" customWidth="1"/>
    <col min="2580" max="2580" width="8.28515625" style="3" customWidth="1"/>
    <col min="2581" max="2581" width="9.85546875" style="3" customWidth="1"/>
    <col min="2582" max="2582" width="8.42578125" style="3" customWidth="1"/>
    <col min="2583" max="2583" width="1.7109375" style="3" customWidth="1"/>
    <col min="2584" max="2584" width="9.42578125" style="3" customWidth="1"/>
    <col min="2585" max="2585" width="10.5703125" style="3" customWidth="1"/>
    <col min="2586" max="2586" width="10.7109375" style="3" customWidth="1"/>
    <col min="2587" max="2587" width="8.28515625" style="3" customWidth="1"/>
    <col min="2588" max="2588" width="9.85546875" style="3" customWidth="1"/>
    <col min="2589" max="2589" width="8.42578125" style="3" customWidth="1"/>
    <col min="2590" max="2590" width="1.7109375" style="3" customWidth="1"/>
    <col min="2591" max="2591" width="9.42578125" style="3" customWidth="1"/>
    <col min="2592" max="2592" width="10.5703125" style="3" customWidth="1"/>
    <col min="2593" max="2593" width="10.7109375" style="3" customWidth="1"/>
    <col min="2594" max="2594" width="8.28515625" style="3" customWidth="1"/>
    <col min="2595" max="2595" width="9.85546875" style="3" customWidth="1"/>
    <col min="2596" max="2596" width="8.42578125" style="3" customWidth="1"/>
    <col min="2597" max="2597" width="1.7109375" style="3" customWidth="1"/>
    <col min="2598" max="2598" width="9.42578125" style="3" customWidth="1"/>
    <col min="2599" max="2599" width="10.5703125" style="3" customWidth="1"/>
    <col min="2600" max="2600" width="10.7109375" style="3" customWidth="1"/>
    <col min="2601" max="2601" width="8.28515625" style="3" customWidth="1"/>
    <col min="2602" max="2602" width="9.85546875" style="3" customWidth="1"/>
    <col min="2603" max="2603" width="8.42578125" style="3" customWidth="1"/>
    <col min="2604" max="2808" width="11.42578125" style="3"/>
    <col min="2809" max="2809" width="3.140625" style="3" customWidth="1"/>
    <col min="2810" max="2810" width="28.85546875" style="3" customWidth="1"/>
    <col min="2811" max="2811" width="1.7109375" style="3" customWidth="1"/>
    <col min="2812" max="2812" width="9.42578125" style="3" customWidth="1"/>
    <col min="2813" max="2813" width="10.5703125" style="3" customWidth="1"/>
    <col min="2814" max="2814" width="10.7109375" style="3" customWidth="1"/>
    <col min="2815" max="2815" width="8.28515625" style="3" customWidth="1"/>
    <col min="2816" max="2816" width="9.85546875" style="3" customWidth="1"/>
    <col min="2817" max="2817" width="8.42578125" style="3" customWidth="1"/>
    <col min="2818" max="2818" width="1.7109375" style="3" customWidth="1"/>
    <col min="2819" max="2819" width="9.42578125" style="3" customWidth="1"/>
    <col min="2820" max="2820" width="10.5703125" style="3" customWidth="1"/>
    <col min="2821" max="2821" width="10.7109375" style="3" customWidth="1"/>
    <col min="2822" max="2822" width="8.28515625" style="3" customWidth="1"/>
    <col min="2823" max="2823" width="9.85546875" style="3" customWidth="1"/>
    <col min="2824" max="2824" width="8.42578125" style="3" customWidth="1"/>
    <col min="2825" max="2825" width="1.7109375" style="3" customWidth="1"/>
    <col min="2826" max="2826" width="9.42578125" style="3" customWidth="1"/>
    <col min="2827" max="2827" width="10.5703125" style="3" customWidth="1"/>
    <col min="2828" max="2828" width="10.7109375" style="3" customWidth="1"/>
    <col min="2829" max="2829" width="8.28515625" style="3" customWidth="1"/>
    <col min="2830" max="2830" width="9.85546875" style="3" customWidth="1"/>
    <col min="2831" max="2831" width="8.42578125" style="3" customWidth="1"/>
    <col min="2832" max="2832" width="1.7109375" style="3" customWidth="1"/>
    <col min="2833" max="2833" width="9.42578125" style="3" customWidth="1"/>
    <col min="2834" max="2834" width="10.5703125" style="3" customWidth="1"/>
    <col min="2835" max="2835" width="10.7109375" style="3" customWidth="1"/>
    <col min="2836" max="2836" width="8.28515625" style="3" customWidth="1"/>
    <col min="2837" max="2837" width="9.85546875" style="3" customWidth="1"/>
    <col min="2838" max="2838" width="8.42578125" style="3" customWidth="1"/>
    <col min="2839" max="2839" width="1.7109375" style="3" customWidth="1"/>
    <col min="2840" max="2840" width="9.42578125" style="3" customWidth="1"/>
    <col min="2841" max="2841" width="10.5703125" style="3" customWidth="1"/>
    <col min="2842" max="2842" width="10.7109375" style="3" customWidth="1"/>
    <col min="2843" max="2843" width="8.28515625" style="3" customWidth="1"/>
    <col min="2844" max="2844" width="9.85546875" style="3" customWidth="1"/>
    <col min="2845" max="2845" width="8.42578125" style="3" customWidth="1"/>
    <col min="2846" max="2846" width="1.7109375" style="3" customWidth="1"/>
    <col min="2847" max="2847" width="9.42578125" style="3" customWidth="1"/>
    <col min="2848" max="2848" width="10.5703125" style="3" customWidth="1"/>
    <col min="2849" max="2849" width="10.7109375" style="3" customWidth="1"/>
    <col min="2850" max="2850" width="8.28515625" style="3" customWidth="1"/>
    <col min="2851" max="2851" width="9.85546875" style="3" customWidth="1"/>
    <col min="2852" max="2852" width="8.42578125" style="3" customWidth="1"/>
    <col min="2853" max="2853" width="1.7109375" style="3" customWidth="1"/>
    <col min="2854" max="2854" width="9.42578125" style="3" customWidth="1"/>
    <col min="2855" max="2855" width="10.5703125" style="3" customWidth="1"/>
    <col min="2856" max="2856" width="10.7109375" style="3" customWidth="1"/>
    <col min="2857" max="2857" width="8.28515625" style="3" customWidth="1"/>
    <col min="2858" max="2858" width="9.85546875" style="3" customWidth="1"/>
    <col min="2859" max="2859" width="8.42578125" style="3" customWidth="1"/>
    <col min="2860" max="3064" width="11.42578125" style="3"/>
    <col min="3065" max="3065" width="3.140625" style="3" customWidth="1"/>
    <col min="3066" max="3066" width="28.85546875" style="3" customWidth="1"/>
    <col min="3067" max="3067" width="1.7109375" style="3" customWidth="1"/>
    <col min="3068" max="3068" width="9.42578125" style="3" customWidth="1"/>
    <col min="3069" max="3069" width="10.5703125" style="3" customWidth="1"/>
    <col min="3070" max="3070" width="10.7109375" style="3" customWidth="1"/>
    <col min="3071" max="3071" width="8.28515625" style="3" customWidth="1"/>
    <col min="3072" max="3072" width="9.85546875" style="3" customWidth="1"/>
    <col min="3073" max="3073" width="8.42578125" style="3" customWidth="1"/>
    <col min="3074" max="3074" width="1.7109375" style="3" customWidth="1"/>
    <col min="3075" max="3075" width="9.42578125" style="3" customWidth="1"/>
    <col min="3076" max="3076" width="10.5703125" style="3" customWidth="1"/>
    <col min="3077" max="3077" width="10.7109375" style="3" customWidth="1"/>
    <col min="3078" max="3078" width="8.28515625" style="3" customWidth="1"/>
    <col min="3079" max="3079" width="9.85546875" style="3" customWidth="1"/>
    <col min="3080" max="3080" width="8.42578125" style="3" customWidth="1"/>
    <col min="3081" max="3081" width="1.7109375" style="3" customWidth="1"/>
    <col min="3082" max="3082" width="9.42578125" style="3" customWidth="1"/>
    <col min="3083" max="3083" width="10.5703125" style="3" customWidth="1"/>
    <col min="3084" max="3084" width="10.7109375" style="3" customWidth="1"/>
    <col min="3085" max="3085" width="8.28515625" style="3" customWidth="1"/>
    <col min="3086" max="3086" width="9.85546875" style="3" customWidth="1"/>
    <col min="3087" max="3087" width="8.42578125" style="3" customWidth="1"/>
    <col min="3088" max="3088" width="1.7109375" style="3" customWidth="1"/>
    <col min="3089" max="3089" width="9.42578125" style="3" customWidth="1"/>
    <col min="3090" max="3090" width="10.5703125" style="3" customWidth="1"/>
    <col min="3091" max="3091" width="10.7109375" style="3" customWidth="1"/>
    <col min="3092" max="3092" width="8.28515625" style="3" customWidth="1"/>
    <col min="3093" max="3093" width="9.85546875" style="3" customWidth="1"/>
    <col min="3094" max="3094" width="8.42578125" style="3" customWidth="1"/>
    <col min="3095" max="3095" width="1.7109375" style="3" customWidth="1"/>
    <col min="3096" max="3096" width="9.42578125" style="3" customWidth="1"/>
    <col min="3097" max="3097" width="10.5703125" style="3" customWidth="1"/>
    <col min="3098" max="3098" width="10.7109375" style="3" customWidth="1"/>
    <col min="3099" max="3099" width="8.28515625" style="3" customWidth="1"/>
    <col min="3100" max="3100" width="9.85546875" style="3" customWidth="1"/>
    <col min="3101" max="3101" width="8.42578125" style="3" customWidth="1"/>
    <col min="3102" max="3102" width="1.7109375" style="3" customWidth="1"/>
    <col min="3103" max="3103" width="9.42578125" style="3" customWidth="1"/>
    <col min="3104" max="3104" width="10.5703125" style="3" customWidth="1"/>
    <col min="3105" max="3105" width="10.7109375" style="3" customWidth="1"/>
    <col min="3106" max="3106" width="8.28515625" style="3" customWidth="1"/>
    <col min="3107" max="3107" width="9.85546875" style="3" customWidth="1"/>
    <col min="3108" max="3108" width="8.42578125" style="3" customWidth="1"/>
    <col min="3109" max="3109" width="1.7109375" style="3" customWidth="1"/>
    <col min="3110" max="3110" width="9.42578125" style="3" customWidth="1"/>
    <col min="3111" max="3111" width="10.5703125" style="3" customWidth="1"/>
    <col min="3112" max="3112" width="10.7109375" style="3" customWidth="1"/>
    <col min="3113" max="3113" width="8.28515625" style="3" customWidth="1"/>
    <col min="3114" max="3114" width="9.85546875" style="3" customWidth="1"/>
    <col min="3115" max="3115" width="8.42578125" style="3" customWidth="1"/>
    <col min="3116" max="3320" width="11.42578125" style="3"/>
    <col min="3321" max="3321" width="3.140625" style="3" customWidth="1"/>
    <col min="3322" max="3322" width="28.85546875" style="3" customWidth="1"/>
    <col min="3323" max="3323" width="1.7109375" style="3" customWidth="1"/>
    <col min="3324" max="3324" width="9.42578125" style="3" customWidth="1"/>
    <col min="3325" max="3325" width="10.5703125" style="3" customWidth="1"/>
    <col min="3326" max="3326" width="10.7109375" style="3" customWidth="1"/>
    <col min="3327" max="3327" width="8.28515625" style="3" customWidth="1"/>
    <col min="3328" max="3328" width="9.85546875" style="3" customWidth="1"/>
    <col min="3329" max="3329" width="8.42578125" style="3" customWidth="1"/>
    <col min="3330" max="3330" width="1.7109375" style="3" customWidth="1"/>
    <col min="3331" max="3331" width="9.42578125" style="3" customWidth="1"/>
    <col min="3332" max="3332" width="10.5703125" style="3" customWidth="1"/>
    <col min="3333" max="3333" width="10.7109375" style="3" customWidth="1"/>
    <col min="3334" max="3334" width="8.28515625" style="3" customWidth="1"/>
    <col min="3335" max="3335" width="9.85546875" style="3" customWidth="1"/>
    <col min="3336" max="3336" width="8.42578125" style="3" customWidth="1"/>
    <col min="3337" max="3337" width="1.7109375" style="3" customWidth="1"/>
    <col min="3338" max="3338" width="9.42578125" style="3" customWidth="1"/>
    <col min="3339" max="3339" width="10.5703125" style="3" customWidth="1"/>
    <col min="3340" max="3340" width="10.7109375" style="3" customWidth="1"/>
    <col min="3341" max="3341" width="8.28515625" style="3" customWidth="1"/>
    <col min="3342" max="3342" width="9.85546875" style="3" customWidth="1"/>
    <col min="3343" max="3343" width="8.42578125" style="3" customWidth="1"/>
    <col min="3344" max="3344" width="1.7109375" style="3" customWidth="1"/>
    <col min="3345" max="3345" width="9.42578125" style="3" customWidth="1"/>
    <col min="3346" max="3346" width="10.5703125" style="3" customWidth="1"/>
    <col min="3347" max="3347" width="10.7109375" style="3" customWidth="1"/>
    <col min="3348" max="3348" width="8.28515625" style="3" customWidth="1"/>
    <col min="3349" max="3349" width="9.85546875" style="3" customWidth="1"/>
    <col min="3350" max="3350" width="8.42578125" style="3" customWidth="1"/>
    <col min="3351" max="3351" width="1.7109375" style="3" customWidth="1"/>
    <col min="3352" max="3352" width="9.42578125" style="3" customWidth="1"/>
    <col min="3353" max="3353" width="10.5703125" style="3" customWidth="1"/>
    <col min="3354" max="3354" width="10.7109375" style="3" customWidth="1"/>
    <col min="3355" max="3355" width="8.28515625" style="3" customWidth="1"/>
    <col min="3356" max="3356" width="9.85546875" style="3" customWidth="1"/>
    <col min="3357" max="3357" width="8.42578125" style="3" customWidth="1"/>
    <col min="3358" max="3358" width="1.7109375" style="3" customWidth="1"/>
    <col min="3359" max="3359" width="9.42578125" style="3" customWidth="1"/>
    <col min="3360" max="3360" width="10.5703125" style="3" customWidth="1"/>
    <col min="3361" max="3361" width="10.7109375" style="3" customWidth="1"/>
    <col min="3362" max="3362" width="8.28515625" style="3" customWidth="1"/>
    <col min="3363" max="3363" width="9.85546875" style="3" customWidth="1"/>
    <col min="3364" max="3364" width="8.42578125" style="3" customWidth="1"/>
    <col min="3365" max="3365" width="1.7109375" style="3" customWidth="1"/>
    <col min="3366" max="3366" width="9.42578125" style="3" customWidth="1"/>
    <col min="3367" max="3367" width="10.5703125" style="3" customWidth="1"/>
    <col min="3368" max="3368" width="10.7109375" style="3" customWidth="1"/>
    <col min="3369" max="3369" width="8.28515625" style="3" customWidth="1"/>
    <col min="3370" max="3370" width="9.85546875" style="3" customWidth="1"/>
    <col min="3371" max="3371" width="8.42578125" style="3" customWidth="1"/>
    <col min="3372" max="3576" width="11.42578125" style="3"/>
    <col min="3577" max="3577" width="3.140625" style="3" customWidth="1"/>
    <col min="3578" max="3578" width="28.85546875" style="3" customWidth="1"/>
    <col min="3579" max="3579" width="1.7109375" style="3" customWidth="1"/>
    <col min="3580" max="3580" width="9.42578125" style="3" customWidth="1"/>
    <col min="3581" max="3581" width="10.5703125" style="3" customWidth="1"/>
    <col min="3582" max="3582" width="10.7109375" style="3" customWidth="1"/>
    <col min="3583" max="3583" width="8.28515625" style="3" customWidth="1"/>
    <col min="3584" max="3584" width="9.85546875" style="3" customWidth="1"/>
    <col min="3585" max="3585" width="8.42578125" style="3" customWidth="1"/>
    <col min="3586" max="3586" width="1.7109375" style="3" customWidth="1"/>
    <col min="3587" max="3587" width="9.42578125" style="3" customWidth="1"/>
    <col min="3588" max="3588" width="10.5703125" style="3" customWidth="1"/>
    <col min="3589" max="3589" width="10.7109375" style="3" customWidth="1"/>
    <col min="3590" max="3590" width="8.28515625" style="3" customWidth="1"/>
    <col min="3591" max="3591" width="9.85546875" style="3" customWidth="1"/>
    <col min="3592" max="3592" width="8.42578125" style="3" customWidth="1"/>
    <col min="3593" max="3593" width="1.7109375" style="3" customWidth="1"/>
    <col min="3594" max="3594" width="9.42578125" style="3" customWidth="1"/>
    <col min="3595" max="3595" width="10.5703125" style="3" customWidth="1"/>
    <col min="3596" max="3596" width="10.7109375" style="3" customWidth="1"/>
    <col min="3597" max="3597" width="8.28515625" style="3" customWidth="1"/>
    <col min="3598" max="3598" width="9.85546875" style="3" customWidth="1"/>
    <col min="3599" max="3599" width="8.42578125" style="3" customWidth="1"/>
    <col min="3600" max="3600" width="1.7109375" style="3" customWidth="1"/>
    <col min="3601" max="3601" width="9.42578125" style="3" customWidth="1"/>
    <col min="3602" max="3602" width="10.5703125" style="3" customWidth="1"/>
    <col min="3603" max="3603" width="10.7109375" style="3" customWidth="1"/>
    <col min="3604" max="3604" width="8.28515625" style="3" customWidth="1"/>
    <col min="3605" max="3605" width="9.85546875" style="3" customWidth="1"/>
    <col min="3606" max="3606" width="8.42578125" style="3" customWidth="1"/>
    <col min="3607" max="3607" width="1.7109375" style="3" customWidth="1"/>
    <col min="3608" max="3608" width="9.42578125" style="3" customWidth="1"/>
    <col min="3609" max="3609" width="10.5703125" style="3" customWidth="1"/>
    <col min="3610" max="3610" width="10.7109375" style="3" customWidth="1"/>
    <col min="3611" max="3611" width="8.28515625" style="3" customWidth="1"/>
    <col min="3612" max="3612" width="9.85546875" style="3" customWidth="1"/>
    <col min="3613" max="3613" width="8.42578125" style="3" customWidth="1"/>
    <col min="3614" max="3614" width="1.7109375" style="3" customWidth="1"/>
    <col min="3615" max="3615" width="9.42578125" style="3" customWidth="1"/>
    <col min="3616" max="3616" width="10.5703125" style="3" customWidth="1"/>
    <col min="3617" max="3617" width="10.7109375" style="3" customWidth="1"/>
    <col min="3618" max="3618" width="8.28515625" style="3" customWidth="1"/>
    <col min="3619" max="3619" width="9.85546875" style="3" customWidth="1"/>
    <col min="3620" max="3620" width="8.42578125" style="3" customWidth="1"/>
    <col min="3621" max="3621" width="1.7109375" style="3" customWidth="1"/>
    <col min="3622" max="3622" width="9.42578125" style="3" customWidth="1"/>
    <col min="3623" max="3623" width="10.5703125" style="3" customWidth="1"/>
    <col min="3624" max="3624" width="10.7109375" style="3" customWidth="1"/>
    <col min="3625" max="3625" width="8.28515625" style="3" customWidth="1"/>
    <col min="3626" max="3626" width="9.85546875" style="3" customWidth="1"/>
    <col min="3627" max="3627" width="8.42578125" style="3" customWidth="1"/>
    <col min="3628" max="3832" width="11.42578125" style="3"/>
    <col min="3833" max="3833" width="3.140625" style="3" customWidth="1"/>
    <col min="3834" max="3834" width="28.85546875" style="3" customWidth="1"/>
    <col min="3835" max="3835" width="1.7109375" style="3" customWidth="1"/>
    <col min="3836" max="3836" width="9.42578125" style="3" customWidth="1"/>
    <col min="3837" max="3837" width="10.5703125" style="3" customWidth="1"/>
    <col min="3838" max="3838" width="10.7109375" style="3" customWidth="1"/>
    <col min="3839" max="3839" width="8.28515625" style="3" customWidth="1"/>
    <col min="3840" max="3840" width="9.85546875" style="3" customWidth="1"/>
    <col min="3841" max="3841" width="8.42578125" style="3" customWidth="1"/>
    <col min="3842" max="3842" width="1.7109375" style="3" customWidth="1"/>
    <col min="3843" max="3843" width="9.42578125" style="3" customWidth="1"/>
    <col min="3844" max="3844" width="10.5703125" style="3" customWidth="1"/>
    <col min="3845" max="3845" width="10.7109375" style="3" customWidth="1"/>
    <col min="3846" max="3846" width="8.28515625" style="3" customWidth="1"/>
    <col min="3847" max="3847" width="9.85546875" style="3" customWidth="1"/>
    <col min="3848" max="3848" width="8.42578125" style="3" customWidth="1"/>
    <col min="3849" max="3849" width="1.7109375" style="3" customWidth="1"/>
    <col min="3850" max="3850" width="9.42578125" style="3" customWidth="1"/>
    <col min="3851" max="3851" width="10.5703125" style="3" customWidth="1"/>
    <col min="3852" max="3852" width="10.7109375" style="3" customWidth="1"/>
    <col min="3853" max="3853" width="8.28515625" style="3" customWidth="1"/>
    <col min="3854" max="3854" width="9.85546875" style="3" customWidth="1"/>
    <col min="3855" max="3855" width="8.42578125" style="3" customWidth="1"/>
    <col min="3856" max="3856" width="1.7109375" style="3" customWidth="1"/>
    <col min="3857" max="3857" width="9.42578125" style="3" customWidth="1"/>
    <col min="3858" max="3858" width="10.5703125" style="3" customWidth="1"/>
    <col min="3859" max="3859" width="10.7109375" style="3" customWidth="1"/>
    <col min="3860" max="3860" width="8.28515625" style="3" customWidth="1"/>
    <col min="3861" max="3861" width="9.85546875" style="3" customWidth="1"/>
    <col min="3862" max="3862" width="8.42578125" style="3" customWidth="1"/>
    <col min="3863" max="3863" width="1.7109375" style="3" customWidth="1"/>
    <col min="3864" max="3864" width="9.42578125" style="3" customWidth="1"/>
    <col min="3865" max="3865" width="10.5703125" style="3" customWidth="1"/>
    <col min="3866" max="3866" width="10.7109375" style="3" customWidth="1"/>
    <col min="3867" max="3867" width="8.28515625" style="3" customWidth="1"/>
    <col min="3868" max="3868" width="9.85546875" style="3" customWidth="1"/>
    <col min="3869" max="3869" width="8.42578125" style="3" customWidth="1"/>
    <col min="3870" max="3870" width="1.7109375" style="3" customWidth="1"/>
    <col min="3871" max="3871" width="9.42578125" style="3" customWidth="1"/>
    <col min="3872" max="3872" width="10.5703125" style="3" customWidth="1"/>
    <col min="3873" max="3873" width="10.7109375" style="3" customWidth="1"/>
    <col min="3874" max="3874" width="8.28515625" style="3" customWidth="1"/>
    <col min="3875" max="3875" width="9.85546875" style="3" customWidth="1"/>
    <col min="3876" max="3876" width="8.42578125" style="3" customWidth="1"/>
    <col min="3877" max="3877" width="1.7109375" style="3" customWidth="1"/>
    <col min="3878" max="3878" width="9.42578125" style="3" customWidth="1"/>
    <col min="3879" max="3879" width="10.5703125" style="3" customWidth="1"/>
    <col min="3880" max="3880" width="10.7109375" style="3" customWidth="1"/>
    <col min="3881" max="3881" width="8.28515625" style="3" customWidth="1"/>
    <col min="3882" max="3882" width="9.85546875" style="3" customWidth="1"/>
    <col min="3883" max="3883" width="8.42578125" style="3" customWidth="1"/>
    <col min="3884" max="4088" width="11.42578125" style="3"/>
    <col min="4089" max="4089" width="3.140625" style="3" customWidth="1"/>
    <col min="4090" max="4090" width="28.85546875" style="3" customWidth="1"/>
    <col min="4091" max="4091" width="1.7109375" style="3" customWidth="1"/>
    <col min="4092" max="4092" width="9.42578125" style="3" customWidth="1"/>
    <col min="4093" max="4093" width="10.5703125" style="3" customWidth="1"/>
    <col min="4094" max="4094" width="10.7109375" style="3" customWidth="1"/>
    <col min="4095" max="4095" width="8.28515625" style="3" customWidth="1"/>
    <col min="4096" max="4096" width="9.85546875" style="3" customWidth="1"/>
    <col min="4097" max="4097" width="8.42578125" style="3" customWidth="1"/>
    <col min="4098" max="4098" width="1.7109375" style="3" customWidth="1"/>
    <col min="4099" max="4099" width="9.42578125" style="3" customWidth="1"/>
    <col min="4100" max="4100" width="10.5703125" style="3" customWidth="1"/>
    <col min="4101" max="4101" width="10.7109375" style="3" customWidth="1"/>
    <col min="4102" max="4102" width="8.28515625" style="3" customWidth="1"/>
    <col min="4103" max="4103" width="9.85546875" style="3" customWidth="1"/>
    <col min="4104" max="4104" width="8.42578125" style="3" customWidth="1"/>
    <col min="4105" max="4105" width="1.7109375" style="3" customWidth="1"/>
    <col min="4106" max="4106" width="9.42578125" style="3" customWidth="1"/>
    <col min="4107" max="4107" width="10.5703125" style="3" customWidth="1"/>
    <col min="4108" max="4108" width="10.7109375" style="3" customWidth="1"/>
    <col min="4109" max="4109" width="8.28515625" style="3" customWidth="1"/>
    <col min="4110" max="4110" width="9.85546875" style="3" customWidth="1"/>
    <col min="4111" max="4111" width="8.42578125" style="3" customWidth="1"/>
    <col min="4112" max="4112" width="1.7109375" style="3" customWidth="1"/>
    <col min="4113" max="4113" width="9.42578125" style="3" customWidth="1"/>
    <col min="4114" max="4114" width="10.5703125" style="3" customWidth="1"/>
    <col min="4115" max="4115" width="10.7109375" style="3" customWidth="1"/>
    <col min="4116" max="4116" width="8.28515625" style="3" customWidth="1"/>
    <col min="4117" max="4117" width="9.85546875" style="3" customWidth="1"/>
    <col min="4118" max="4118" width="8.42578125" style="3" customWidth="1"/>
    <col min="4119" max="4119" width="1.7109375" style="3" customWidth="1"/>
    <col min="4120" max="4120" width="9.42578125" style="3" customWidth="1"/>
    <col min="4121" max="4121" width="10.5703125" style="3" customWidth="1"/>
    <col min="4122" max="4122" width="10.7109375" style="3" customWidth="1"/>
    <col min="4123" max="4123" width="8.28515625" style="3" customWidth="1"/>
    <col min="4124" max="4124" width="9.85546875" style="3" customWidth="1"/>
    <col min="4125" max="4125" width="8.42578125" style="3" customWidth="1"/>
    <col min="4126" max="4126" width="1.7109375" style="3" customWidth="1"/>
    <col min="4127" max="4127" width="9.42578125" style="3" customWidth="1"/>
    <col min="4128" max="4128" width="10.5703125" style="3" customWidth="1"/>
    <col min="4129" max="4129" width="10.7109375" style="3" customWidth="1"/>
    <col min="4130" max="4130" width="8.28515625" style="3" customWidth="1"/>
    <col min="4131" max="4131" width="9.85546875" style="3" customWidth="1"/>
    <col min="4132" max="4132" width="8.42578125" style="3" customWidth="1"/>
    <col min="4133" max="4133" width="1.7109375" style="3" customWidth="1"/>
    <col min="4134" max="4134" width="9.42578125" style="3" customWidth="1"/>
    <col min="4135" max="4135" width="10.5703125" style="3" customWidth="1"/>
    <col min="4136" max="4136" width="10.7109375" style="3" customWidth="1"/>
    <col min="4137" max="4137" width="8.28515625" style="3" customWidth="1"/>
    <col min="4138" max="4138" width="9.85546875" style="3" customWidth="1"/>
    <col min="4139" max="4139" width="8.42578125" style="3" customWidth="1"/>
    <col min="4140" max="4344" width="11.42578125" style="3"/>
    <col min="4345" max="4345" width="3.140625" style="3" customWidth="1"/>
    <col min="4346" max="4346" width="28.85546875" style="3" customWidth="1"/>
    <col min="4347" max="4347" width="1.7109375" style="3" customWidth="1"/>
    <col min="4348" max="4348" width="9.42578125" style="3" customWidth="1"/>
    <col min="4349" max="4349" width="10.5703125" style="3" customWidth="1"/>
    <col min="4350" max="4350" width="10.7109375" style="3" customWidth="1"/>
    <col min="4351" max="4351" width="8.28515625" style="3" customWidth="1"/>
    <col min="4352" max="4352" width="9.85546875" style="3" customWidth="1"/>
    <col min="4353" max="4353" width="8.42578125" style="3" customWidth="1"/>
    <col min="4354" max="4354" width="1.7109375" style="3" customWidth="1"/>
    <col min="4355" max="4355" width="9.42578125" style="3" customWidth="1"/>
    <col min="4356" max="4356" width="10.5703125" style="3" customWidth="1"/>
    <col min="4357" max="4357" width="10.7109375" style="3" customWidth="1"/>
    <col min="4358" max="4358" width="8.28515625" style="3" customWidth="1"/>
    <col min="4359" max="4359" width="9.85546875" style="3" customWidth="1"/>
    <col min="4360" max="4360" width="8.42578125" style="3" customWidth="1"/>
    <col min="4361" max="4361" width="1.7109375" style="3" customWidth="1"/>
    <col min="4362" max="4362" width="9.42578125" style="3" customWidth="1"/>
    <col min="4363" max="4363" width="10.5703125" style="3" customWidth="1"/>
    <col min="4364" max="4364" width="10.7109375" style="3" customWidth="1"/>
    <col min="4365" max="4365" width="8.28515625" style="3" customWidth="1"/>
    <col min="4366" max="4366" width="9.85546875" style="3" customWidth="1"/>
    <col min="4367" max="4367" width="8.42578125" style="3" customWidth="1"/>
    <col min="4368" max="4368" width="1.7109375" style="3" customWidth="1"/>
    <col min="4369" max="4369" width="9.42578125" style="3" customWidth="1"/>
    <col min="4370" max="4370" width="10.5703125" style="3" customWidth="1"/>
    <col min="4371" max="4371" width="10.7109375" style="3" customWidth="1"/>
    <col min="4372" max="4372" width="8.28515625" style="3" customWidth="1"/>
    <col min="4373" max="4373" width="9.85546875" style="3" customWidth="1"/>
    <col min="4374" max="4374" width="8.42578125" style="3" customWidth="1"/>
    <col min="4375" max="4375" width="1.7109375" style="3" customWidth="1"/>
    <col min="4376" max="4376" width="9.42578125" style="3" customWidth="1"/>
    <col min="4377" max="4377" width="10.5703125" style="3" customWidth="1"/>
    <col min="4378" max="4378" width="10.7109375" style="3" customWidth="1"/>
    <col min="4379" max="4379" width="8.28515625" style="3" customWidth="1"/>
    <col min="4380" max="4380" width="9.85546875" style="3" customWidth="1"/>
    <col min="4381" max="4381" width="8.42578125" style="3" customWidth="1"/>
    <col min="4382" max="4382" width="1.7109375" style="3" customWidth="1"/>
    <col min="4383" max="4383" width="9.42578125" style="3" customWidth="1"/>
    <col min="4384" max="4384" width="10.5703125" style="3" customWidth="1"/>
    <col min="4385" max="4385" width="10.7109375" style="3" customWidth="1"/>
    <col min="4386" max="4386" width="8.28515625" style="3" customWidth="1"/>
    <col min="4387" max="4387" width="9.85546875" style="3" customWidth="1"/>
    <col min="4388" max="4388" width="8.42578125" style="3" customWidth="1"/>
    <col min="4389" max="4389" width="1.7109375" style="3" customWidth="1"/>
    <col min="4390" max="4390" width="9.42578125" style="3" customWidth="1"/>
    <col min="4391" max="4391" width="10.5703125" style="3" customWidth="1"/>
    <col min="4392" max="4392" width="10.7109375" style="3" customWidth="1"/>
    <col min="4393" max="4393" width="8.28515625" style="3" customWidth="1"/>
    <col min="4394" max="4394" width="9.85546875" style="3" customWidth="1"/>
    <col min="4395" max="4395" width="8.42578125" style="3" customWidth="1"/>
    <col min="4396" max="4600" width="11.42578125" style="3"/>
    <col min="4601" max="4601" width="3.140625" style="3" customWidth="1"/>
    <col min="4602" max="4602" width="28.85546875" style="3" customWidth="1"/>
    <col min="4603" max="4603" width="1.7109375" style="3" customWidth="1"/>
    <col min="4604" max="4604" width="9.42578125" style="3" customWidth="1"/>
    <col min="4605" max="4605" width="10.5703125" style="3" customWidth="1"/>
    <col min="4606" max="4606" width="10.7109375" style="3" customWidth="1"/>
    <col min="4607" max="4607" width="8.28515625" style="3" customWidth="1"/>
    <col min="4608" max="4608" width="9.85546875" style="3" customWidth="1"/>
    <col min="4609" max="4609" width="8.42578125" style="3" customWidth="1"/>
    <col min="4610" max="4610" width="1.7109375" style="3" customWidth="1"/>
    <col min="4611" max="4611" width="9.42578125" style="3" customWidth="1"/>
    <col min="4612" max="4612" width="10.5703125" style="3" customWidth="1"/>
    <col min="4613" max="4613" width="10.7109375" style="3" customWidth="1"/>
    <col min="4614" max="4614" width="8.28515625" style="3" customWidth="1"/>
    <col min="4615" max="4615" width="9.85546875" style="3" customWidth="1"/>
    <col min="4616" max="4616" width="8.42578125" style="3" customWidth="1"/>
    <col min="4617" max="4617" width="1.7109375" style="3" customWidth="1"/>
    <col min="4618" max="4618" width="9.42578125" style="3" customWidth="1"/>
    <col min="4619" max="4619" width="10.5703125" style="3" customWidth="1"/>
    <col min="4620" max="4620" width="10.7109375" style="3" customWidth="1"/>
    <col min="4621" max="4621" width="8.28515625" style="3" customWidth="1"/>
    <col min="4622" max="4622" width="9.85546875" style="3" customWidth="1"/>
    <col min="4623" max="4623" width="8.42578125" style="3" customWidth="1"/>
    <col min="4624" max="4624" width="1.7109375" style="3" customWidth="1"/>
    <col min="4625" max="4625" width="9.42578125" style="3" customWidth="1"/>
    <col min="4626" max="4626" width="10.5703125" style="3" customWidth="1"/>
    <col min="4627" max="4627" width="10.7109375" style="3" customWidth="1"/>
    <col min="4628" max="4628" width="8.28515625" style="3" customWidth="1"/>
    <col min="4629" max="4629" width="9.85546875" style="3" customWidth="1"/>
    <col min="4630" max="4630" width="8.42578125" style="3" customWidth="1"/>
    <col min="4631" max="4631" width="1.7109375" style="3" customWidth="1"/>
    <col min="4632" max="4632" width="9.42578125" style="3" customWidth="1"/>
    <col min="4633" max="4633" width="10.5703125" style="3" customWidth="1"/>
    <col min="4634" max="4634" width="10.7109375" style="3" customWidth="1"/>
    <col min="4635" max="4635" width="8.28515625" style="3" customWidth="1"/>
    <col min="4636" max="4636" width="9.85546875" style="3" customWidth="1"/>
    <col min="4637" max="4637" width="8.42578125" style="3" customWidth="1"/>
    <col min="4638" max="4638" width="1.7109375" style="3" customWidth="1"/>
    <col min="4639" max="4639" width="9.42578125" style="3" customWidth="1"/>
    <col min="4640" max="4640" width="10.5703125" style="3" customWidth="1"/>
    <col min="4641" max="4641" width="10.7109375" style="3" customWidth="1"/>
    <col min="4642" max="4642" width="8.28515625" style="3" customWidth="1"/>
    <col min="4643" max="4643" width="9.85546875" style="3" customWidth="1"/>
    <col min="4644" max="4644" width="8.42578125" style="3" customWidth="1"/>
    <col min="4645" max="4645" width="1.7109375" style="3" customWidth="1"/>
    <col min="4646" max="4646" width="9.42578125" style="3" customWidth="1"/>
    <col min="4647" max="4647" width="10.5703125" style="3" customWidth="1"/>
    <col min="4648" max="4648" width="10.7109375" style="3" customWidth="1"/>
    <col min="4649" max="4649" width="8.28515625" style="3" customWidth="1"/>
    <col min="4650" max="4650" width="9.85546875" style="3" customWidth="1"/>
    <col min="4651" max="4651" width="8.42578125" style="3" customWidth="1"/>
    <col min="4652" max="4856" width="11.42578125" style="3"/>
    <col min="4857" max="4857" width="3.140625" style="3" customWidth="1"/>
    <col min="4858" max="4858" width="28.85546875" style="3" customWidth="1"/>
    <col min="4859" max="4859" width="1.7109375" style="3" customWidth="1"/>
    <col min="4860" max="4860" width="9.42578125" style="3" customWidth="1"/>
    <col min="4861" max="4861" width="10.5703125" style="3" customWidth="1"/>
    <col min="4862" max="4862" width="10.7109375" style="3" customWidth="1"/>
    <col min="4863" max="4863" width="8.28515625" style="3" customWidth="1"/>
    <col min="4864" max="4864" width="9.85546875" style="3" customWidth="1"/>
    <col min="4865" max="4865" width="8.42578125" style="3" customWidth="1"/>
    <col min="4866" max="4866" width="1.7109375" style="3" customWidth="1"/>
    <col min="4867" max="4867" width="9.42578125" style="3" customWidth="1"/>
    <col min="4868" max="4868" width="10.5703125" style="3" customWidth="1"/>
    <col min="4869" max="4869" width="10.7109375" style="3" customWidth="1"/>
    <col min="4870" max="4870" width="8.28515625" style="3" customWidth="1"/>
    <col min="4871" max="4871" width="9.85546875" style="3" customWidth="1"/>
    <col min="4872" max="4872" width="8.42578125" style="3" customWidth="1"/>
    <col min="4873" max="4873" width="1.7109375" style="3" customWidth="1"/>
    <col min="4874" max="4874" width="9.42578125" style="3" customWidth="1"/>
    <col min="4875" max="4875" width="10.5703125" style="3" customWidth="1"/>
    <col min="4876" max="4876" width="10.7109375" style="3" customWidth="1"/>
    <col min="4877" max="4877" width="8.28515625" style="3" customWidth="1"/>
    <col min="4878" max="4878" width="9.85546875" style="3" customWidth="1"/>
    <col min="4879" max="4879" width="8.42578125" style="3" customWidth="1"/>
    <col min="4880" max="4880" width="1.7109375" style="3" customWidth="1"/>
    <col min="4881" max="4881" width="9.42578125" style="3" customWidth="1"/>
    <col min="4882" max="4882" width="10.5703125" style="3" customWidth="1"/>
    <col min="4883" max="4883" width="10.7109375" style="3" customWidth="1"/>
    <col min="4884" max="4884" width="8.28515625" style="3" customWidth="1"/>
    <col min="4885" max="4885" width="9.85546875" style="3" customWidth="1"/>
    <col min="4886" max="4886" width="8.42578125" style="3" customWidth="1"/>
    <col min="4887" max="4887" width="1.7109375" style="3" customWidth="1"/>
    <col min="4888" max="4888" width="9.42578125" style="3" customWidth="1"/>
    <col min="4889" max="4889" width="10.5703125" style="3" customWidth="1"/>
    <col min="4890" max="4890" width="10.7109375" style="3" customWidth="1"/>
    <col min="4891" max="4891" width="8.28515625" style="3" customWidth="1"/>
    <col min="4892" max="4892" width="9.85546875" style="3" customWidth="1"/>
    <col min="4893" max="4893" width="8.42578125" style="3" customWidth="1"/>
    <col min="4894" max="4894" width="1.7109375" style="3" customWidth="1"/>
    <col min="4895" max="4895" width="9.42578125" style="3" customWidth="1"/>
    <col min="4896" max="4896" width="10.5703125" style="3" customWidth="1"/>
    <col min="4897" max="4897" width="10.7109375" style="3" customWidth="1"/>
    <col min="4898" max="4898" width="8.28515625" style="3" customWidth="1"/>
    <col min="4899" max="4899" width="9.85546875" style="3" customWidth="1"/>
    <col min="4900" max="4900" width="8.42578125" style="3" customWidth="1"/>
    <col min="4901" max="4901" width="1.7109375" style="3" customWidth="1"/>
    <col min="4902" max="4902" width="9.42578125" style="3" customWidth="1"/>
    <col min="4903" max="4903" width="10.5703125" style="3" customWidth="1"/>
    <col min="4904" max="4904" width="10.7109375" style="3" customWidth="1"/>
    <col min="4905" max="4905" width="8.28515625" style="3" customWidth="1"/>
    <col min="4906" max="4906" width="9.85546875" style="3" customWidth="1"/>
    <col min="4907" max="4907" width="8.42578125" style="3" customWidth="1"/>
    <col min="4908" max="5112" width="11.42578125" style="3"/>
    <col min="5113" max="5113" width="3.140625" style="3" customWidth="1"/>
    <col min="5114" max="5114" width="28.85546875" style="3" customWidth="1"/>
    <col min="5115" max="5115" width="1.7109375" style="3" customWidth="1"/>
    <col min="5116" max="5116" width="9.42578125" style="3" customWidth="1"/>
    <col min="5117" max="5117" width="10.5703125" style="3" customWidth="1"/>
    <col min="5118" max="5118" width="10.7109375" style="3" customWidth="1"/>
    <col min="5119" max="5119" width="8.28515625" style="3" customWidth="1"/>
    <col min="5120" max="5120" width="9.85546875" style="3" customWidth="1"/>
    <col min="5121" max="5121" width="8.42578125" style="3" customWidth="1"/>
    <col min="5122" max="5122" width="1.7109375" style="3" customWidth="1"/>
    <col min="5123" max="5123" width="9.42578125" style="3" customWidth="1"/>
    <col min="5124" max="5124" width="10.5703125" style="3" customWidth="1"/>
    <col min="5125" max="5125" width="10.7109375" style="3" customWidth="1"/>
    <col min="5126" max="5126" width="8.28515625" style="3" customWidth="1"/>
    <col min="5127" max="5127" width="9.85546875" style="3" customWidth="1"/>
    <col min="5128" max="5128" width="8.42578125" style="3" customWidth="1"/>
    <col min="5129" max="5129" width="1.7109375" style="3" customWidth="1"/>
    <col min="5130" max="5130" width="9.42578125" style="3" customWidth="1"/>
    <col min="5131" max="5131" width="10.5703125" style="3" customWidth="1"/>
    <col min="5132" max="5132" width="10.7109375" style="3" customWidth="1"/>
    <col min="5133" max="5133" width="8.28515625" style="3" customWidth="1"/>
    <col min="5134" max="5134" width="9.85546875" style="3" customWidth="1"/>
    <col min="5135" max="5135" width="8.42578125" style="3" customWidth="1"/>
    <col min="5136" max="5136" width="1.7109375" style="3" customWidth="1"/>
    <col min="5137" max="5137" width="9.42578125" style="3" customWidth="1"/>
    <col min="5138" max="5138" width="10.5703125" style="3" customWidth="1"/>
    <col min="5139" max="5139" width="10.7109375" style="3" customWidth="1"/>
    <col min="5140" max="5140" width="8.28515625" style="3" customWidth="1"/>
    <col min="5141" max="5141" width="9.85546875" style="3" customWidth="1"/>
    <col min="5142" max="5142" width="8.42578125" style="3" customWidth="1"/>
    <col min="5143" max="5143" width="1.7109375" style="3" customWidth="1"/>
    <col min="5144" max="5144" width="9.42578125" style="3" customWidth="1"/>
    <col min="5145" max="5145" width="10.5703125" style="3" customWidth="1"/>
    <col min="5146" max="5146" width="10.7109375" style="3" customWidth="1"/>
    <col min="5147" max="5147" width="8.28515625" style="3" customWidth="1"/>
    <col min="5148" max="5148" width="9.85546875" style="3" customWidth="1"/>
    <col min="5149" max="5149" width="8.42578125" style="3" customWidth="1"/>
    <col min="5150" max="5150" width="1.7109375" style="3" customWidth="1"/>
    <col min="5151" max="5151" width="9.42578125" style="3" customWidth="1"/>
    <col min="5152" max="5152" width="10.5703125" style="3" customWidth="1"/>
    <col min="5153" max="5153" width="10.7109375" style="3" customWidth="1"/>
    <col min="5154" max="5154" width="8.28515625" style="3" customWidth="1"/>
    <col min="5155" max="5155" width="9.85546875" style="3" customWidth="1"/>
    <col min="5156" max="5156" width="8.42578125" style="3" customWidth="1"/>
    <col min="5157" max="5157" width="1.7109375" style="3" customWidth="1"/>
    <col min="5158" max="5158" width="9.42578125" style="3" customWidth="1"/>
    <col min="5159" max="5159" width="10.5703125" style="3" customWidth="1"/>
    <col min="5160" max="5160" width="10.7109375" style="3" customWidth="1"/>
    <col min="5161" max="5161" width="8.28515625" style="3" customWidth="1"/>
    <col min="5162" max="5162" width="9.85546875" style="3" customWidth="1"/>
    <col min="5163" max="5163" width="8.42578125" style="3" customWidth="1"/>
    <col min="5164" max="5368" width="11.42578125" style="3"/>
    <col min="5369" max="5369" width="3.140625" style="3" customWidth="1"/>
    <col min="5370" max="5370" width="28.85546875" style="3" customWidth="1"/>
    <col min="5371" max="5371" width="1.7109375" style="3" customWidth="1"/>
    <col min="5372" max="5372" width="9.42578125" style="3" customWidth="1"/>
    <col min="5373" max="5373" width="10.5703125" style="3" customWidth="1"/>
    <col min="5374" max="5374" width="10.7109375" style="3" customWidth="1"/>
    <col min="5375" max="5375" width="8.28515625" style="3" customWidth="1"/>
    <col min="5376" max="5376" width="9.85546875" style="3" customWidth="1"/>
    <col min="5377" max="5377" width="8.42578125" style="3" customWidth="1"/>
    <col min="5378" max="5378" width="1.7109375" style="3" customWidth="1"/>
    <col min="5379" max="5379" width="9.42578125" style="3" customWidth="1"/>
    <col min="5380" max="5380" width="10.5703125" style="3" customWidth="1"/>
    <col min="5381" max="5381" width="10.7109375" style="3" customWidth="1"/>
    <col min="5382" max="5382" width="8.28515625" style="3" customWidth="1"/>
    <col min="5383" max="5383" width="9.85546875" style="3" customWidth="1"/>
    <col min="5384" max="5384" width="8.42578125" style="3" customWidth="1"/>
    <col min="5385" max="5385" width="1.7109375" style="3" customWidth="1"/>
    <col min="5386" max="5386" width="9.42578125" style="3" customWidth="1"/>
    <col min="5387" max="5387" width="10.5703125" style="3" customWidth="1"/>
    <col min="5388" max="5388" width="10.7109375" style="3" customWidth="1"/>
    <col min="5389" max="5389" width="8.28515625" style="3" customWidth="1"/>
    <col min="5390" max="5390" width="9.85546875" style="3" customWidth="1"/>
    <col min="5391" max="5391" width="8.42578125" style="3" customWidth="1"/>
    <col min="5392" max="5392" width="1.7109375" style="3" customWidth="1"/>
    <col min="5393" max="5393" width="9.42578125" style="3" customWidth="1"/>
    <col min="5394" max="5394" width="10.5703125" style="3" customWidth="1"/>
    <col min="5395" max="5395" width="10.7109375" style="3" customWidth="1"/>
    <col min="5396" max="5396" width="8.28515625" style="3" customWidth="1"/>
    <col min="5397" max="5397" width="9.85546875" style="3" customWidth="1"/>
    <col min="5398" max="5398" width="8.42578125" style="3" customWidth="1"/>
    <col min="5399" max="5399" width="1.7109375" style="3" customWidth="1"/>
    <col min="5400" max="5400" width="9.42578125" style="3" customWidth="1"/>
    <col min="5401" max="5401" width="10.5703125" style="3" customWidth="1"/>
    <col min="5402" max="5402" width="10.7109375" style="3" customWidth="1"/>
    <col min="5403" max="5403" width="8.28515625" style="3" customWidth="1"/>
    <col min="5404" max="5404" width="9.85546875" style="3" customWidth="1"/>
    <col min="5405" max="5405" width="8.42578125" style="3" customWidth="1"/>
    <col min="5406" max="5406" width="1.7109375" style="3" customWidth="1"/>
    <col min="5407" max="5407" width="9.42578125" style="3" customWidth="1"/>
    <col min="5408" max="5408" width="10.5703125" style="3" customWidth="1"/>
    <col min="5409" max="5409" width="10.7109375" style="3" customWidth="1"/>
    <col min="5410" max="5410" width="8.28515625" style="3" customWidth="1"/>
    <col min="5411" max="5411" width="9.85546875" style="3" customWidth="1"/>
    <col min="5412" max="5412" width="8.42578125" style="3" customWidth="1"/>
    <col min="5413" max="5413" width="1.7109375" style="3" customWidth="1"/>
    <col min="5414" max="5414" width="9.42578125" style="3" customWidth="1"/>
    <col min="5415" max="5415" width="10.5703125" style="3" customWidth="1"/>
    <col min="5416" max="5416" width="10.7109375" style="3" customWidth="1"/>
    <col min="5417" max="5417" width="8.28515625" style="3" customWidth="1"/>
    <col min="5418" max="5418" width="9.85546875" style="3" customWidth="1"/>
    <col min="5419" max="5419" width="8.42578125" style="3" customWidth="1"/>
    <col min="5420" max="5624" width="11.42578125" style="3"/>
    <col min="5625" max="5625" width="3.140625" style="3" customWidth="1"/>
    <col min="5626" max="5626" width="28.85546875" style="3" customWidth="1"/>
    <col min="5627" max="5627" width="1.7109375" style="3" customWidth="1"/>
    <col min="5628" max="5628" width="9.42578125" style="3" customWidth="1"/>
    <col min="5629" max="5629" width="10.5703125" style="3" customWidth="1"/>
    <col min="5630" max="5630" width="10.7109375" style="3" customWidth="1"/>
    <col min="5631" max="5631" width="8.28515625" style="3" customWidth="1"/>
    <col min="5632" max="5632" width="9.85546875" style="3" customWidth="1"/>
    <col min="5633" max="5633" width="8.42578125" style="3" customWidth="1"/>
    <col min="5634" max="5634" width="1.7109375" style="3" customWidth="1"/>
    <col min="5635" max="5635" width="9.42578125" style="3" customWidth="1"/>
    <col min="5636" max="5636" width="10.5703125" style="3" customWidth="1"/>
    <col min="5637" max="5637" width="10.7109375" style="3" customWidth="1"/>
    <col min="5638" max="5638" width="8.28515625" style="3" customWidth="1"/>
    <col min="5639" max="5639" width="9.85546875" style="3" customWidth="1"/>
    <col min="5640" max="5640" width="8.42578125" style="3" customWidth="1"/>
    <col min="5641" max="5641" width="1.7109375" style="3" customWidth="1"/>
    <col min="5642" max="5642" width="9.42578125" style="3" customWidth="1"/>
    <col min="5643" max="5643" width="10.5703125" style="3" customWidth="1"/>
    <col min="5644" max="5644" width="10.7109375" style="3" customWidth="1"/>
    <col min="5645" max="5645" width="8.28515625" style="3" customWidth="1"/>
    <col min="5646" max="5646" width="9.85546875" style="3" customWidth="1"/>
    <col min="5647" max="5647" width="8.42578125" style="3" customWidth="1"/>
    <col min="5648" max="5648" width="1.7109375" style="3" customWidth="1"/>
    <col min="5649" max="5649" width="9.42578125" style="3" customWidth="1"/>
    <col min="5650" max="5650" width="10.5703125" style="3" customWidth="1"/>
    <col min="5651" max="5651" width="10.7109375" style="3" customWidth="1"/>
    <col min="5652" max="5652" width="8.28515625" style="3" customWidth="1"/>
    <col min="5653" max="5653" width="9.85546875" style="3" customWidth="1"/>
    <col min="5654" max="5654" width="8.42578125" style="3" customWidth="1"/>
    <col min="5655" max="5655" width="1.7109375" style="3" customWidth="1"/>
    <col min="5656" max="5656" width="9.42578125" style="3" customWidth="1"/>
    <col min="5657" max="5657" width="10.5703125" style="3" customWidth="1"/>
    <col min="5658" max="5658" width="10.7109375" style="3" customWidth="1"/>
    <col min="5659" max="5659" width="8.28515625" style="3" customWidth="1"/>
    <col min="5660" max="5660" width="9.85546875" style="3" customWidth="1"/>
    <col min="5661" max="5661" width="8.42578125" style="3" customWidth="1"/>
    <col min="5662" max="5662" width="1.7109375" style="3" customWidth="1"/>
    <col min="5663" max="5663" width="9.42578125" style="3" customWidth="1"/>
    <col min="5664" max="5664" width="10.5703125" style="3" customWidth="1"/>
    <col min="5665" max="5665" width="10.7109375" style="3" customWidth="1"/>
    <col min="5666" max="5666" width="8.28515625" style="3" customWidth="1"/>
    <col min="5667" max="5667" width="9.85546875" style="3" customWidth="1"/>
    <col min="5668" max="5668" width="8.42578125" style="3" customWidth="1"/>
    <col min="5669" max="5669" width="1.7109375" style="3" customWidth="1"/>
    <col min="5670" max="5670" width="9.42578125" style="3" customWidth="1"/>
    <col min="5671" max="5671" width="10.5703125" style="3" customWidth="1"/>
    <col min="5672" max="5672" width="10.7109375" style="3" customWidth="1"/>
    <col min="5673" max="5673" width="8.28515625" style="3" customWidth="1"/>
    <col min="5674" max="5674" width="9.85546875" style="3" customWidth="1"/>
    <col min="5675" max="5675" width="8.42578125" style="3" customWidth="1"/>
    <col min="5676" max="5880" width="11.42578125" style="3"/>
    <col min="5881" max="5881" width="3.140625" style="3" customWidth="1"/>
    <col min="5882" max="5882" width="28.85546875" style="3" customWidth="1"/>
    <col min="5883" max="5883" width="1.7109375" style="3" customWidth="1"/>
    <col min="5884" max="5884" width="9.42578125" style="3" customWidth="1"/>
    <col min="5885" max="5885" width="10.5703125" style="3" customWidth="1"/>
    <col min="5886" max="5886" width="10.7109375" style="3" customWidth="1"/>
    <col min="5887" max="5887" width="8.28515625" style="3" customWidth="1"/>
    <col min="5888" max="5888" width="9.85546875" style="3" customWidth="1"/>
    <col min="5889" max="5889" width="8.42578125" style="3" customWidth="1"/>
    <col min="5890" max="5890" width="1.7109375" style="3" customWidth="1"/>
    <col min="5891" max="5891" width="9.42578125" style="3" customWidth="1"/>
    <col min="5892" max="5892" width="10.5703125" style="3" customWidth="1"/>
    <col min="5893" max="5893" width="10.7109375" style="3" customWidth="1"/>
    <col min="5894" max="5894" width="8.28515625" style="3" customWidth="1"/>
    <col min="5895" max="5895" width="9.85546875" style="3" customWidth="1"/>
    <col min="5896" max="5896" width="8.42578125" style="3" customWidth="1"/>
    <col min="5897" max="5897" width="1.7109375" style="3" customWidth="1"/>
    <col min="5898" max="5898" width="9.42578125" style="3" customWidth="1"/>
    <col min="5899" max="5899" width="10.5703125" style="3" customWidth="1"/>
    <col min="5900" max="5900" width="10.7109375" style="3" customWidth="1"/>
    <col min="5901" max="5901" width="8.28515625" style="3" customWidth="1"/>
    <col min="5902" max="5902" width="9.85546875" style="3" customWidth="1"/>
    <col min="5903" max="5903" width="8.42578125" style="3" customWidth="1"/>
    <col min="5904" max="5904" width="1.7109375" style="3" customWidth="1"/>
    <col min="5905" max="5905" width="9.42578125" style="3" customWidth="1"/>
    <col min="5906" max="5906" width="10.5703125" style="3" customWidth="1"/>
    <col min="5907" max="5907" width="10.7109375" style="3" customWidth="1"/>
    <col min="5908" max="5908" width="8.28515625" style="3" customWidth="1"/>
    <col min="5909" max="5909" width="9.85546875" style="3" customWidth="1"/>
    <col min="5910" max="5910" width="8.42578125" style="3" customWidth="1"/>
    <col min="5911" max="5911" width="1.7109375" style="3" customWidth="1"/>
    <col min="5912" max="5912" width="9.42578125" style="3" customWidth="1"/>
    <col min="5913" max="5913" width="10.5703125" style="3" customWidth="1"/>
    <col min="5914" max="5914" width="10.7109375" style="3" customWidth="1"/>
    <col min="5915" max="5915" width="8.28515625" style="3" customWidth="1"/>
    <col min="5916" max="5916" width="9.85546875" style="3" customWidth="1"/>
    <col min="5917" max="5917" width="8.42578125" style="3" customWidth="1"/>
    <col min="5918" max="5918" width="1.7109375" style="3" customWidth="1"/>
    <col min="5919" max="5919" width="9.42578125" style="3" customWidth="1"/>
    <col min="5920" max="5920" width="10.5703125" style="3" customWidth="1"/>
    <col min="5921" max="5921" width="10.7109375" style="3" customWidth="1"/>
    <col min="5922" max="5922" width="8.28515625" style="3" customWidth="1"/>
    <col min="5923" max="5923" width="9.85546875" style="3" customWidth="1"/>
    <col min="5924" max="5924" width="8.42578125" style="3" customWidth="1"/>
    <col min="5925" max="5925" width="1.7109375" style="3" customWidth="1"/>
    <col min="5926" max="5926" width="9.42578125" style="3" customWidth="1"/>
    <col min="5927" max="5927" width="10.5703125" style="3" customWidth="1"/>
    <col min="5928" max="5928" width="10.7109375" style="3" customWidth="1"/>
    <col min="5929" max="5929" width="8.28515625" style="3" customWidth="1"/>
    <col min="5930" max="5930" width="9.85546875" style="3" customWidth="1"/>
    <col min="5931" max="5931" width="8.42578125" style="3" customWidth="1"/>
    <col min="5932" max="6136" width="11.42578125" style="3"/>
    <col min="6137" max="6137" width="3.140625" style="3" customWidth="1"/>
    <col min="6138" max="6138" width="28.85546875" style="3" customWidth="1"/>
    <col min="6139" max="6139" width="1.7109375" style="3" customWidth="1"/>
    <col min="6140" max="6140" width="9.42578125" style="3" customWidth="1"/>
    <col min="6141" max="6141" width="10.5703125" style="3" customWidth="1"/>
    <col min="6142" max="6142" width="10.7109375" style="3" customWidth="1"/>
    <col min="6143" max="6143" width="8.28515625" style="3" customWidth="1"/>
    <col min="6144" max="6144" width="9.85546875" style="3" customWidth="1"/>
    <col min="6145" max="6145" width="8.42578125" style="3" customWidth="1"/>
    <col min="6146" max="6146" width="1.7109375" style="3" customWidth="1"/>
    <col min="6147" max="6147" width="9.42578125" style="3" customWidth="1"/>
    <col min="6148" max="6148" width="10.5703125" style="3" customWidth="1"/>
    <col min="6149" max="6149" width="10.7109375" style="3" customWidth="1"/>
    <col min="6150" max="6150" width="8.28515625" style="3" customWidth="1"/>
    <col min="6151" max="6151" width="9.85546875" style="3" customWidth="1"/>
    <col min="6152" max="6152" width="8.42578125" style="3" customWidth="1"/>
    <col min="6153" max="6153" width="1.7109375" style="3" customWidth="1"/>
    <col min="6154" max="6154" width="9.42578125" style="3" customWidth="1"/>
    <col min="6155" max="6155" width="10.5703125" style="3" customWidth="1"/>
    <col min="6156" max="6156" width="10.7109375" style="3" customWidth="1"/>
    <col min="6157" max="6157" width="8.28515625" style="3" customWidth="1"/>
    <col min="6158" max="6158" width="9.85546875" style="3" customWidth="1"/>
    <col min="6159" max="6159" width="8.42578125" style="3" customWidth="1"/>
    <col min="6160" max="6160" width="1.7109375" style="3" customWidth="1"/>
    <col min="6161" max="6161" width="9.42578125" style="3" customWidth="1"/>
    <col min="6162" max="6162" width="10.5703125" style="3" customWidth="1"/>
    <col min="6163" max="6163" width="10.7109375" style="3" customWidth="1"/>
    <col min="6164" max="6164" width="8.28515625" style="3" customWidth="1"/>
    <col min="6165" max="6165" width="9.85546875" style="3" customWidth="1"/>
    <col min="6166" max="6166" width="8.42578125" style="3" customWidth="1"/>
    <col min="6167" max="6167" width="1.7109375" style="3" customWidth="1"/>
    <col min="6168" max="6168" width="9.42578125" style="3" customWidth="1"/>
    <col min="6169" max="6169" width="10.5703125" style="3" customWidth="1"/>
    <col min="6170" max="6170" width="10.7109375" style="3" customWidth="1"/>
    <col min="6171" max="6171" width="8.28515625" style="3" customWidth="1"/>
    <col min="6172" max="6172" width="9.85546875" style="3" customWidth="1"/>
    <col min="6173" max="6173" width="8.42578125" style="3" customWidth="1"/>
    <col min="6174" max="6174" width="1.7109375" style="3" customWidth="1"/>
    <col min="6175" max="6175" width="9.42578125" style="3" customWidth="1"/>
    <col min="6176" max="6176" width="10.5703125" style="3" customWidth="1"/>
    <col min="6177" max="6177" width="10.7109375" style="3" customWidth="1"/>
    <col min="6178" max="6178" width="8.28515625" style="3" customWidth="1"/>
    <col min="6179" max="6179" width="9.85546875" style="3" customWidth="1"/>
    <col min="6180" max="6180" width="8.42578125" style="3" customWidth="1"/>
    <col min="6181" max="6181" width="1.7109375" style="3" customWidth="1"/>
    <col min="6182" max="6182" width="9.42578125" style="3" customWidth="1"/>
    <col min="6183" max="6183" width="10.5703125" style="3" customWidth="1"/>
    <col min="6184" max="6184" width="10.7109375" style="3" customWidth="1"/>
    <col min="6185" max="6185" width="8.28515625" style="3" customWidth="1"/>
    <col min="6186" max="6186" width="9.85546875" style="3" customWidth="1"/>
    <col min="6187" max="6187" width="8.42578125" style="3" customWidth="1"/>
    <col min="6188" max="6392" width="11.42578125" style="3"/>
    <col min="6393" max="6393" width="3.140625" style="3" customWidth="1"/>
    <col min="6394" max="6394" width="28.85546875" style="3" customWidth="1"/>
    <col min="6395" max="6395" width="1.7109375" style="3" customWidth="1"/>
    <col min="6396" max="6396" width="9.42578125" style="3" customWidth="1"/>
    <col min="6397" max="6397" width="10.5703125" style="3" customWidth="1"/>
    <col min="6398" max="6398" width="10.7109375" style="3" customWidth="1"/>
    <col min="6399" max="6399" width="8.28515625" style="3" customWidth="1"/>
    <col min="6400" max="6400" width="9.85546875" style="3" customWidth="1"/>
    <col min="6401" max="6401" width="8.42578125" style="3" customWidth="1"/>
    <col min="6402" max="6402" width="1.7109375" style="3" customWidth="1"/>
    <col min="6403" max="6403" width="9.42578125" style="3" customWidth="1"/>
    <col min="6404" max="6404" width="10.5703125" style="3" customWidth="1"/>
    <col min="6405" max="6405" width="10.7109375" style="3" customWidth="1"/>
    <col min="6406" max="6406" width="8.28515625" style="3" customWidth="1"/>
    <col min="6407" max="6407" width="9.85546875" style="3" customWidth="1"/>
    <col min="6408" max="6408" width="8.42578125" style="3" customWidth="1"/>
    <col min="6409" max="6409" width="1.7109375" style="3" customWidth="1"/>
    <col min="6410" max="6410" width="9.42578125" style="3" customWidth="1"/>
    <col min="6411" max="6411" width="10.5703125" style="3" customWidth="1"/>
    <col min="6412" max="6412" width="10.7109375" style="3" customWidth="1"/>
    <col min="6413" max="6413" width="8.28515625" style="3" customWidth="1"/>
    <col min="6414" max="6414" width="9.85546875" style="3" customWidth="1"/>
    <col min="6415" max="6415" width="8.42578125" style="3" customWidth="1"/>
    <col min="6416" max="6416" width="1.7109375" style="3" customWidth="1"/>
    <col min="6417" max="6417" width="9.42578125" style="3" customWidth="1"/>
    <col min="6418" max="6418" width="10.5703125" style="3" customWidth="1"/>
    <col min="6419" max="6419" width="10.7109375" style="3" customWidth="1"/>
    <col min="6420" max="6420" width="8.28515625" style="3" customWidth="1"/>
    <col min="6421" max="6421" width="9.85546875" style="3" customWidth="1"/>
    <col min="6422" max="6422" width="8.42578125" style="3" customWidth="1"/>
    <col min="6423" max="6423" width="1.7109375" style="3" customWidth="1"/>
    <col min="6424" max="6424" width="9.42578125" style="3" customWidth="1"/>
    <col min="6425" max="6425" width="10.5703125" style="3" customWidth="1"/>
    <col min="6426" max="6426" width="10.7109375" style="3" customWidth="1"/>
    <col min="6427" max="6427" width="8.28515625" style="3" customWidth="1"/>
    <col min="6428" max="6428" width="9.85546875" style="3" customWidth="1"/>
    <col min="6429" max="6429" width="8.42578125" style="3" customWidth="1"/>
    <col min="6430" max="6430" width="1.7109375" style="3" customWidth="1"/>
    <col min="6431" max="6431" width="9.42578125" style="3" customWidth="1"/>
    <col min="6432" max="6432" width="10.5703125" style="3" customWidth="1"/>
    <col min="6433" max="6433" width="10.7109375" style="3" customWidth="1"/>
    <col min="6434" max="6434" width="8.28515625" style="3" customWidth="1"/>
    <col min="6435" max="6435" width="9.85546875" style="3" customWidth="1"/>
    <col min="6436" max="6436" width="8.42578125" style="3" customWidth="1"/>
    <col min="6437" max="6437" width="1.7109375" style="3" customWidth="1"/>
    <col min="6438" max="6438" width="9.42578125" style="3" customWidth="1"/>
    <col min="6439" max="6439" width="10.5703125" style="3" customWidth="1"/>
    <col min="6440" max="6440" width="10.7109375" style="3" customWidth="1"/>
    <col min="6441" max="6441" width="8.28515625" style="3" customWidth="1"/>
    <col min="6442" max="6442" width="9.85546875" style="3" customWidth="1"/>
    <col min="6443" max="6443" width="8.42578125" style="3" customWidth="1"/>
    <col min="6444" max="6648" width="11.42578125" style="3"/>
    <col min="6649" max="6649" width="3.140625" style="3" customWidth="1"/>
    <col min="6650" max="6650" width="28.85546875" style="3" customWidth="1"/>
    <col min="6651" max="6651" width="1.7109375" style="3" customWidth="1"/>
    <col min="6652" max="6652" width="9.42578125" style="3" customWidth="1"/>
    <col min="6653" max="6653" width="10.5703125" style="3" customWidth="1"/>
    <col min="6654" max="6654" width="10.7109375" style="3" customWidth="1"/>
    <col min="6655" max="6655" width="8.28515625" style="3" customWidth="1"/>
    <col min="6656" max="6656" width="9.85546875" style="3" customWidth="1"/>
    <col min="6657" max="6657" width="8.42578125" style="3" customWidth="1"/>
    <col min="6658" max="6658" width="1.7109375" style="3" customWidth="1"/>
    <col min="6659" max="6659" width="9.42578125" style="3" customWidth="1"/>
    <col min="6660" max="6660" width="10.5703125" style="3" customWidth="1"/>
    <col min="6661" max="6661" width="10.7109375" style="3" customWidth="1"/>
    <col min="6662" max="6662" width="8.28515625" style="3" customWidth="1"/>
    <col min="6663" max="6663" width="9.85546875" style="3" customWidth="1"/>
    <col min="6664" max="6664" width="8.42578125" style="3" customWidth="1"/>
    <col min="6665" max="6665" width="1.7109375" style="3" customWidth="1"/>
    <col min="6666" max="6666" width="9.42578125" style="3" customWidth="1"/>
    <col min="6667" max="6667" width="10.5703125" style="3" customWidth="1"/>
    <col min="6668" max="6668" width="10.7109375" style="3" customWidth="1"/>
    <col min="6669" max="6669" width="8.28515625" style="3" customWidth="1"/>
    <col min="6670" max="6670" width="9.85546875" style="3" customWidth="1"/>
    <col min="6671" max="6671" width="8.42578125" style="3" customWidth="1"/>
    <col min="6672" max="6672" width="1.7109375" style="3" customWidth="1"/>
    <col min="6673" max="6673" width="9.42578125" style="3" customWidth="1"/>
    <col min="6674" max="6674" width="10.5703125" style="3" customWidth="1"/>
    <col min="6675" max="6675" width="10.7109375" style="3" customWidth="1"/>
    <col min="6676" max="6676" width="8.28515625" style="3" customWidth="1"/>
    <col min="6677" max="6677" width="9.85546875" style="3" customWidth="1"/>
    <col min="6678" max="6678" width="8.42578125" style="3" customWidth="1"/>
    <col min="6679" max="6679" width="1.7109375" style="3" customWidth="1"/>
    <col min="6680" max="6680" width="9.42578125" style="3" customWidth="1"/>
    <col min="6681" max="6681" width="10.5703125" style="3" customWidth="1"/>
    <col min="6682" max="6682" width="10.7109375" style="3" customWidth="1"/>
    <col min="6683" max="6683" width="8.28515625" style="3" customWidth="1"/>
    <col min="6684" max="6684" width="9.85546875" style="3" customWidth="1"/>
    <col min="6685" max="6685" width="8.42578125" style="3" customWidth="1"/>
    <col min="6686" max="6686" width="1.7109375" style="3" customWidth="1"/>
    <col min="6687" max="6687" width="9.42578125" style="3" customWidth="1"/>
    <col min="6688" max="6688" width="10.5703125" style="3" customWidth="1"/>
    <col min="6689" max="6689" width="10.7109375" style="3" customWidth="1"/>
    <col min="6690" max="6690" width="8.28515625" style="3" customWidth="1"/>
    <col min="6691" max="6691" width="9.85546875" style="3" customWidth="1"/>
    <col min="6692" max="6692" width="8.42578125" style="3" customWidth="1"/>
    <col min="6693" max="6693" width="1.7109375" style="3" customWidth="1"/>
    <col min="6694" max="6694" width="9.42578125" style="3" customWidth="1"/>
    <col min="6695" max="6695" width="10.5703125" style="3" customWidth="1"/>
    <col min="6696" max="6696" width="10.7109375" style="3" customWidth="1"/>
    <col min="6697" max="6697" width="8.28515625" style="3" customWidth="1"/>
    <col min="6698" max="6698" width="9.85546875" style="3" customWidth="1"/>
    <col min="6699" max="6699" width="8.42578125" style="3" customWidth="1"/>
    <col min="6700" max="6904" width="11.42578125" style="3"/>
    <col min="6905" max="6905" width="3.140625" style="3" customWidth="1"/>
    <col min="6906" max="6906" width="28.85546875" style="3" customWidth="1"/>
    <col min="6907" max="6907" width="1.7109375" style="3" customWidth="1"/>
    <col min="6908" max="6908" width="9.42578125" style="3" customWidth="1"/>
    <col min="6909" max="6909" width="10.5703125" style="3" customWidth="1"/>
    <col min="6910" max="6910" width="10.7109375" style="3" customWidth="1"/>
    <col min="6911" max="6911" width="8.28515625" style="3" customWidth="1"/>
    <col min="6912" max="6912" width="9.85546875" style="3" customWidth="1"/>
    <col min="6913" max="6913" width="8.42578125" style="3" customWidth="1"/>
    <col min="6914" max="6914" width="1.7109375" style="3" customWidth="1"/>
    <col min="6915" max="6915" width="9.42578125" style="3" customWidth="1"/>
    <col min="6916" max="6916" width="10.5703125" style="3" customWidth="1"/>
    <col min="6917" max="6917" width="10.7109375" style="3" customWidth="1"/>
    <col min="6918" max="6918" width="8.28515625" style="3" customWidth="1"/>
    <col min="6919" max="6919" width="9.85546875" style="3" customWidth="1"/>
    <col min="6920" max="6920" width="8.42578125" style="3" customWidth="1"/>
    <col min="6921" max="6921" width="1.7109375" style="3" customWidth="1"/>
    <col min="6922" max="6922" width="9.42578125" style="3" customWidth="1"/>
    <col min="6923" max="6923" width="10.5703125" style="3" customWidth="1"/>
    <col min="6924" max="6924" width="10.7109375" style="3" customWidth="1"/>
    <col min="6925" max="6925" width="8.28515625" style="3" customWidth="1"/>
    <col min="6926" max="6926" width="9.85546875" style="3" customWidth="1"/>
    <col min="6927" max="6927" width="8.42578125" style="3" customWidth="1"/>
    <col min="6928" max="6928" width="1.7109375" style="3" customWidth="1"/>
    <col min="6929" max="6929" width="9.42578125" style="3" customWidth="1"/>
    <col min="6930" max="6930" width="10.5703125" style="3" customWidth="1"/>
    <col min="6931" max="6931" width="10.7109375" style="3" customWidth="1"/>
    <col min="6932" max="6932" width="8.28515625" style="3" customWidth="1"/>
    <col min="6933" max="6933" width="9.85546875" style="3" customWidth="1"/>
    <col min="6934" max="6934" width="8.42578125" style="3" customWidth="1"/>
    <col min="6935" max="6935" width="1.7109375" style="3" customWidth="1"/>
    <col min="6936" max="6936" width="9.42578125" style="3" customWidth="1"/>
    <col min="6937" max="6937" width="10.5703125" style="3" customWidth="1"/>
    <col min="6938" max="6938" width="10.7109375" style="3" customWidth="1"/>
    <col min="6939" max="6939" width="8.28515625" style="3" customWidth="1"/>
    <col min="6940" max="6940" width="9.85546875" style="3" customWidth="1"/>
    <col min="6941" max="6941" width="8.42578125" style="3" customWidth="1"/>
    <col min="6942" max="6942" width="1.7109375" style="3" customWidth="1"/>
    <col min="6943" max="6943" width="9.42578125" style="3" customWidth="1"/>
    <col min="6944" max="6944" width="10.5703125" style="3" customWidth="1"/>
    <col min="6945" max="6945" width="10.7109375" style="3" customWidth="1"/>
    <col min="6946" max="6946" width="8.28515625" style="3" customWidth="1"/>
    <col min="6947" max="6947" width="9.85546875" style="3" customWidth="1"/>
    <col min="6948" max="6948" width="8.42578125" style="3" customWidth="1"/>
    <col min="6949" max="6949" width="1.7109375" style="3" customWidth="1"/>
    <col min="6950" max="6950" width="9.42578125" style="3" customWidth="1"/>
    <col min="6951" max="6951" width="10.5703125" style="3" customWidth="1"/>
    <col min="6952" max="6952" width="10.7109375" style="3" customWidth="1"/>
    <col min="6953" max="6953" width="8.28515625" style="3" customWidth="1"/>
    <col min="6954" max="6954" width="9.85546875" style="3" customWidth="1"/>
    <col min="6955" max="6955" width="8.42578125" style="3" customWidth="1"/>
    <col min="6956" max="7160" width="11.42578125" style="3"/>
    <col min="7161" max="7161" width="3.140625" style="3" customWidth="1"/>
    <col min="7162" max="7162" width="28.85546875" style="3" customWidth="1"/>
    <col min="7163" max="7163" width="1.7109375" style="3" customWidth="1"/>
    <col min="7164" max="7164" width="9.42578125" style="3" customWidth="1"/>
    <col min="7165" max="7165" width="10.5703125" style="3" customWidth="1"/>
    <col min="7166" max="7166" width="10.7109375" style="3" customWidth="1"/>
    <col min="7167" max="7167" width="8.28515625" style="3" customWidth="1"/>
    <col min="7168" max="7168" width="9.85546875" style="3" customWidth="1"/>
    <col min="7169" max="7169" width="8.42578125" style="3" customWidth="1"/>
    <col min="7170" max="7170" width="1.7109375" style="3" customWidth="1"/>
    <col min="7171" max="7171" width="9.42578125" style="3" customWidth="1"/>
    <col min="7172" max="7172" width="10.5703125" style="3" customWidth="1"/>
    <col min="7173" max="7173" width="10.7109375" style="3" customWidth="1"/>
    <col min="7174" max="7174" width="8.28515625" style="3" customWidth="1"/>
    <col min="7175" max="7175" width="9.85546875" style="3" customWidth="1"/>
    <col min="7176" max="7176" width="8.42578125" style="3" customWidth="1"/>
    <col min="7177" max="7177" width="1.7109375" style="3" customWidth="1"/>
    <col min="7178" max="7178" width="9.42578125" style="3" customWidth="1"/>
    <col min="7179" max="7179" width="10.5703125" style="3" customWidth="1"/>
    <col min="7180" max="7180" width="10.7109375" style="3" customWidth="1"/>
    <col min="7181" max="7181" width="8.28515625" style="3" customWidth="1"/>
    <col min="7182" max="7182" width="9.85546875" style="3" customWidth="1"/>
    <col min="7183" max="7183" width="8.42578125" style="3" customWidth="1"/>
    <col min="7184" max="7184" width="1.7109375" style="3" customWidth="1"/>
    <col min="7185" max="7185" width="9.42578125" style="3" customWidth="1"/>
    <col min="7186" max="7186" width="10.5703125" style="3" customWidth="1"/>
    <col min="7187" max="7187" width="10.7109375" style="3" customWidth="1"/>
    <col min="7188" max="7188" width="8.28515625" style="3" customWidth="1"/>
    <col min="7189" max="7189" width="9.85546875" style="3" customWidth="1"/>
    <col min="7190" max="7190" width="8.42578125" style="3" customWidth="1"/>
    <col min="7191" max="7191" width="1.7109375" style="3" customWidth="1"/>
    <col min="7192" max="7192" width="9.42578125" style="3" customWidth="1"/>
    <col min="7193" max="7193" width="10.5703125" style="3" customWidth="1"/>
    <col min="7194" max="7194" width="10.7109375" style="3" customWidth="1"/>
    <col min="7195" max="7195" width="8.28515625" style="3" customWidth="1"/>
    <col min="7196" max="7196" width="9.85546875" style="3" customWidth="1"/>
    <col min="7197" max="7197" width="8.42578125" style="3" customWidth="1"/>
    <col min="7198" max="7198" width="1.7109375" style="3" customWidth="1"/>
    <col min="7199" max="7199" width="9.42578125" style="3" customWidth="1"/>
    <col min="7200" max="7200" width="10.5703125" style="3" customWidth="1"/>
    <col min="7201" max="7201" width="10.7109375" style="3" customWidth="1"/>
    <col min="7202" max="7202" width="8.28515625" style="3" customWidth="1"/>
    <col min="7203" max="7203" width="9.85546875" style="3" customWidth="1"/>
    <col min="7204" max="7204" width="8.42578125" style="3" customWidth="1"/>
    <col min="7205" max="7205" width="1.7109375" style="3" customWidth="1"/>
    <col min="7206" max="7206" width="9.42578125" style="3" customWidth="1"/>
    <col min="7207" max="7207" width="10.5703125" style="3" customWidth="1"/>
    <col min="7208" max="7208" width="10.7109375" style="3" customWidth="1"/>
    <col min="7209" max="7209" width="8.28515625" style="3" customWidth="1"/>
    <col min="7210" max="7210" width="9.85546875" style="3" customWidth="1"/>
    <col min="7211" max="7211" width="8.42578125" style="3" customWidth="1"/>
    <col min="7212" max="7416" width="11.42578125" style="3"/>
    <col min="7417" max="7417" width="3.140625" style="3" customWidth="1"/>
    <col min="7418" max="7418" width="28.85546875" style="3" customWidth="1"/>
    <col min="7419" max="7419" width="1.7109375" style="3" customWidth="1"/>
    <col min="7420" max="7420" width="9.42578125" style="3" customWidth="1"/>
    <col min="7421" max="7421" width="10.5703125" style="3" customWidth="1"/>
    <col min="7422" max="7422" width="10.7109375" style="3" customWidth="1"/>
    <col min="7423" max="7423" width="8.28515625" style="3" customWidth="1"/>
    <col min="7424" max="7424" width="9.85546875" style="3" customWidth="1"/>
    <col min="7425" max="7425" width="8.42578125" style="3" customWidth="1"/>
    <col min="7426" max="7426" width="1.7109375" style="3" customWidth="1"/>
    <col min="7427" max="7427" width="9.42578125" style="3" customWidth="1"/>
    <col min="7428" max="7428" width="10.5703125" style="3" customWidth="1"/>
    <col min="7429" max="7429" width="10.7109375" style="3" customWidth="1"/>
    <col min="7430" max="7430" width="8.28515625" style="3" customWidth="1"/>
    <col min="7431" max="7431" width="9.85546875" style="3" customWidth="1"/>
    <col min="7432" max="7432" width="8.42578125" style="3" customWidth="1"/>
    <col min="7433" max="7433" width="1.7109375" style="3" customWidth="1"/>
    <col min="7434" max="7434" width="9.42578125" style="3" customWidth="1"/>
    <col min="7435" max="7435" width="10.5703125" style="3" customWidth="1"/>
    <col min="7436" max="7436" width="10.7109375" style="3" customWidth="1"/>
    <col min="7437" max="7437" width="8.28515625" style="3" customWidth="1"/>
    <col min="7438" max="7438" width="9.85546875" style="3" customWidth="1"/>
    <col min="7439" max="7439" width="8.42578125" style="3" customWidth="1"/>
    <col min="7440" max="7440" width="1.7109375" style="3" customWidth="1"/>
    <col min="7441" max="7441" width="9.42578125" style="3" customWidth="1"/>
    <col min="7442" max="7442" width="10.5703125" style="3" customWidth="1"/>
    <col min="7443" max="7443" width="10.7109375" style="3" customWidth="1"/>
    <col min="7444" max="7444" width="8.28515625" style="3" customWidth="1"/>
    <col min="7445" max="7445" width="9.85546875" style="3" customWidth="1"/>
    <col min="7446" max="7446" width="8.42578125" style="3" customWidth="1"/>
    <col min="7447" max="7447" width="1.7109375" style="3" customWidth="1"/>
    <col min="7448" max="7448" width="9.42578125" style="3" customWidth="1"/>
    <col min="7449" max="7449" width="10.5703125" style="3" customWidth="1"/>
    <col min="7450" max="7450" width="10.7109375" style="3" customWidth="1"/>
    <col min="7451" max="7451" width="8.28515625" style="3" customWidth="1"/>
    <col min="7452" max="7452" width="9.85546875" style="3" customWidth="1"/>
    <col min="7453" max="7453" width="8.42578125" style="3" customWidth="1"/>
    <col min="7454" max="7454" width="1.7109375" style="3" customWidth="1"/>
    <col min="7455" max="7455" width="9.42578125" style="3" customWidth="1"/>
    <col min="7456" max="7456" width="10.5703125" style="3" customWidth="1"/>
    <col min="7457" max="7457" width="10.7109375" style="3" customWidth="1"/>
    <col min="7458" max="7458" width="8.28515625" style="3" customWidth="1"/>
    <col min="7459" max="7459" width="9.85546875" style="3" customWidth="1"/>
    <col min="7460" max="7460" width="8.42578125" style="3" customWidth="1"/>
    <col min="7461" max="7461" width="1.7109375" style="3" customWidth="1"/>
    <col min="7462" max="7462" width="9.42578125" style="3" customWidth="1"/>
    <col min="7463" max="7463" width="10.5703125" style="3" customWidth="1"/>
    <col min="7464" max="7464" width="10.7109375" style="3" customWidth="1"/>
    <col min="7465" max="7465" width="8.28515625" style="3" customWidth="1"/>
    <col min="7466" max="7466" width="9.85546875" style="3" customWidth="1"/>
    <col min="7467" max="7467" width="8.42578125" style="3" customWidth="1"/>
    <col min="7468" max="7672" width="11.42578125" style="3"/>
    <col min="7673" max="7673" width="3.140625" style="3" customWidth="1"/>
    <col min="7674" max="7674" width="28.85546875" style="3" customWidth="1"/>
    <col min="7675" max="7675" width="1.7109375" style="3" customWidth="1"/>
    <col min="7676" max="7676" width="9.42578125" style="3" customWidth="1"/>
    <col min="7677" max="7677" width="10.5703125" style="3" customWidth="1"/>
    <col min="7678" max="7678" width="10.7109375" style="3" customWidth="1"/>
    <col min="7679" max="7679" width="8.28515625" style="3" customWidth="1"/>
    <col min="7680" max="7680" width="9.85546875" style="3" customWidth="1"/>
    <col min="7681" max="7681" width="8.42578125" style="3" customWidth="1"/>
    <col min="7682" max="7682" width="1.7109375" style="3" customWidth="1"/>
    <col min="7683" max="7683" width="9.42578125" style="3" customWidth="1"/>
    <col min="7684" max="7684" width="10.5703125" style="3" customWidth="1"/>
    <col min="7685" max="7685" width="10.7109375" style="3" customWidth="1"/>
    <col min="7686" max="7686" width="8.28515625" style="3" customWidth="1"/>
    <col min="7687" max="7687" width="9.85546875" style="3" customWidth="1"/>
    <col min="7688" max="7688" width="8.42578125" style="3" customWidth="1"/>
    <col min="7689" max="7689" width="1.7109375" style="3" customWidth="1"/>
    <col min="7690" max="7690" width="9.42578125" style="3" customWidth="1"/>
    <col min="7691" max="7691" width="10.5703125" style="3" customWidth="1"/>
    <col min="7692" max="7692" width="10.7109375" style="3" customWidth="1"/>
    <col min="7693" max="7693" width="8.28515625" style="3" customWidth="1"/>
    <col min="7694" max="7694" width="9.85546875" style="3" customWidth="1"/>
    <col min="7695" max="7695" width="8.42578125" style="3" customWidth="1"/>
    <col min="7696" max="7696" width="1.7109375" style="3" customWidth="1"/>
    <col min="7697" max="7697" width="9.42578125" style="3" customWidth="1"/>
    <col min="7698" max="7698" width="10.5703125" style="3" customWidth="1"/>
    <col min="7699" max="7699" width="10.7109375" style="3" customWidth="1"/>
    <col min="7700" max="7700" width="8.28515625" style="3" customWidth="1"/>
    <col min="7701" max="7701" width="9.85546875" style="3" customWidth="1"/>
    <col min="7702" max="7702" width="8.42578125" style="3" customWidth="1"/>
    <col min="7703" max="7703" width="1.7109375" style="3" customWidth="1"/>
    <col min="7704" max="7704" width="9.42578125" style="3" customWidth="1"/>
    <col min="7705" max="7705" width="10.5703125" style="3" customWidth="1"/>
    <col min="7706" max="7706" width="10.7109375" style="3" customWidth="1"/>
    <col min="7707" max="7707" width="8.28515625" style="3" customWidth="1"/>
    <col min="7708" max="7708" width="9.85546875" style="3" customWidth="1"/>
    <col min="7709" max="7709" width="8.42578125" style="3" customWidth="1"/>
    <col min="7710" max="7710" width="1.7109375" style="3" customWidth="1"/>
    <col min="7711" max="7711" width="9.42578125" style="3" customWidth="1"/>
    <col min="7712" max="7712" width="10.5703125" style="3" customWidth="1"/>
    <col min="7713" max="7713" width="10.7109375" style="3" customWidth="1"/>
    <col min="7714" max="7714" width="8.28515625" style="3" customWidth="1"/>
    <col min="7715" max="7715" width="9.85546875" style="3" customWidth="1"/>
    <col min="7716" max="7716" width="8.42578125" style="3" customWidth="1"/>
    <col min="7717" max="7717" width="1.7109375" style="3" customWidth="1"/>
    <col min="7718" max="7718" width="9.42578125" style="3" customWidth="1"/>
    <col min="7719" max="7719" width="10.5703125" style="3" customWidth="1"/>
    <col min="7720" max="7720" width="10.7109375" style="3" customWidth="1"/>
    <col min="7721" max="7721" width="8.28515625" style="3" customWidth="1"/>
    <col min="7722" max="7722" width="9.85546875" style="3" customWidth="1"/>
    <col min="7723" max="7723" width="8.42578125" style="3" customWidth="1"/>
    <col min="7724" max="7928" width="11.42578125" style="3"/>
    <col min="7929" max="7929" width="3.140625" style="3" customWidth="1"/>
    <col min="7930" max="7930" width="28.85546875" style="3" customWidth="1"/>
    <col min="7931" max="7931" width="1.7109375" style="3" customWidth="1"/>
    <col min="7932" max="7932" width="9.42578125" style="3" customWidth="1"/>
    <col min="7933" max="7933" width="10.5703125" style="3" customWidth="1"/>
    <col min="7934" max="7934" width="10.7109375" style="3" customWidth="1"/>
    <col min="7935" max="7935" width="8.28515625" style="3" customWidth="1"/>
    <col min="7936" max="7936" width="9.85546875" style="3" customWidth="1"/>
    <col min="7937" max="7937" width="8.42578125" style="3" customWidth="1"/>
    <col min="7938" max="7938" width="1.7109375" style="3" customWidth="1"/>
    <col min="7939" max="7939" width="9.42578125" style="3" customWidth="1"/>
    <col min="7940" max="7940" width="10.5703125" style="3" customWidth="1"/>
    <col min="7941" max="7941" width="10.7109375" style="3" customWidth="1"/>
    <col min="7942" max="7942" width="8.28515625" style="3" customWidth="1"/>
    <col min="7943" max="7943" width="9.85546875" style="3" customWidth="1"/>
    <col min="7944" max="7944" width="8.42578125" style="3" customWidth="1"/>
    <col min="7945" max="7945" width="1.7109375" style="3" customWidth="1"/>
    <col min="7946" max="7946" width="9.42578125" style="3" customWidth="1"/>
    <col min="7947" max="7947" width="10.5703125" style="3" customWidth="1"/>
    <col min="7948" max="7948" width="10.7109375" style="3" customWidth="1"/>
    <col min="7949" max="7949" width="8.28515625" style="3" customWidth="1"/>
    <col min="7950" max="7950" width="9.85546875" style="3" customWidth="1"/>
    <col min="7951" max="7951" width="8.42578125" style="3" customWidth="1"/>
    <col min="7952" max="7952" width="1.7109375" style="3" customWidth="1"/>
    <col min="7953" max="7953" width="9.42578125" style="3" customWidth="1"/>
    <col min="7954" max="7954" width="10.5703125" style="3" customWidth="1"/>
    <col min="7955" max="7955" width="10.7109375" style="3" customWidth="1"/>
    <col min="7956" max="7956" width="8.28515625" style="3" customWidth="1"/>
    <col min="7957" max="7957" width="9.85546875" style="3" customWidth="1"/>
    <col min="7958" max="7958" width="8.42578125" style="3" customWidth="1"/>
    <col min="7959" max="7959" width="1.7109375" style="3" customWidth="1"/>
    <col min="7960" max="7960" width="9.42578125" style="3" customWidth="1"/>
    <col min="7961" max="7961" width="10.5703125" style="3" customWidth="1"/>
    <col min="7962" max="7962" width="10.7109375" style="3" customWidth="1"/>
    <col min="7963" max="7963" width="8.28515625" style="3" customWidth="1"/>
    <col min="7964" max="7964" width="9.85546875" style="3" customWidth="1"/>
    <col min="7965" max="7965" width="8.42578125" style="3" customWidth="1"/>
    <col min="7966" max="7966" width="1.7109375" style="3" customWidth="1"/>
    <col min="7967" max="7967" width="9.42578125" style="3" customWidth="1"/>
    <col min="7968" max="7968" width="10.5703125" style="3" customWidth="1"/>
    <col min="7969" max="7969" width="10.7109375" style="3" customWidth="1"/>
    <col min="7970" max="7970" width="8.28515625" style="3" customWidth="1"/>
    <col min="7971" max="7971" width="9.85546875" style="3" customWidth="1"/>
    <col min="7972" max="7972" width="8.42578125" style="3" customWidth="1"/>
    <col min="7973" max="7973" width="1.7109375" style="3" customWidth="1"/>
    <col min="7974" max="7974" width="9.42578125" style="3" customWidth="1"/>
    <col min="7975" max="7975" width="10.5703125" style="3" customWidth="1"/>
    <col min="7976" max="7976" width="10.7109375" style="3" customWidth="1"/>
    <col min="7977" max="7977" width="8.28515625" style="3" customWidth="1"/>
    <col min="7978" max="7978" width="9.85546875" style="3" customWidth="1"/>
    <col min="7979" max="7979" width="8.42578125" style="3" customWidth="1"/>
    <col min="7980" max="8184" width="11.42578125" style="3"/>
    <col min="8185" max="8185" width="3.140625" style="3" customWidth="1"/>
    <col min="8186" max="8186" width="28.85546875" style="3" customWidth="1"/>
    <col min="8187" max="8187" width="1.7109375" style="3" customWidth="1"/>
    <col min="8188" max="8188" width="9.42578125" style="3" customWidth="1"/>
    <col min="8189" max="8189" width="10.5703125" style="3" customWidth="1"/>
    <col min="8190" max="8190" width="10.7109375" style="3" customWidth="1"/>
    <col min="8191" max="8191" width="8.28515625" style="3" customWidth="1"/>
    <col min="8192" max="8192" width="9.85546875" style="3" customWidth="1"/>
    <col min="8193" max="8193" width="8.42578125" style="3" customWidth="1"/>
    <col min="8194" max="8194" width="1.7109375" style="3" customWidth="1"/>
    <col min="8195" max="8195" width="9.42578125" style="3" customWidth="1"/>
    <col min="8196" max="8196" width="10.5703125" style="3" customWidth="1"/>
    <col min="8197" max="8197" width="10.7109375" style="3" customWidth="1"/>
    <col min="8198" max="8198" width="8.28515625" style="3" customWidth="1"/>
    <col min="8199" max="8199" width="9.85546875" style="3" customWidth="1"/>
    <col min="8200" max="8200" width="8.42578125" style="3" customWidth="1"/>
    <col min="8201" max="8201" width="1.7109375" style="3" customWidth="1"/>
    <col min="8202" max="8202" width="9.42578125" style="3" customWidth="1"/>
    <col min="8203" max="8203" width="10.5703125" style="3" customWidth="1"/>
    <col min="8204" max="8204" width="10.7109375" style="3" customWidth="1"/>
    <col min="8205" max="8205" width="8.28515625" style="3" customWidth="1"/>
    <col min="8206" max="8206" width="9.85546875" style="3" customWidth="1"/>
    <col min="8207" max="8207" width="8.42578125" style="3" customWidth="1"/>
    <col min="8208" max="8208" width="1.7109375" style="3" customWidth="1"/>
    <col min="8209" max="8209" width="9.42578125" style="3" customWidth="1"/>
    <col min="8210" max="8210" width="10.5703125" style="3" customWidth="1"/>
    <col min="8211" max="8211" width="10.7109375" style="3" customWidth="1"/>
    <col min="8212" max="8212" width="8.28515625" style="3" customWidth="1"/>
    <col min="8213" max="8213" width="9.85546875" style="3" customWidth="1"/>
    <col min="8214" max="8214" width="8.42578125" style="3" customWidth="1"/>
    <col min="8215" max="8215" width="1.7109375" style="3" customWidth="1"/>
    <col min="8216" max="8216" width="9.42578125" style="3" customWidth="1"/>
    <col min="8217" max="8217" width="10.5703125" style="3" customWidth="1"/>
    <col min="8218" max="8218" width="10.7109375" style="3" customWidth="1"/>
    <col min="8219" max="8219" width="8.28515625" style="3" customWidth="1"/>
    <col min="8220" max="8220" width="9.85546875" style="3" customWidth="1"/>
    <col min="8221" max="8221" width="8.42578125" style="3" customWidth="1"/>
    <col min="8222" max="8222" width="1.7109375" style="3" customWidth="1"/>
    <col min="8223" max="8223" width="9.42578125" style="3" customWidth="1"/>
    <col min="8224" max="8224" width="10.5703125" style="3" customWidth="1"/>
    <col min="8225" max="8225" width="10.7109375" style="3" customWidth="1"/>
    <col min="8226" max="8226" width="8.28515625" style="3" customWidth="1"/>
    <col min="8227" max="8227" width="9.85546875" style="3" customWidth="1"/>
    <col min="8228" max="8228" width="8.42578125" style="3" customWidth="1"/>
    <col min="8229" max="8229" width="1.7109375" style="3" customWidth="1"/>
    <col min="8230" max="8230" width="9.42578125" style="3" customWidth="1"/>
    <col min="8231" max="8231" width="10.5703125" style="3" customWidth="1"/>
    <col min="8232" max="8232" width="10.7109375" style="3" customWidth="1"/>
    <col min="8233" max="8233" width="8.28515625" style="3" customWidth="1"/>
    <col min="8234" max="8234" width="9.85546875" style="3" customWidth="1"/>
    <col min="8235" max="8235" width="8.42578125" style="3" customWidth="1"/>
    <col min="8236" max="8440" width="11.42578125" style="3"/>
    <col min="8441" max="8441" width="3.140625" style="3" customWidth="1"/>
    <col min="8442" max="8442" width="28.85546875" style="3" customWidth="1"/>
    <col min="8443" max="8443" width="1.7109375" style="3" customWidth="1"/>
    <col min="8444" max="8444" width="9.42578125" style="3" customWidth="1"/>
    <col min="8445" max="8445" width="10.5703125" style="3" customWidth="1"/>
    <col min="8446" max="8446" width="10.7109375" style="3" customWidth="1"/>
    <col min="8447" max="8447" width="8.28515625" style="3" customWidth="1"/>
    <col min="8448" max="8448" width="9.85546875" style="3" customWidth="1"/>
    <col min="8449" max="8449" width="8.42578125" style="3" customWidth="1"/>
    <col min="8450" max="8450" width="1.7109375" style="3" customWidth="1"/>
    <col min="8451" max="8451" width="9.42578125" style="3" customWidth="1"/>
    <col min="8452" max="8452" width="10.5703125" style="3" customWidth="1"/>
    <col min="8453" max="8453" width="10.7109375" style="3" customWidth="1"/>
    <col min="8454" max="8454" width="8.28515625" style="3" customWidth="1"/>
    <col min="8455" max="8455" width="9.85546875" style="3" customWidth="1"/>
    <col min="8456" max="8456" width="8.42578125" style="3" customWidth="1"/>
    <col min="8457" max="8457" width="1.7109375" style="3" customWidth="1"/>
    <col min="8458" max="8458" width="9.42578125" style="3" customWidth="1"/>
    <col min="8459" max="8459" width="10.5703125" style="3" customWidth="1"/>
    <col min="8460" max="8460" width="10.7109375" style="3" customWidth="1"/>
    <col min="8461" max="8461" width="8.28515625" style="3" customWidth="1"/>
    <col min="8462" max="8462" width="9.85546875" style="3" customWidth="1"/>
    <col min="8463" max="8463" width="8.42578125" style="3" customWidth="1"/>
    <col min="8464" max="8464" width="1.7109375" style="3" customWidth="1"/>
    <col min="8465" max="8465" width="9.42578125" style="3" customWidth="1"/>
    <col min="8466" max="8466" width="10.5703125" style="3" customWidth="1"/>
    <col min="8467" max="8467" width="10.7109375" style="3" customWidth="1"/>
    <col min="8468" max="8468" width="8.28515625" style="3" customWidth="1"/>
    <col min="8469" max="8469" width="9.85546875" style="3" customWidth="1"/>
    <col min="8470" max="8470" width="8.42578125" style="3" customWidth="1"/>
    <col min="8471" max="8471" width="1.7109375" style="3" customWidth="1"/>
    <col min="8472" max="8472" width="9.42578125" style="3" customWidth="1"/>
    <col min="8473" max="8473" width="10.5703125" style="3" customWidth="1"/>
    <col min="8474" max="8474" width="10.7109375" style="3" customWidth="1"/>
    <col min="8475" max="8475" width="8.28515625" style="3" customWidth="1"/>
    <col min="8476" max="8476" width="9.85546875" style="3" customWidth="1"/>
    <col min="8477" max="8477" width="8.42578125" style="3" customWidth="1"/>
    <col min="8478" max="8478" width="1.7109375" style="3" customWidth="1"/>
    <col min="8479" max="8479" width="9.42578125" style="3" customWidth="1"/>
    <col min="8480" max="8480" width="10.5703125" style="3" customWidth="1"/>
    <col min="8481" max="8481" width="10.7109375" style="3" customWidth="1"/>
    <col min="8482" max="8482" width="8.28515625" style="3" customWidth="1"/>
    <col min="8483" max="8483" width="9.85546875" style="3" customWidth="1"/>
    <col min="8484" max="8484" width="8.42578125" style="3" customWidth="1"/>
    <col min="8485" max="8485" width="1.7109375" style="3" customWidth="1"/>
    <col min="8486" max="8486" width="9.42578125" style="3" customWidth="1"/>
    <col min="8487" max="8487" width="10.5703125" style="3" customWidth="1"/>
    <col min="8488" max="8488" width="10.7109375" style="3" customWidth="1"/>
    <col min="8489" max="8489" width="8.28515625" style="3" customWidth="1"/>
    <col min="8490" max="8490" width="9.85546875" style="3" customWidth="1"/>
    <col min="8491" max="8491" width="8.42578125" style="3" customWidth="1"/>
    <col min="8492" max="8696" width="11.42578125" style="3"/>
    <col min="8697" max="8697" width="3.140625" style="3" customWidth="1"/>
    <col min="8698" max="8698" width="28.85546875" style="3" customWidth="1"/>
    <col min="8699" max="8699" width="1.7109375" style="3" customWidth="1"/>
    <col min="8700" max="8700" width="9.42578125" style="3" customWidth="1"/>
    <col min="8701" max="8701" width="10.5703125" style="3" customWidth="1"/>
    <col min="8702" max="8702" width="10.7109375" style="3" customWidth="1"/>
    <col min="8703" max="8703" width="8.28515625" style="3" customWidth="1"/>
    <col min="8704" max="8704" width="9.85546875" style="3" customWidth="1"/>
    <col min="8705" max="8705" width="8.42578125" style="3" customWidth="1"/>
    <col min="8706" max="8706" width="1.7109375" style="3" customWidth="1"/>
    <col min="8707" max="8707" width="9.42578125" style="3" customWidth="1"/>
    <col min="8708" max="8708" width="10.5703125" style="3" customWidth="1"/>
    <col min="8709" max="8709" width="10.7109375" style="3" customWidth="1"/>
    <col min="8710" max="8710" width="8.28515625" style="3" customWidth="1"/>
    <col min="8711" max="8711" width="9.85546875" style="3" customWidth="1"/>
    <col min="8712" max="8712" width="8.42578125" style="3" customWidth="1"/>
    <col min="8713" max="8713" width="1.7109375" style="3" customWidth="1"/>
    <col min="8714" max="8714" width="9.42578125" style="3" customWidth="1"/>
    <col min="8715" max="8715" width="10.5703125" style="3" customWidth="1"/>
    <col min="8716" max="8716" width="10.7109375" style="3" customWidth="1"/>
    <col min="8717" max="8717" width="8.28515625" style="3" customWidth="1"/>
    <col min="8718" max="8718" width="9.85546875" style="3" customWidth="1"/>
    <col min="8719" max="8719" width="8.42578125" style="3" customWidth="1"/>
    <col min="8720" max="8720" width="1.7109375" style="3" customWidth="1"/>
    <col min="8721" max="8721" width="9.42578125" style="3" customWidth="1"/>
    <col min="8722" max="8722" width="10.5703125" style="3" customWidth="1"/>
    <col min="8723" max="8723" width="10.7109375" style="3" customWidth="1"/>
    <col min="8724" max="8724" width="8.28515625" style="3" customWidth="1"/>
    <col min="8725" max="8725" width="9.85546875" style="3" customWidth="1"/>
    <col min="8726" max="8726" width="8.42578125" style="3" customWidth="1"/>
    <col min="8727" max="8727" width="1.7109375" style="3" customWidth="1"/>
    <col min="8728" max="8728" width="9.42578125" style="3" customWidth="1"/>
    <col min="8729" max="8729" width="10.5703125" style="3" customWidth="1"/>
    <col min="8730" max="8730" width="10.7109375" style="3" customWidth="1"/>
    <col min="8731" max="8731" width="8.28515625" style="3" customWidth="1"/>
    <col min="8732" max="8732" width="9.85546875" style="3" customWidth="1"/>
    <col min="8733" max="8733" width="8.42578125" style="3" customWidth="1"/>
    <col min="8734" max="8734" width="1.7109375" style="3" customWidth="1"/>
    <col min="8735" max="8735" width="9.42578125" style="3" customWidth="1"/>
    <col min="8736" max="8736" width="10.5703125" style="3" customWidth="1"/>
    <col min="8737" max="8737" width="10.7109375" style="3" customWidth="1"/>
    <col min="8738" max="8738" width="8.28515625" style="3" customWidth="1"/>
    <col min="8739" max="8739" width="9.85546875" style="3" customWidth="1"/>
    <col min="8740" max="8740" width="8.42578125" style="3" customWidth="1"/>
    <col min="8741" max="8741" width="1.7109375" style="3" customWidth="1"/>
    <col min="8742" max="8742" width="9.42578125" style="3" customWidth="1"/>
    <col min="8743" max="8743" width="10.5703125" style="3" customWidth="1"/>
    <col min="8744" max="8744" width="10.7109375" style="3" customWidth="1"/>
    <col min="8745" max="8745" width="8.28515625" style="3" customWidth="1"/>
    <col min="8746" max="8746" width="9.85546875" style="3" customWidth="1"/>
    <col min="8747" max="8747" width="8.42578125" style="3" customWidth="1"/>
    <col min="8748" max="8952" width="11.42578125" style="3"/>
    <col min="8953" max="8953" width="3.140625" style="3" customWidth="1"/>
    <col min="8954" max="8954" width="28.85546875" style="3" customWidth="1"/>
    <col min="8955" max="8955" width="1.7109375" style="3" customWidth="1"/>
    <col min="8956" max="8956" width="9.42578125" style="3" customWidth="1"/>
    <col min="8957" max="8957" width="10.5703125" style="3" customWidth="1"/>
    <col min="8958" max="8958" width="10.7109375" style="3" customWidth="1"/>
    <col min="8959" max="8959" width="8.28515625" style="3" customWidth="1"/>
    <col min="8960" max="8960" width="9.85546875" style="3" customWidth="1"/>
    <col min="8961" max="8961" width="8.42578125" style="3" customWidth="1"/>
    <col min="8962" max="8962" width="1.7109375" style="3" customWidth="1"/>
    <col min="8963" max="8963" width="9.42578125" style="3" customWidth="1"/>
    <col min="8964" max="8964" width="10.5703125" style="3" customWidth="1"/>
    <col min="8965" max="8965" width="10.7109375" style="3" customWidth="1"/>
    <col min="8966" max="8966" width="8.28515625" style="3" customWidth="1"/>
    <col min="8967" max="8967" width="9.85546875" style="3" customWidth="1"/>
    <col min="8968" max="8968" width="8.42578125" style="3" customWidth="1"/>
    <col min="8969" max="8969" width="1.7109375" style="3" customWidth="1"/>
    <col min="8970" max="8970" width="9.42578125" style="3" customWidth="1"/>
    <col min="8971" max="8971" width="10.5703125" style="3" customWidth="1"/>
    <col min="8972" max="8972" width="10.7109375" style="3" customWidth="1"/>
    <col min="8973" max="8973" width="8.28515625" style="3" customWidth="1"/>
    <col min="8974" max="8974" width="9.85546875" style="3" customWidth="1"/>
    <col min="8975" max="8975" width="8.42578125" style="3" customWidth="1"/>
    <col min="8976" max="8976" width="1.7109375" style="3" customWidth="1"/>
    <col min="8977" max="8977" width="9.42578125" style="3" customWidth="1"/>
    <col min="8978" max="8978" width="10.5703125" style="3" customWidth="1"/>
    <col min="8979" max="8979" width="10.7109375" style="3" customWidth="1"/>
    <col min="8980" max="8980" width="8.28515625" style="3" customWidth="1"/>
    <col min="8981" max="8981" width="9.85546875" style="3" customWidth="1"/>
    <col min="8982" max="8982" width="8.42578125" style="3" customWidth="1"/>
    <col min="8983" max="8983" width="1.7109375" style="3" customWidth="1"/>
    <col min="8984" max="8984" width="9.42578125" style="3" customWidth="1"/>
    <col min="8985" max="8985" width="10.5703125" style="3" customWidth="1"/>
    <col min="8986" max="8986" width="10.7109375" style="3" customWidth="1"/>
    <col min="8987" max="8987" width="8.28515625" style="3" customWidth="1"/>
    <col min="8988" max="8988" width="9.85546875" style="3" customWidth="1"/>
    <col min="8989" max="8989" width="8.42578125" style="3" customWidth="1"/>
    <col min="8990" max="8990" width="1.7109375" style="3" customWidth="1"/>
    <col min="8991" max="8991" width="9.42578125" style="3" customWidth="1"/>
    <col min="8992" max="8992" width="10.5703125" style="3" customWidth="1"/>
    <col min="8993" max="8993" width="10.7109375" style="3" customWidth="1"/>
    <col min="8994" max="8994" width="8.28515625" style="3" customWidth="1"/>
    <col min="8995" max="8995" width="9.85546875" style="3" customWidth="1"/>
    <col min="8996" max="8996" width="8.42578125" style="3" customWidth="1"/>
    <col min="8997" max="8997" width="1.7109375" style="3" customWidth="1"/>
    <col min="8998" max="8998" width="9.42578125" style="3" customWidth="1"/>
    <col min="8999" max="8999" width="10.5703125" style="3" customWidth="1"/>
    <col min="9000" max="9000" width="10.7109375" style="3" customWidth="1"/>
    <col min="9001" max="9001" width="8.28515625" style="3" customWidth="1"/>
    <col min="9002" max="9002" width="9.85546875" style="3" customWidth="1"/>
    <col min="9003" max="9003" width="8.42578125" style="3" customWidth="1"/>
    <col min="9004" max="9208" width="11.42578125" style="3"/>
    <col min="9209" max="9209" width="3.140625" style="3" customWidth="1"/>
    <col min="9210" max="9210" width="28.85546875" style="3" customWidth="1"/>
    <col min="9211" max="9211" width="1.7109375" style="3" customWidth="1"/>
    <col min="9212" max="9212" width="9.42578125" style="3" customWidth="1"/>
    <col min="9213" max="9213" width="10.5703125" style="3" customWidth="1"/>
    <col min="9214" max="9214" width="10.7109375" style="3" customWidth="1"/>
    <col min="9215" max="9215" width="8.28515625" style="3" customWidth="1"/>
    <col min="9216" max="9216" width="9.85546875" style="3" customWidth="1"/>
    <col min="9217" max="9217" width="8.42578125" style="3" customWidth="1"/>
    <col min="9218" max="9218" width="1.7109375" style="3" customWidth="1"/>
    <col min="9219" max="9219" width="9.42578125" style="3" customWidth="1"/>
    <col min="9220" max="9220" width="10.5703125" style="3" customWidth="1"/>
    <col min="9221" max="9221" width="10.7109375" style="3" customWidth="1"/>
    <col min="9222" max="9222" width="8.28515625" style="3" customWidth="1"/>
    <col min="9223" max="9223" width="9.85546875" style="3" customWidth="1"/>
    <col min="9224" max="9224" width="8.42578125" style="3" customWidth="1"/>
    <col min="9225" max="9225" width="1.7109375" style="3" customWidth="1"/>
    <col min="9226" max="9226" width="9.42578125" style="3" customWidth="1"/>
    <col min="9227" max="9227" width="10.5703125" style="3" customWidth="1"/>
    <col min="9228" max="9228" width="10.7109375" style="3" customWidth="1"/>
    <col min="9229" max="9229" width="8.28515625" style="3" customWidth="1"/>
    <col min="9230" max="9230" width="9.85546875" style="3" customWidth="1"/>
    <col min="9231" max="9231" width="8.42578125" style="3" customWidth="1"/>
    <col min="9232" max="9232" width="1.7109375" style="3" customWidth="1"/>
    <col min="9233" max="9233" width="9.42578125" style="3" customWidth="1"/>
    <col min="9234" max="9234" width="10.5703125" style="3" customWidth="1"/>
    <col min="9235" max="9235" width="10.7109375" style="3" customWidth="1"/>
    <col min="9236" max="9236" width="8.28515625" style="3" customWidth="1"/>
    <col min="9237" max="9237" width="9.85546875" style="3" customWidth="1"/>
    <col min="9238" max="9238" width="8.42578125" style="3" customWidth="1"/>
    <col min="9239" max="9239" width="1.7109375" style="3" customWidth="1"/>
    <col min="9240" max="9240" width="9.42578125" style="3" customWidth="1"/>
    <col min="9241" max="9241" width="10.5703125" style="3" customWidth="1"/>
    <col min="9242" max="9242" width="10.7109375" style="3" customWidth="1"/>
    <col min="9243" max="9243" width="8.28515625" style="3" customWidth="1"/>
    <col min="9244" max="9244" width="9.85546875" style="3" customWidth="1"/>
    <col min="9245" max="9245" width="8.42578125" style="3" customWidth="1"/>
    <col min="9246" max="9246" width="1.7109375" style="3" customWidth="1"/>
    <col min="9247" max="9247" width="9.42578125" style="3" customWidth="1"/>
    <col min="9248" max="9248" width="10.5703125" style="3" customWidth="1"/>
    <col min="9249" max="9249" width="10.7109375" style="3" customWidth="1"/>
    <col min="9250" max="9250" width="8.28515625" style="3" customWidth="1"/>
    <col min="9251" max="9251" width="9.85546875" style="3" customWidth="1"/>
    <col min="9252" max="9252" width="8.42578125" style="3" customWidth="1"/>
    <col min="9253" max="9253" width="1.7109375" style="3" customWidth="1"/>
    <col min="9254" max="9254" width="9.42578125" style="3" customWidth="1"/>
    <col min="9255" max="9255" width="10.5703125" style="3" customWidth="1"/>
    <col min="9256" max="9256" width="10.7109375" style="3" customWidth="1"/>
    <col min="9257" max="9257" width="8.28515625" style="3" customWidth="1"/>
    <col min="9258" max="9258" width="9.85546875" style="3" customWidth="1"/>
    <col min="9259" max="9259" width="8.42578125" style="3" customWidth="1"/>
    <col min="9260" max="9464" width="11.42578125" style="3"/>
    <col min="9465" max="9465" width="3.140625" style="3" customWidth="1"/>
    <col min="9466" max="9466" width="28.85546875" style="3" customWidth="1"/>
    <col min="9467" max="9467" width="1.7109375" style="3" customWidth="1"/>
    <col min="9468" max="9468" width="9.42578125" style="3" customWidth="1"/>
    <col min="9469" max="9469" width="10.5703125" style="3" customWidth="1"/>
    <col min="9470" max="9470" width="10.7109375" style="3" customWidth="1"/>
    <col min="9471" max="9471" width="8.28515625" style="3" customWidth="1"/>
    <col min="9472" max="9472" width="9.85546875" style="3" customWidth="1"/>
    <col min="9473" max="9473" width="8.42578125" style="3" customWidth="1"/>
    <col min="9474" max="9474" width="1.7109375" style="3" customWidth="1"/>
    <col min="9475" max="9475" width="9.42578125" style="3" customWidth="1"/>
    <col min="9476" max="9476" width="10.5703125" style="3" customWidth="1"/>
    <col min="9477" max="9477" width="10.7109375" style="3" customWidth="1"/>
    <col min="9478" max="9478" width="8.28515625" style="3" customWidth="1"/>
    <col min="9479" max="9479" width="9.85546875" style="3" customWidth="1"/>
    <col min="9480" max="9480" width="8.42578125" style="3" customWidth="1"/>
    <col min="9481" max="9481" width="1.7109375" style="3" customWidth="1"/>
    <col min="9482" max="9482" width="9.42578125" style="3" customWidth="1"/>
    <col min="9483" max="9483" width="10.5703125" style="3" customWidth="1"/>
    <col min="9484" max="9484" width="10.7109375" style="3" customWidth="1"/>
    <col min="9485" max="9485" width="8.28515625" style="3" customWidth="1"/>
    <col min="9486" max="9486" width="9.85546875" style="3" customWidth="1"/>
    <col min="9487" max="9487" width="8.42578125" style="3" customWidth="1"/>
    <col min="9488" max="9488" width="1.7109375" style="3" customWidth="1"/>
    <col min="9489" max="9489" width="9.42578125" style="3" customWidth="1"/>
    <col min="9490" max="9490" width="10.5703125" style="3" customWidth="1"/>
    <col min="9491" max="9491" width="10.7109375" style="3" customWidth="1"/>
    <col min="9492" max="9492" width="8.28515625" style="3" customWidth="1"/>
    <col min="9493" max="9493" width="9.85546875" style="3" customWidth="1"/>
    <col min="9494" max="9494" width="8.42578125" style="3" customWidth="1"/>
    <col min="9495" max="9495" width="1.7109375" style="3" customWidth="1"/>
    <col min="9496" max="9496" width="9.42578125" style="3" customWidth="1"/>
    <col min="9497" max="9497" width="10.5703125" style="3" customWidth="1"/>
    <col min="9498" max="9498" width="10.7109375" style="3" customWidth="1"/>
    <col min="9499" max="9499" width="8.28515625" style="3" customWidth="1"/>
    <col min="9500" max="9500" width="9.85546875" style="3" customWidth="1"/>
    <col min="9501" max="9501" width="8.42578125" style="3" customWidth="1"/>
    <col min="9502" max="9502" width="1.7109375" style="3" customWidth="1"/>
    <col min="9503" max="9503" width="9.42578125" style="3" customWidth="1"/>
    <col min="9504" max="9504" width="10.5703125" style="3" customWidth="1"/>
    <col min="9505" max="9505" width="10.7109375" style="3" customWidth="1"/>
    <col min="9506" max="9506" width="8.28515625" style="3" customWidth="1"/>
    <col min="9507" max="9507" width="9.85546875" style="3" customWidth="1"/>
    <col min="9508" max="9508" width="8.42578125" style="3" customWidth="1"/>
    <col min="9509" max="9509" width="1.7109375" style="3" customWidth="1"/>
    <col min="9510" max="9510" width="9.42578125" style="3" customWidth="1"/>
    <col min="9511" max="9511" width="10.5703125" style="3" customWidth="1"/>
    <col min="9512" max="9512" width="10.7109375" style="3" customWidth="1"/>
    <col min="9513" max="9513" width="8.28515625" style="3" customWidth="1"/>
    <col min="9514" max="9514" width="9.85546875" style="3" customWidth="1"/>
    <col min="9515" max="9515" width="8.42578125" style="3" customWidth="1"/>
    <col min="9516" max="9720" width="11.42578125" style="3"/>
    <col min="9721" max="9721" width="3.140625" style="3" customWidth="1"/>
    <col min="9722" max="9722" width="28.85546875" style="3" customWidth="1"/>
    <col min="9723" max="9723" width="1.7109375" style="3" customWidth="1"/>
    <col min="9724" max="9724" width="9.42578125" style="3" customWidth="1"/>
    <col min="9725" max="9725" width="10.5703125" style="3" customWidth="1"/>
    <col min="9726" max="9726" width="10.7109375" style="3" customWidth="1"/>
    <col min="9727" max="9727" width="8.28515625" style="3" customWidth="1"/>
    <col min="9728" max="9728" width="9.85546875" style="3" customWidth="1"/>
    <col min="9729" max="9729" width="8.42578125" style="3" customWidth="1"/>
    <col min="9730" max="9730" width="1.7109375" style="3" customWidth="1"/>
    <col min="9731" max="9731" width="9.42578125" style="3" customWidth="1"/>
    <col min="9732" max="9732" width="10.5703125" style="3" customWidth="1"/>
    <col min="9733" max="9733" width="10.7109375" style="3" customWidth="1"/>
    <col min="9734" max="9734" width="8.28515625" style="3" customWidth="1"/>
    <col min="9735" max="9735" width="9.85546875" style="3" customWidth="1"/>
    <col min="9736" max="9736" width="8.42578125" style="3" customWidth="1"/>
    <col min="9737" max="9737" width="1.7109375" style="3" customWidth="1"/>
    <col min="9738" max="9738" width="9.42578125" style="3" customWidth="1"/>
    <col min="9739" max="9739" width="10.5703125" style="3" customWidth="1"/>
    <col min="9740" max="9740" width="10.7109375" style="3" customWidth="1"/>
    <col min="9741" max="9741" width="8.28515625" style="3" customWidth="1"/>
    <col min="9742" max="9742" width="9.85546875" style="3" customWidth="1"/>
    <col min="9743" max="9743" width="8.42578125" style="3" customWidth="1"/>
    <col min="9744" max="9744" width="1.7109375" style="3" customWidth="1"/>
    <col min="9745" max="9745" width="9.42578125" style="3" customWidth="1"/>
    <col min="9746" max="9746" width="10.5703125" style="3" customWidth="1"/>
    <col min="9747" max="9747" width="10.7109375" style="3" customWidth="1"/>
    <col min="9748" max="9748" width="8.28515625" style="3" customWidth="1"/>
    <col min="9749" max="9749" width="9.85546875" style="3" customWidth="1"/>
    <col min="9750" max="9750" width="8.42578125" style="3" customWidth="1"/>
    <col min="9751" max="9751" width="1.7109375" style="3" customWidth="1"/>
    <col min="9752" max="9752" width="9.42578125" style="3" customWidth="1"/>
    <col min="9753" max="9753" width="10.5703125" style="3" customWidth="1"/>
    <col min="9754" max="9754" width="10.7109375" style="3" customWidth="1"/>
    <col min="9755" max="9755" width="8.28515625" style="3" customWidth="1"/>
    <col min="9756" max="9756" width="9.85546875" style="3" customWidth="1"/>
    <col min="9757" max="9757" width="8.42578125" style="3" customWidth="1"/>
    <col min="9758" max="9758" width="1.7109375" style="3" customWidth="1"/>
    <col min="9759" max="9759" width="9.42578125" style="3" customWidth="1"/>
    <col min="9760" max="9760" width="10.5703125" style="3" customWidth="1"/>
    <col min="9761" max="9761" width="10.7109375" style="3" customWidth="1"/>
    <col min="9762" max="9762" width="8.28515625" style="3" customWidth="1"/>
    <col min="9763" max="9763" width="9.85546875" style="3" customWidth="1"/>
    <col min="9764" max="9764" width="8.42578125" style="3" customWidth="1"/>
    <col min="9765" max="9765" width="1.7109375" style="3" customWidth="1"/>
    <col min="9766" max="9766" width="9.42578125" style="3" customWidth="1"/>
    <col min="9767" max="9767" width="10.5703125" style="3" customWidth="1"/>
    <col min="9768" max="9768" width="10.7109375" style="3" customWidth="1"/>
    <col min="9769" max="9769" width="8.28515625" style="3" customWidth="1"/>
    <col min="9770" max="9770" width="9.85546875" style="3" customWidth="1"/>
    <col min="9771" max="9771" width="8.42578125" style="3" customWidth="1"/>
    <col min="9772" max="9976" width="11.42578125" style="3"/>
    <col min="9977" max="9977" width="3.140625" style="3" customWidth="1"/>
    <col min="9978" max="9978" width="28.85546875" style="3" customWidth="1"/>
    <col min="9979" max="9979" width="1.7109375" style="3" customWidth="1"/>
    <col min="9980" max="9980" width="9.42578125" style="3" customWidth="1"/>
    <col min="9981" max="9981" width="10.5703125" style="3" customWidth="1"/>
    <col min="9982" max="9982" width="10.7109375" style="3" customWidth="1"/>
    <col min="9983" max="9983" width="8.28515625" style="3" customWidth="1"/>
    <col min="9984" max="9984" width="9.85546875" style="3" customWidth="1"/>
    <col min="9985" max="9985" width="8.42578125" style="3" customWidth="1"/>
    <col min="9986" max="9986" width="1.7109375" style="3" customWidth="1"/>
    <col min="9987" max="9987" width="9.42578125" style="3" customWidth="1"/>
    <col min="9988" max="9988" width="10.5703125" style="3" customWidth="1"/>
    <col min="9989" max="9989" width="10.7109375" style="3" customWidth="1"/>
    <col min="9990" max="9990" width="8.28515625" style="3" customWidth="1"/>
    <col min="9991" max="9991" width="9.85546875" style="3" customWidth="1"/>
    <col min="9992" max="9992" width="8.42578125" style="3" customWidth="1"/>
    <col min="9993" max="9993" width="1.7109375" style="3" customWidth="1"/>
    <col min="9994" max="9994" width="9.42578125" style="3" customWidth="1"/>
    <col min="9995" max="9995" width="10.5703125" style="3" customWidth="1"/>
    <col min="9996" max="9996" width="10.7109375" style="3" customWidth="1"/>
    <col min="9997" max="9997" width="8.28515625" style="3" customWidth="1"/>
    <col min="9998" max="9998" width="9.85546875" style="3" customWidth="1"/>
    <col min="9999" max="9999" width="8.42578125" style="3" customWidth="1"/>
    <col min="10000" max="10000" width="1.7109375" style="3" customWidth="1"/>
    <col min="10001" max="10001" width="9.42578125" style="3" customWidth="1"/>
    <col min="10002" max="10002" width="10.5703125" style="3" customWidth="1"/>
    <col min="10003" max="10003" width="10.7109375" style="3" customWidth="1"/>
    <col min="10004" max="10004" width="8.28515625" style="3" customWidth="1"/>
    <col min="10005" max="10005" width="9.85546875" style="3" customWidth="1"/>
    <col min="10006" max="10006" width="8.42578125" style="3" customWidth="1"/>
    <col min="10007" max="10007" width="1.7109375" style="3" customWidth="1"/>
    <col min="10008" max="10008" width="9.42578125" style="3" customWidth="1"/>
    <col min="10009" max="10009" width="10.5703125" style="3" customWidth="1"/>
    <col min="10010" max="10010" width="10.7109375" style="3" customWidth="1"/>
    <col min="10011" max="10011" width="8.28515625" style="3" customWidth="1"/>
    <col min="10012" max="10012" width="9.85546875" style="3" customWidth="1"/>
    <col min="10013" max="10013" width="8.42578125" style="3" customWidth="1"/>
    <col min="10014" max="10014" width="1.7109375" style="3" customWidth="1"/>
    <col min="10015" max="10015" width="9.42578125" style="3" customWidth="1"/>
    <col min="10016" max="10016" width="10.5703125" style="3" customWidth="1"/>
    <col min="10017" max="10017" width="10.7109375" style="3" customWidth="1"/>
    <col min="10018" max="10018" width="8.28515625" style="3" customWidth="1"/>
    <col min="10019" max="10019" width="9.85546875" style="3" customWidth="1"/>
    <col min="10020" max="10020" width="8.42578125" style="3" customWidth="1"/>
    <col min="10021" max="10021" width="1.7109375" style="3" customWidth="1"/>
    <col min="10022" max="10022" width="9.42578125" style="3" customWidth="1"/>
    <col min="10023" max="10023" width="10.5703125" style="3" customWidth="1"/>
    <col min="10024" max="10024" width="10.7109375" style="3" customWidth="1"/>
    <col min="10025" max="10025" width="8.28515625" style="3" customWidth="1"/>
    <col min="10026" max="10026" width="9.85546875" style="3" customWidth="1"/>
    <col min="10027" max="10027" width="8.42578125" style="3" customWidth="1"/>
    <col min="10028" max="10232" width="11.42578125" style="3"/>
    <col min="10233" max="10233" width="3.140625" style="3" customWidth="1"/>
    <col min="10234" max="10234" width="28.85546875" style="3" customWidth="1"/>
    <col min="10235" max="10235" width="1.7109375" style="3" customWidth="1"/>
    <col min="10236" max="10236" width="9.42578125" style="3" customWidth="1"/>
    <col min="10237" max="10237" width="10.5703125" style="3" customWidth="1"/>
    <col min="10238" max="10238" width="10.7109375" style="3" customWidth="1"/>
    <col min="10239" max="10239" width="8.28515625" style="3" customWidth="1"/>
    <col min="10240" max="10240" width="9.85546875" style="3" customWidth="1"/>
    <col min="10241" max="10241" width="8.42578125" style="3" customWidth="1"/>
    <col min="10242" max="10242" width="1.7109375" style="3" customWidth="1"/>
    <col min="10243" max="10243" width="9.42578125" style="3" customWidth="1"/>
    <col min="10244" max="10244" width="10.5703125" style="3" customWidth="1"/>
    <col min="10245" max="10245" width="10.7109375" style="3" customWidth="1"/>
    <col min="10246" max="10246" width="8.28515625" style="3" customWidth="1"/>
    <col min="10247" max="10247" width="9.85546875" style="3" customWidth="1"/>
    <col min="10248" max="10248" width="8.42578125" style="3" customWidth="1"/>
    <col min="10249" max="10249" width="1.7109375" style="3" customWidth="1"/>
    <col min="10250" max="10250" width="9.42578125" style="3" customWidth="1"/>
    <col min="10251" max="10251" width="10.5703125" style="3" customWidth="1"/>
    <col min="10252" max="10252" width="10.7109375" style="3" customWidth="1"/>
    <col min="10253" max="10253" width="8.28515625" style="3" customWidth="1"/>
    <col min="10254" max="10254" width="9.85546875" style="3" customWidth="1"/>
    <col min="10255" max="10255" width="8.42578125" style="3" customWidth="1"/>
    <col min="10256" max="10256" width="1.7109375" style="3" customWidth="1"/>
    <col min="10257" max="10257" width="9.42578125" style="3" customWidth="1"/>
    <col min="10258" max="10258" width="10.5703125" style="3" customWidth="1"/>
    <col min="10259" max="10259" width="10.7109375" style="3" customWidth="1"/>
    <col min="10260" max="10260" width="8.28515625" style="3" customWidth="1"/>
    <col min="10261" max="10261" width="9.85546875" style="3" customWidth="1"/>
    <col min="10262" max="10262" width="8.42578125" style="3" customWidth="1"/>
    <col min="10263" max="10263" width="1.7109375" style="3" customWidth="1"/>
    <col min="10264" max="10264" width="9.42578125" style="3" customWidth="1"/>
    <col min="10265" max="10265" width="10.5703125" style="3" customWidth="1"/>
    <col min="10266" max="10266" width="10.7109375" style="3" customWidth="1"/>
    <col min="10267" max="10267" width="8.28515625" style="3" customWidth="1"/>
    <col min="10268" max="10268" width="9.85546875" style="3" customWidth="1"/>
    <col min="10269" max="10269" width="8.42578125" style="3" customWidth="1"/>
    <col min="10270" max="10270" width="1.7109375" style="3" customWidth="1"/>
    <col min="10271" max="10271" width="9.42578125" style="3" customWidth="1"/>
    <col min="10272" max="10272" width="10.5703125" style="3" customWidth="1"/>
    <col min="10273" max="10273" width="10.7109375" style="3" customWidth="1"/>
    <col min="10274" max="10274" width="8.28515625" style="3" customWidth="1"/>
    <col min="10275" max="10275" width="9.85546875" style="3" customWidth="1"/>
    <col min="10276" max="10276" width="8.42578125" style="3" customWidth="1"/>
    <col min="10277" max="10277" width="1.7109375" style="3" customWidth="1"/>
    <col min="10278" max="10278" width="9.42578125" style="3" customWidth="1"/>
    <col min="10279" max="10279" width="10.5703125" style="3" customWidth="1"/>
    <col min="10280" max="10280" width="10.7109375" style="3" customWidth="1"/>
    <col min="10281" max="10281" width="8.28515625" style="3" customWidth="1"/>
    <col min="10282" max="10282" width="9.85546875" style="3" customWidth="1"/>
    <col min="10283" max="10283" width="8.42578125" style="3" customWidth="1"/>
    <col min="10284" max="10488" width="11.42578125" style="3"/>
    <col min="10489" max="10489" width="3.140625" style="3" customWidth="1"/>
    <col min="10490" max="10490" width="28.85546875" style="3" customWidth="1"/>
    <col min="10491" max="10491" width="1.7109375" style="3" customWidth="1"/>
    <col min="10492" max="10492" width="9.42578125" style="3" customWidth="1"/>
    <col min="10493" max="10493" width="10.5703125" style="3" customWidth="1"/>
    <col min="10494" max="10494" width="10.7109375" style="3" customWidth="1"/>
    <col min="10495" max="10495" width="8.28515625" style="3" customWidth="1"/>
    <col min="10496" max="10496" width="9.85546875" style="3" customWidth="1"/>
    <col min="10497" max="10497" width="8.42578125" style="3" customWidth="1"/>
    <col min="10498" max="10498" width="1.7109375" style="3" customWidth="1"/>
    <col min="10499" max="10499" width="9.42578125" style="3" customWidth="1"/>
    <col min="10500" max="10500" width="10.5703125" style="3" customWidth="1"/>
    <col min="10501" max="10501" width="10.7109375" style="3" customWidth="1"/>
    <col min="10502" max="10502" width="8.28515625" style="3" customWidth="1"/>
    <col min="10503" max="10503" width="9.85546875" style="3" customWidth="1"/>
    <col min="10504" max="10504" width="8.42578125" style="3" customWidth="1"/>
    <col min="10505" max="10505" width="1.7109375" style="3" customWidth="1"/>
    <col min="10506" max="10506" width="9.42578125" style="3" customWidth="1"/>
    <col min="10507" max="10507" width="10.5703125" style="3" customWidth="1"/>
    <col min="10508" max="10508" width="10.7109375" style="3" customWidth="1"/>
    <col min="10509" max="10509" width="8.28515625" style="3" customWidth="1"/>
    <col min="10510" max="10510" width="9.85546875" style="3" customWidth="1"/>
    <col min="10511" max="10511" width="8.42578125" style="3" customWidth="1"/>
    <col min="10512" max="10512" width="1.7109375" style="3" customWidth="1"/>
    <col min="10513" max="10513" width="9.42578125" style="3" customWidth="1"/>
    <col min="10514" max="10514" width="10.5703125" style="3" customWidth="1"/>
    <col min="10515" max="10515" width="10.7109375" style="3" customWidth="1"/>
    <col min="10516" max="10516" width="8.28515625" style="3" customWidth="1"/>
    <col min="10517" max="10517" width="9.85546875" style="3" customWidth="1"/>
    <col min="10518" max="10518" width="8.42578125" style="3" customWidth="1"/>
    <col min="10519" max="10519" width="1.7109375" style="3" customWidth="1"/>
    <col min="10520" max="10520" width="9.42578125" style="3" customWidth="1"/>
    <col min="10521" max="10521" width="10.5703125" style="3" customWidth="1"/>
    <col min="10522" max="10522" width="10.7109375" style="3" customWidth="1"/>
    <col min="10523" max="10523" width="8.28515625" style="3" customWidth="1"/>
    <col min="10524" max="10524" width="9.85546875" style="3" customWidth="1"/>
    <col min="10525" max="10525" width="8.42578125" style="3" customWidth="1"/>
    <col min="10526" max="10526" width="1.7109375" style="3" customWidth="1"/>
    <col min="10527" max="10527" width="9.42578125" style="3" customWidth="1"/>
    <col min="10528" max="10528" width="10.5703125" style="3" customWidth="1"/>
    <col min="10529" max="10529" width="10.7109375" style="3" customWidth="1"/>
    <col min="10530" max="10530" width="8.28515625" style="3" customWidth="1"/>
    <col min="10531" max="10531" width="9.85546875" style="3" customWidth="1"/>
    <col min="10532" max="10532" width="8.42578125" style="3" customWidth="1"/>
    <col min="10533" max="10533" width="1.7109375" style="3" customWidth="1"/>
    <col min="10534" max="10534" width="9.42578125" style="3" customWidth="1"/>
    <col min="10535" max="10535" width="10.5703125" style="3" customWidth="1"/>
    <col min="10536" max="10536" width="10.7109375" style="3" customWidth="1"/>
    <col min="10537" max="10537" width="8.28515625" style="3" customWidth="1"/>
    <col min="10538" max="10538" width="9.85546875" style="3" customWidth="1"/>
    <col min="10539" max="10539" width="8.42578125" style="3" customWidth="1"/>
    <col min="10540" max="10744" width="11.42578125" style="3"/>
    <col min="10745" max="10745" width="3.140625" style="3" customWidth="1"/>
    <col min="10746" max="10746" width="28.85546875" style="3" customWidth="1"/>
    <col min="10747" max="10747" width="1.7109375" style="3" customWidth="1"/>
    <col min="10748" max="10748" width="9.42578125" style="3" customWidth="1"/>
    <col min="10749" max="10749" width="10.5703125" style="3" customWidth="1"/>
    <col min="10750" max="10750" width="10.7109375" style="3" customWidth="1"/>
    <col min="10751" max="10751" width="8.28515625" style="3" customWidth="1"/>
    <col min="10752" max="10752" width="9.85546875" style="3" customWidth="1"/>
    <col min="10753" max="10753" width="8.42578125" style="3" customWidth="1"/>
    <col min="10754" max="10754" width="1.7109375" style="3" customWidth="1"/>
    <col min="10755" max="10755" width="9.42578125" style="3" customWidth="1"/>
    <col min="10756" max="10756" width="10.5703125" style="3" customWidth="1"/>
    <col min="10757" max="10757" width="10.7109375" style="3" customWidth="1"/>
    <col min="10758" max="10758" width="8.28515625" style="3" customWidth="1"/>
    <col min="10759" max="10759" width="9.85546875" style="3" customWidth="1"/>
    <col min="10760" max="10760" width="8.42578125" style="3" customWidth="1"/>
    <col min="10761" max="10761" width="1.7109375" style="3" customWidth="1"/>
    <col min="10762" max="10762" width="9.42578125" style="3" customWidth="1"/>
    <col min="10763" max="10763" width="10.5703125" style="3" customWidth="1"/>
    <col min="10764" max="10764" width="10.7109375" style="3" customWidth="1"/>
    <col min="10765" max="10765" width="8.28515625" style="3" customWidth="1"/>
    <col min="10766" max="10766" width="9.85546875" style="3" customWidth="1"/>
    <col min="10767" max="10767" width="8.42578125" style="3" customWidth="1"/>
    <col min="10768" max="10768" width="1.7109375" style="3" customWidth="1"/>
    <col min="10769" max="10769" width="9.42578125" style="3" customWidth="1"/>
    <col min="10770" max="10770" width="10.5703125" style="3" customWidth="1"/>
    <col min="10771" max="10771" width="10.7109375" style="3" customWidth="1"/>
    <col min="10772" max="10772" width="8.28515625" style="3" customWidth="1"/>
    <col min="10773" max="10773" width="9.85546875" style="3" customWidth="1"/>
    <col min="10774" max="10774" width="8.42578125" style="3" customWidth="1"/>
    <col min="10775" max="10775" width="1.7109375" style="3" customWidth="1"/>
    <col min="10776" max="10776" width="9.42578125" style="3" customWidth="1"/>
    <col min="10777" max="10777" width="10.5703125" style="3" customWidth="1"/>
    <col min="10778" max="10778" width="10.7109375" style="3" customWidth="1"/>
    <col min="10779" max="10779" width="8.28515625" style="3" customWidth="1"/>
    <col min="10780" max="10780" width="9.85546875" style="3" customWidth="1"/>
    <col min="10781" max="10781" width="8.42578125" style="3" customWidth="1"/>
    <col min="10782" max="10782" width="1.7109375" style="3" customWidth="1"/>
    <col min="10783" max="10783" width="9.42578125" style="3" customWidth="1"/>
    <col min="10784" max="10784" width="10.5703125" style="3" customWidth="1"/>
    <col min="10785" max="10785" width="10.7109375" style="3" customWidth="1"/>
    <col min="10786" max="10786" width="8.28515625" style="3" customWidth="1"/>
    <col min="10787" max="10787" width="9.85546875" style="3" customWidth="1"/>
    <col min="10788" max="10788" width="8.42578125" style="3" customWidth="1"/>
    <col min="10789" max="10789" width="1.7109375" style="3" customWidth="1"/>
    <col min="10790" max="10790" width="9.42578125" style="3" customWidth="1"/>
    <col min="10791" max="10791" width="10.5703125" style="3" customWidth="1"/>
    <col min="10792" max="10792" width="10.7109375" style="3" customWidth="1"/>
    <col min="10793" max="10793" width="8.28515625" style="3" customWidth="1"/>
    <col min="10794" max="10794" width="9.85546875" style="3" customWidth="1"/>
    <col min="10795" max="10795" width="8.42578125" style="3" customWidth="1"/>
    <col min="10796" max="11000" width="11.42578125" style="3"/>
    <col min="11001" max="11001" width="3.140625" style="3" customWidth="1"/>
    <col min="11002" max="11002" width="28.85546875" style="3" customWidth="1"/>
    <col min="11003" max="11003" width="1.7109375" style="3" customWidth="1"/>
    <col min="11004" max="11004" width="9.42578125" style="3" customWidth="1"/>
    <col min="11005" max="11005" width="10.5703125" style="3" customWidth="1"/>
    <col min="11006" max="11006" width="10.7109375" style="3" customWidth="1"/>
    <col min="11007" max="11007" width="8.28515625" style="3" customWidth="1"/>
    <col min="11008" max="11008" width="9.85546875" style="3" customWidth="1"/>
    <col min="11009" max="11009" width="8.42578125" style="3" customWidth="1"/>
    <col min="11010" max="11010" width="1.7109375" style="3" customWidth="1"/>
    <col min="11011" max="11011" width="9.42578125" style="3" customWidth="1"/>
    <col min="11012" max="11012" width="10.5703125" style="3" customWidth="1"/>
    <col min="11013" max="11013" width="10.7109375" style="3" customWidth="1"/>
    <col min="11014" max="11014" width="8.28515625" style="3" customWidth="1"/>
    <col min="11015" max="11015" width="9.85546875" style="3" customWidth="1"/>
    <col min="11016" max="11016" width="8.42578125" style="3" customWidth="1"/>
    <col min="11017" max="11017" width="1.7109375" style="3" customWidth="1"/>
    <col min="11018" max="11018" width="9.42578125" style="3" customWidth="1"/>
    <col min="11019" max="11019" width="10.5703125" style="3" customWidth="1"/>
    <col min="11020" max="11020" width="10.7109375" style="3" customWidth="1"/>
    <col min="11021" max="11021" width="8.28515625" style="3" customWidth="1"/>
    <col min="11022" max="11022" width="9.85546875" style="3" customWidth="1"/>
    <col min="11023" max="11023" width="8.42578125" style="3" customWidth="1"/>
    <col min="11024" max="11024" width="1.7109375" style="3" customWidth="1"/>
    <col min="11025" max="11025" width="9.42578125" style="3" customWidth="1"/>
    <col min="11026" max="11026" width="10.5703125" style="3" customWidth="1"/>
    <col min="11027" max="11027" width="10.7109375" style="3" customWidth="1"/>
    <col min="11028" max="11028" width="8.28515625" style="3" customWidth="1"/>
    <col min="11029" max="11029" width="9.85546875" style="3" customWidth="1"/>
    <col min="11030" max="11030" width="8.42578125" style="3" customWidth="1"/>
    <col min="11031" max="11031" width="1.7109375" style="3" customWidth="1"/>
    <col min="11032" max="11032" width="9.42578125" style="3" customWidth="1"/>
    <col min="11033" max="11033" width="10.5703125" style="3" customWidth="1"/>
    <col min="11034" max="11034" width="10.7109375" style="3" customWidth="1"/>
    <col min="11035" max="11035" width="8.28515625" style="3" customWidth="1"/>
    <col min="11036" max="11036" width="9.85546875" style="3" customWidth="1"/>
    <col min="11037" max="11037" width="8.42578125" style="3" customWidth="1"/>
    <col min="11038" max="11038" width="1.7109375" style="3" customWidth="1"/>
    <col min="11039" max="11039" width="9.42578125" style="3" customWidth="1"/>
    <col min="11040" max="11040" width="10.5703125" style="3" customWidth="1"/>
    <col min="11041" max="11041" width="10.7109375" style="3" customWidth="1"/>
    <col min="11042" max="11042" width="8.28515625" style="3" customWidth="1"/>
    <col min="11043" max="11043" width="9.85546875" style="3" customWidth="1"/>
    <col min="11044" max="11044" width="8.42578125" style="3" customWidth="1"/>
    <col min="11045" max="11045" width="1.7109375" style="3" customWidth="1"/>
    <col min="11046" max="11046" width="9.42578125" style="3" customWidth="1"/>
    <col min="11047" max="11047" width="10.5703125" style="3" customWidth="1"/>
    <col min="11048" max="11048" width="10.7109375" style="3" customWidth="1"/>
    <col min="11049" max="11049" width="8.28515625" style="3" customWidth="1"/>
    <col min="11050" max="11050" width="9.85546875" style="3" customWidth="1"/>
    <col min="11051" max="11051" width="8.42578125" style="3" customWidth="1"/>
    <col min="11052" max="11256" width="11.42578125" style="3"/>
    <col min="11257" max="11257" width="3.140625" style="3" customWidth="1"/>
    <col min="11258" max="11258" width="28.85546875" style="3" customWidth="1"/>
    <col min="11259" max="11259" width="1.7109375" style="3" customWidth="1"/>
    <col min="11260" max="11260" width="9.42578125" style="3" customWidth="1"/>
    <col min="11261" max="11261" width="10.5703125" style="3" customWidth="1"/>
    <col min="11262" max="11262" width="10.7109375" style="3" customWidth="1"/>
    <col min="11263" max="11263" width="8.28515625" style="3" customWidth="1"/>
    <col min="11264" max="11264" width="9.85546875" style="3" customWidth="1"/>
    <col min="11265" max="11265" width="8.42578125" style="3" customWidth="1"/>
    <col min="11266" max="11266" width="1.7109375" style="3" customWidth="1"/>
    <col min="11267" max="11267" width="9.42578125" style="3" customWidth="1"/>
    <col min="11268" max="11268" width="10.5703125" style="3" customWidth="1"/>
    <col min="11269" max="11269" width="10.7109375" style="3" customWidth="1"/>
    <col min="11270" max="11270" width="8.28515625" style="3" customWidth="1"/>
    <col min="11271" max="11271" width="9.85546875" style="3" customWidth="1"/>
    <col min="11272" max="11272" width="8.42578125" style="3" customWidth="1"/>
    <col min="11273" max="11273" width="1.7109375" style="3" customWidth="1"/>
    <col min="11274" max="11274" width="9.42578125" style="3" customWidth="1"/>
    <col min="11275" max="11275" width="10.5703125" style="3" customWidth="1"/>
    <col min="11276" max="11276" width="10.7109375" style="3" customWidth="1"/>
    <col min="11277" max="11277" width="8.28515625" style="3" customWidth="1"/>
    <col min="11278" max="11278" width="9.85546875" style="3" customWidth="1"/>
    <col min="11279" max="11279" width="8.42578125" style="3" customWidth="1"/>
    <col min="11280" max="11280" width="1.7109375" style="3" customWidth="1"/>
    <col min="11281" max="11281" width="9.42578125" style="3" customWidth="1"/>
    <col min="11282" max="11282" width="10.5703125" style="3" customWidth="1"/>
    <col min="11283" max="11283" width="10.7109375" style="3" customWidth="1"/>
    <col min="11284" max="11284" width="8.28515625" style="3" customWidth="1"/>
    <col min="11285" max="11285" width="9.85546875" style="3" customWidth="1"/>
    <col min="11286" max="11286" width="8.42578125" style="3" customWidth="1"/>
    <col min="11287" max="11287" width="1.7109375" style="3" customWidth="1"/>
    <col min="11288" max="11288" width="9.42578125" style="3" customWidth="1"/>
    <col min="11289" max="11289" width="10.5703125" style="3" customWidth="1"/>
    <col min="11290" max="11290" width="10.7109375" style="3" customWidth="1"/>
    <col min="11291" max="11291" width="8.28515625" style="3" customWidth="1"/>
    <col min="11292" max="11292" width="9.85546875" style="3" customWidth="1"/>
    <col min="11293" max="11293" width="8.42578125" style="3" customWidth="1"/>
    <col min="11294" max="11294" width="1.7109375" style="3" customWidth="1"/>
    <col min="11295" max="11295" width="9.42578125" style="3" customWidth="1"/>
    <col min="11296" max="11296" width="10.5703125" style="3" customWidth="1"/>
    <col min="11297" max="11297" width="10.7109375" style="3" customWidth="1"/>
    <col min="11298" max="11298" width="8.28515625" style="3" customWidth="1"/>
    <col min="11299" max="11299" width="9.85546875" style="3" customWidth="1"/>
    <col min="11300" max="11300" width="8.42578125" style="3" customWidth="1"/>
    <col min="11301" max="11301" width="1.7109375" style="3" customWidth="1"/>
    <col min="11302" max="11302" width="9.42578125" style="3" customWidth="1"/>
    <col min="11303" max="11303" width="10.5703125" style="3" customWidth="1"/>
    <col min="11304" max="11304" width="10.7109375" style="3" customWidth="1"/>
    <col min="11305" max="11305" width="8.28515625" style="3" customWidth="1"/>
    <col min="11306" max="11306" width="9.85546875" style="3" customWidth="1"/>
    <col min="11307" max="11307" width="8.42578125" style="3" customWidth="1"/>
    <col min="11308" max="11512" width="11.42578125" style="3"/>
    <col min="11513" max="11513" width="3.140625" style="3" customWidth="1"/>
    <col min="11514" max="11514" width="28.85546875" style="3" customWidth="1"/>
    <col min="11515" max="11515" width="1.7109375" style="3" customWidth="1"/>
    <col min="11516" max="11516" width="9.42578125" style="3" customWidth="1"/>
    <col min="11517" max="11517" width="10.5703125" style="3" customWidth="1"/>
    <col min="11518" max="11518" width="10.7109375" style="3" customWidth="1"/>
    <col min="11519" max="11519" width="8.28515625" style="3" customWidth="1"/>
    <col min="11520" max="11520" width="9.85546875" style="3" customWidth="1"/>
    <col min="11521" max="11521" width="8.42578125" style="3" customWidth="1"/>
    <col min="11522" max="11522" width="1.7109375" style="3" customWidth="1"/>
    <col min="11523" max="11523" width="9.42578125" style="3" customWidth="1"/>
    <col min="11524" max="11524" width="10.5703125" style="3" customWidth="1"/>
    <col min="11525" max="11525" width="10.7109375" style="3" customWidth="1"/>
    <col min="11526" max="11526" width="8.28515625" style="3" customWidth="1"/>
    <col min="11527" max="11527" width="9.85546875" style="3" customWidth="1"/>
    <col min="11528" max="11528" width="8.42578125" style="3" customWidth="1"/>
    <col min="11529" max="11529" width="1.7109375" style="3" customWidth="1"/>
    <col min="11530" max="11530" width="9.42578125" style="3" customWidth="1"/>
    <col min="11531" max="11531" width="10.5703125" style="3" customWidth="1"/>
    <col min="11532" max="11532" width="10.7109375" style="3" customWidth="1"/>
    <col min="11533" max="11533" width="8.28515625" style="3" customWidth="1"/>
    <col min="11534" max="11534" width="9.85546875" style="3" customWidth="1"/>
    <col min="11535" max="11535" width="8.42578125" style="3" customWidth="1"/>
    <col min="11536" max="11536" width="1.7109375" style="3" customWidth="1"/>
    <col min="11537" max="11537" width="9.42578125" style="3" customWidth="1"/>
    <col min="11538" max="11538" width="10.5703125" style="3" customWidth="1"/>
    <col min="11539" max="11539" width="10.7109375" style="3" customWidth="1"/>
    <col min="11540" max="11540" width="8.28515625" style="3" customWidth="1"/>
    <col min="11541" max="11541" width="9.85546875" style="3" customWidth="1"/>
    <col min="11542" max="11542" width="8.42578125" style="3" customWidth="1"/>
    <col min="11543" max="11543" width="1.7109375" style="3" customWidth="1"/>
    <col min="11544" max="11544" width="9.42578125" style="3" customWidth="1"/>
    <col min="11545" max="11545" width="10.5703125" style="3" customWidth="1"/>
    <col min="11546" max="11546" width="10.7109375" style="3" customWidth="1"/>
    <col min="11547" max="11547" width="8.28515625" style="3" customWidth="1"/>
    <col min="11548" max="11548" width="9.85546875" style="3" customWidth="1"/>
    <col min="11549" max="11549" width="8.42578125" style="3" customWidth="1"/>
    <col min="11550" max="11550" width="1.7109375" style="3" customWidth="1"/>
    <col min="11551" max="11551" width="9.42578125" style="3" customWidth="1"/>
    <col min="11552" max="11552" width="10.5703125" style="3" customWidth="1"/>
    <col min="11553" max="11553" width="10.7109375" style="3" customWidth="1"/>
    <col min="11554" max="11554" width="8.28515625" style="3" customWidth="1"/>
    <col min="11555" max="11555" width="9.85546875" style="3" customWidth="1"/>
    <col min="11556" max="11556" width="8.42578125" style="3" customWidth="1"/>
    <col min="11557" max="11557" width="1.7109375" style="3" customWidth="1"/>
    <col min="11558" max="11558" width="9.42578125" style="3" customWidth="1"/>
    <col min="11559" max="11559" width="10.5703125" style="3" customWidth="1"/>
    <col min="11560" max="11560" width="10.7109375" style="3" customWidth="1"/>
    <col min="11561" max="11561" width="8.28515625" style="3" customWidth="1"/>
    <col min="11562" max="11562" width="9.85546875" style="3" customWidth="1"/>
    <col min="11563" max="11563" width="8.42578125" style="3" customWidth="1"/>
    <col min="11564" max="11768" width="11.42578125" style="3"/>
    <col min="11769" max="11769" width="3.140625" style="3" customWidth="1"/>
    <col min="11770" max="11770" width="28.85546875" style="3" customWidth="1"/>
    <col min="11771" max="11771" width="1.7109375" style="3" customWidth="1"/>
    <col min="11772" max="11772" width="9.42578125" style="3" customWidth="1"/>
    <col min="11773" max="11773" width="10.5703125" style="3" customWidth="1"/>
    <col min="11774" max="11774" width="10.7109375" style="3" customWidth="1"/>
    <col min="11775" max="11775" width="8.28515625" style="3" customWidth="1"/>
    <col min="11776" max="11776" width="9.85546875" style="3" customWidth="1"/>
    <col min="11777" max="11777" width="8.42578125" style="3" customWidth="1"/>
    <col min="11778" max="11778" width="1.7109375" style="3" customWidth="1"/>
    <col min="11779" max="11779" width="9.42578125" style="3" customWidth="1"/>
    <col min="11780" max="11780" width="10.5703125" style="3" customWidth="1"/>
    <col min="11781" max="11781" width="10.7109375" style="3" customWidth="1"/>
    <col min="11782" max="11782" width="8.28515625" style="3" customWidth="1"/>
    <col min="11783" max="11783" width="9.85546875" style="3" customWidth="1"/>
    <col min="11784" max="11784" width="8.42578125" style="3" customWidth="1"/>
    <col min="11785" max="11785" width="1.7109375" style="3" customWidth="1"/>
    <col min="11786" max="11786" width="9.42578125" style="3" customWidth="1"/>
    <col min="11787" max="11787" width="10.5703125" style="3" customWidth="1"/>
    <col min="11788" max="11788" width="10.7109375" style="3" customWidth="1"/>
    <col min="11789" max="11789" width="8.28515625" style="3" customWidth="1"/>
    <col min="11790" max="11790" width="9.85546875" style="3" customWidth="1"/>
    <col min="11791" max="11791" width="8.42578125" style="3" customWidth="1"/>
    <col min="11792" max="11792" width="1.7109375" style="3" customWidth="1"/>
    <col min="11793" max="11793" width="9.42578125" style="3" customWidth="1"/>
    <col min="11794" max="11794" width="10.5703125" style="3" customWidth="1"/>
    <col min="11795" max="11795" width="10.7109375" style="3" customWidth="1"/>
    <col min="11796" max="11796" width="8.28515625" style="3" customWidth="1"/>
    <col min="11797" max="11797" width="9.85546875" style="3" customWidth="1"/>
    <col min="11798" max="11798" width="8.42578125" style="3" customWidth="1"/>
    <col min="11799" max="11799" width="1.7109375" style="3" customWidth="1"/>
    <col min="11800" max="11800" width="9.42578125" style="3" customWidth="1"/>
    <col min="11801" max="11801" width="10.5703125" style="3" customWidth="1"/>
    <col min="11802" max="11802" width="10.7109375" style="3" customWidth="1"/>
    <col min="11803" max="11803" width="8.28515625" style="3" customWidth="1"/>
    <col min="11804" max="11804" width="9.85546875" style="3" customWidth="1"/>
    <col min="11805" max="11805" width="8.42578125" style="3" customWidth="1"/>
    <col min="11806" max="11806" width="1.7109375" style="3" customWidth="1"/>
    <col min="11807" max="11807" width="9.42578125" style="3" customWidth="1"/>
    <col min="11808" max="11808" width="10.5703125" style="3" customWidth="1"/>
    <col min="11809" max="11809" width="10.7109375" style="3" customWidth="1"/>
    <col min="11810" max="11810" width="8.28515625" style="3" customWidth="1"/>
    <col min="11811" max="11811" width="9.85546875" style="3" customWidth="1"/>
    <col min="11812" max="11812" width="8.42578125" style="3" customWidth="1"/>
    <col min="11813" max="11813" width="1.7109375" style="3" customWidth="1"/>
    <col min="11814" max="11814" width="9.42578125" style="3" customWidth="1"/>
    <col min="11815" max="11815" width="10.5703125" style="3" customWidth="1"/>
    <col min="11816" max="11816" width="10.7109375" style="3" customWidth="1"/>
    <col min="11817" max="11817" width="8.28515625" style="3" customWidth="1"/>
    <col min="11818" max="11818" width="9.85546875" style="3" customWidth="1"/>
    <col min="11819" max="11819" width="8.42578125" style="3" customWidth="1"/>
    <col min="11820" max="12024" width="11.42578125" style="3"/>
    <col min="12025" max="12025" width="3.140625" style="3" customWidth="1"/>
    <col min="12026" max="12026" width="28.85546875" style="3" customWidth="1"/>
    <col min="12027" max="12027" width="1.7109375" style="3" customWidth="1"/>
    <col min="12028" max="12028" width="9.42578125" style="3" customWidth="1"/>
    <col min="12029" max="12029" width="10.5703125" style="3" customWidth="1"/>
    <col min="12030" max="12030" width="10.7109375" style="3" customWidth="1"/>
    <col min="12031" max="12031" width="8.28515625" style="3" customWidth="1"/>
    <col min="12032" max="12032" width="9.85546875" style="3" customWidth="1"/>
    <col min="12033" max="12033" width="8.42578125" style="3" customWidth="1"/>
    <col min="12034" max="12034" width="1.7109375" style="3" customWidth="1"/>
    <col min="12035" max="12035" width="9.42578125" style="3" customWidth="1"/>
    <col min="12036" max="12036" width="10.5703125" style="3" customWidth="1"/>
    <col min="12037" max="12037" width="10.7109375" style="3" customWidth="1"/>
    <col min="12038" max="12038" width="8.28515625" style="3" customWidth="1"/>
    <col min="12039" max="12039" width="9.85546875" style="3" customWidth="1"/>
    <col min="12040" max="12040" width="8.42578125" style="3" customWidth="1"/>
    <col min="12041" max="12041" width="1.7109375" style="3" customWidth="1"/>
    <col min="12042" max="12042" width="9.42578125" style="3" customWidth="1"/>
    <col min="12043" max="12043" width="10.5703125" style="3" customWidth="1"/>
    <col min="12044" max="12044" width="10.7109375" style="3" customWidth="1"/>
    <col min="12045" max="12045" width="8.28515625" style="3" customWidth="1"/>
    <col min="12046" max="12046" width="9.85546875" style="3" customWidth="1"/>
    <col min="12047" max="12047" width="8.42578125" style="3" customWidth="1"/>
    <col min="12048" max="12048" width="1.7109375" style="3" customWidth="1"/>
    <col min="12049" max="12049" width="9.42578125" style="3" customWidth="1"/>
    <col min="12050" max="12050" width="10.5703125" style="3" customWidth="1"/>
    <col min="12051" max="12051" width="10.7109375" style="3" customWidth="1"/>
    <col min="12052" max="12052" width="8.28515625" style="3" customWidth="1"/>
    <col min="12053" max="12053" width="9.85546875" style="3" customWidth="1"/>
    <col min="12054" max="12054" width="8.42578125" style="3" customWidth="1"/>
    <col min="12055" max="12055" width="1.7109375" style="3" customWidth="1"/>
    <col min="12056" max="12056" width="9.42578125" style="3" customWidth="1"/>
    <col min="12057" max="12057" width="10.5703125" style="3" customWidth="1"/>
    <col min="12058" max="12058" width="10.7109375" style="3" customWidth="1"/>
    <col min="12059" max="12059" width="8.28515625" style="3" customWidth="1"/>
    <col min="12060" max="12060" width="9.85546875" style="3" customWidth="1"/>
    <col min="12061" max="12061" width="8.42578125" style="3" customWidth="1"/>
    <col min="12062" max="12062" width="1.7109375" style="3" customWidth="1"/>
    <col min="12063" max="12063" width="9.42578125" style="3" customWidth="1"/>
    <col min="12064" max="12064" width="10.5703125" style="3" customWidth="1"/>
    <col min="12065" max="12065" width="10.7109375" style="3" customWidth="1"/>
    <col min="12066" max="12066" width="8.28515625" style="3" customWidth="1"/>
    <col min="12067" max="12067" width="9.85546875" style="3" customWidth="1"/>
    <col min="12068" max="12068" width="8.42578125" style="3" customWidth="1"/>
    <col min="12069" max="12069" width="1.7109375" style="3" customWidth="1"/>
    <col min="12070" max="12070" width="9.42578125" style="3" customWidth="1"/>
    <col min="12071" max="12071" width="10.5703125" style="3" customWidth="1"/>
    <col min="12072" max="12072" width="10.7109375" style="3" customWidth="1"/>
    <col min="12073" max="12073" width="8.28515625" style="3" customWidth="1"/>
    <col min="12074" max="12074" width="9.85546875" style="3" customWidth="1"/>
    <col min="12075" max="12075" width="8.42578125" style="3" customWidth="1"/>
    <col min="12076" max="12280" width="11.42578125" style="3"/>
    <col min="12281" max="12281" width="3.140625" style="3" customWidth="1"/>
    <col min="12282" max="12282" width="28.85546875" style="3" customWidth="1"/>
    <col min="12283" max="12283" width="1.7109375" style="3" customWidth="1"/>
    <col min="12284" max="12284" width="9.42578125" style="3" customWidth="1"/>
    <col min="12285" max="12285" width="10.5703125" style="3" customWidth="1"/>
    <col min="12286" max="12286" width="10.7109375" style="3" customWidth="1"/>
    <col min="12287" max="12287" width="8.28515625" style="3" customWidth="1"/>
    <col min="12288" max="12288" width="9.85546875" style="3" customWidth="1"/>
    <col min="12289" max="12289" width="8.42578125" style="3" customWidth="1"/>
    <col min="12290" max="12290" width="1.7109375" style="3" customWidth="1"/>
    <col min="12291" max="12291" width="9.42578125" style="3" customWidth="1"/>
    <col min="12292" max="12292" width="10.5703125" style="3" customWidth="1"/>
    <col min="12293" max="12293" width="10.7109375" style="3" customWidth="1"/>
    <col min="12294" max="12294" width="8.28515625" style="3" customWidth="1"/>
    <col min="12295" max="12295" width="9.85546875" style="3" customWidth="1"/>
    <col min="12296" max="12296" width="8.42578125" style="3" customWidth="1"/>
    <col min="12297" max="12297" width="1.7109375" style="3" customWidth="1"/>
    <col min="12298" max="12298" width="9.42578125" style="3" customWidth="1"/>
    <col min="12299" max="12299" width="10.5703125" style="3" customWidth="1"/>
    <col min="12300" max="12300" width="10.7109375" style="3" customWidth="1"/>
    <col min="12301" max="12301" width="8.28515625" style="3" customWidth="1"/>
    <col min="12302" max="12302" width="9.85546875" style="3" customWidth="1"/>
    <col min="12303" max="12303" width="8.42578125" style="3" customWidth="1"/>
    <col min="12304" max="12304" width="1.7109375" style="3" customWidth="1"/>
    <col min="12305" max="12305" width="9.42578125" style="3" customWidth="1"/>
    <col min="12306" max="12306" width="10.5703125" style="3" customWidth="1"/>
    <col min="12307" max="12307" width="10.7109375" style="3" customWidth="1"/>
    <col min="12308" max="12308" width="8.28515625" style="3" customWidth="1"/>
    <col min="12309" max="12309" width="9.85546875" style="3" customWidth="1"/>
    <col min="12310" max="12310" width="8.42578125" style="3" customWidth="1"/>
    <col min="12311" max="12311" width="1.7109375" style="3" customWidth="1"/>
    <col min="12312" max="12312" width="9.42578125" style="3" customWidth="1"/>
    <col min="12313" max="12313" width="10.5703125" style="3" customWidth="1"/>
    <col min="12314" max="12314" width="10.7109375" style="3" customWidth="1"/>
    <col min="12315" max="12315" width="8.28515625" style="3" customWidth="1"/>
    <col min="12316" max="12316" width="9.85546875" style="3" customWidth="1"/>
    <col min="12317" max="12317" width="8.42578125" style="3" customWidth="1"/>
    <col min="12318" max="12318" width="1.7109375" style="3" customWidth="1"/>
    <col min="12319" max="12319" width="9.42578125" style="3" customWidth="1"/>
    <col min="12320" max="12320" width="10.5703125" style="3" customWidth="1"/>
    <col min="12321" max="12321" width="10.7109375" style="3" customWidth="1"/>
    <col min="12322" max="12322" width="8.28515625" style="3" customWidth="1"/>
    <col min="12323" max="12323" width="9.85546875" style="3" customWidth="1"/>
    <col min="12324" max="12324" width="8.42578125" style="3" customWidth="1"/>
    <col min="12325" max="12325" width="1.7109375" style="3" customWidth="1"/>
    <col min="12326" max="12326" width="9.42578125" style="3" customWidth="1"/>
    <col min="12327" max="12327" width="10.5703125" style="3" customWidth="1"/>
    <col min="12328" max="12328" width="10.7109375" style="3" customWidth="1"/>
    <col min="12329" max="12329" width="8.28515625" style="3" customWidth="1"/>
    <col min="12330" max="12330" width="9.85546875" style="3" customWidth="1"/>
    <col min="12331" max="12331" width="8.42578125" style="3" customWidth="1"/>
    <col min="12332" max="12536" width="11.42578125" style="3"/>
    <col min="12537" max="12537" width="3.140625" style="3" customWidth="1"/>
    <col min="12538" max="12538" width="28.85546875" style="3" customWidth="1"/>
    <col min="12539" max="12539" width="1.7109375" style="3" customWidth="1"/>
    <col min="12540" max="12540" width="9.42578125" style="3" customWidth="1"/>
    <col min="12541" max="12541" width="10.5703125" style="3" customWidth="1"/>
    <col min="12542" max="12542" width="10.7109375" style="3" customWidth="1"/>
    <col min="12543" max="12543" width="8.28515625" style="3" customWidth="1"/>
    <col min="12544" max="12544" width="9.85546875" style="3" customWidth="1"/>
    <col min="12545" max="12545" width="8.42578125" style="3" customWidth="1"/>
    <col min="12546" max="12546" width="1.7109375" style="3" customWidth="1"/>
    <col min="12547" max="12547" width="9.42578125" style="3" customWidth="1"/>
    <col min="12548" max="12548" width="10.5703125" style="3" customWidth="1"/>
    <col min="12549" max="12549" width="10.7109375" style="3" customWidth="1"/>
    <col min="12550" max="12550" width="8.28515625" style="3" customWidth="1"/>
    <col min="12551" max="12551" width="9.85546875" style="3" customWidth="1"/>
    <col min="12552" max="12552" width="8.42578125" style="3" customWidth="1"/>
    <col min="12553" max="12553" width="1.7109375" style="3" customWidth="1"/>
    <col min="12554" max="12554" width="9.42578125" style="3" customWidth="1"/>
    <col min="12555" max="12555" width="10.5703125" style="3" customWidth="1"/>
    <col min="12556" max="12556" width="10.7109375" style="3" customWidth="1"/>
    <col min="12557" max="12557" width="8.28515625" style="3" customWidth="1"/>
    <col min="12558" max="12558" width="9.85546875" style="3" customWidth="1"/>
    <col min="12559" max="12559" width="8.42578125" style="3" customWidth="1"/>
    <col min="12560" max="12560" width="1.7109375" style="3" customWidth="1"/>
    <col min="12561" max="12561" width="9.42578125" style="3" customWidth="1"/>
    <col min="12562" max="12562" width="10.5703125" style="3" customWidth="1"/>
    <col min="12563" max="12563" width="10.7109375" style="3" customWidth="1"/>
    <col min="12564" max="12564" width="8.28515625" style="3" customWidth="1"/>
    <col min="12565" max="12565" width="9.85546875" style="3" customWidth="1"/>
    <col min="12566" max="12566" width="8.42578125" style="3" customWidth="1"/>
    <col min="12567" max="12567" width="1.7109375" style="3" customWidth="1"/>
    <col min="12568" max="12568" width="9.42578125" style="3" customWidth="1"/>
    <col min="12569" max="12569" width="10.5703125" style="3" customWidth="1"/>
    <col min="12570" max="12570" width="10.7109375" style="3" customWidth="1"/>
    <col min="12571" max="12571" width="8.28515625" style="3" customWidth="1"/>
    <col min="12572" max="12572" width="9.85546875" style="3" customWidth="1"/>
    <col min="12573" max="12573" width="8.42578125" style="3" customWidth="1"/>
    <col min="12574" max="12574" width="1.7109375" style="3" customWidth="1"/>
    <col min="12575" max="12575" width="9.42578125" style="3" customWidth="1"/>
    <col min="12576" max="12576" width="10.5703125" style="3" customWidth="1"/>
    <col min="12577" max="12577" width="10.7109375" style="3" customWidth="1"/>
    <col min="12578" max="12578" width="8.28515625" style="3" customWidth="1"/>
    <col min="12579" max="12579" width="9.85546875" style="3" customWidth="1"/>
    <col min="12580" max="12580" width="8.42578125" style="3" customWidth="1"/>
    <col min="12581" max="12581" width="1.7109375" style="3" customWidth="1"/>
    <col min="12582" max="12582" width="9.42578125" style="3" customWidth="1"/>
    <col min="12583" max="12583" width="10.5703125" style="3" customWidth="1"/>
    <col min="12584" max="12584" width="10.7109375" style="3" customWidth="1"/>
    <col min="12585" max="12585" width="8.28515625" style="3" customWidth="1"/>
    <col min="12586" max="12586" width="9.85546875" style="3" customWidth="1"/>
    <col min="12587" max="12587" width="8.42578125" style="3" customWidth="1"/>
    <col min="12588" max="12792" width="11.42578125" style="3"/>
    <col min="12793" max="12793" width="3.140625" style="3" customWidth="1"/>
    <col min="12794" max="12794" width="28.85546875" style="3" customWidth="1"/>
    <col min="12795" max="12795" width="1.7109375" style="3" customWidth="1"/>
    <col min="12796" max="12796" width="9.42578125" style="3" customWidth="1"/>
    <col min="12797" max="12797" width="10.5703125" style="3" customWidth="1"/>
    <col min="12798" max="12798" width="10.7109375" style="3" customWidth="1"/>
    <col min="12799" max="12799" width="8.28515625" style="3" customWidth="1"/>
    <col min="12800" max="12800" width="9.85546875" style="3" customWidth="1"/>
    <col min="12801" max="12801" width="8.42578125" style="3" customWidth="1"/>
    <col min="12802" max="12802" width="1.7109375" style="3" customWidth="1"/>
    <col min="12803" max="12803" width="9.42578125" style="3" customWidth="1"/>
    <col min="12804" max="12804" width="10.5703125" style="3" customWidth="1"/>
    <col min="12805" max="12805" width="10.7109375" style="3" customWidth="1"/>
    <col min="12806" max="12806" width="8.28515625" style="3" customWidth="1"/>
    <col min="12807" max="12807" width="9.85546875" style="3" customWidth="1"/>
    <col min="12808" max="12808" width="8.42578125" style="3" customWidth="1"/>
    <col min="12809" max="12809" width="1.7109375" style="3" customWidth="1"/>
    <col min="12810" max="12810" width="9.42578125" style="3" customWidth="1"/>
    <col min="12811" max="12811" width="10.5703125" style="3" customWidth="1"/>
    <col min="12812" max="12812" width="10.7109375" style="3" customWidth="1"/>
    <col min="12813" max="12813" width="8.28515625" style="3" customWidth="1"/>
    <col min="12814" max="12814" width="9.85546875" style="3" customWidth="1"/>
    <col min="12815" max="12815" width="8.42578125" style="3" customWidth="1"/>
    <col min="12816" max="12816" width="1.7109375" style="3" customWidth="1"/>
    <col min="12817" max="12817" width="9.42578125" style="3" customWidth="1"/>
    <col min="12818" max="12818" width="10.5703125" style="3" customWidth="1"/>
    <col min="12819" max="12819" width="10.7109375" style="3" customWidth="1"/>
    <col min="12820" max="12820" width="8.28515625" style="3" customWidth="1"/>
    <col min="12821" max="12821" width="9.85546875" style="3" customWidth="1"/>
    <col min="12822" max="12822" width="8.42578125" style="3" customWidth="1"/>
    <col min="12823" max="12823" width="1.7109375" style="3" customWidth="1"/>
    <col min="12824" max="12824" width="9.42578125" style="3" customWidth="1"/>
    <col min="12825" max="12825" width="10.5703125" style="3" customWidth="1"/>
    <col min="12826" max="12826" width="10.7109375" style="3" customWidth="1"/>
    <col min="12827" max="12827" width="8.28515625" style="3" customWidth="1"/>
    <col min="12828" max="12828" width="9.85546875" style="3" customWidth="1"/>
    <col min="12829" max="12829" width="8.42578125" style="3" customWidth="1"/>
    <col min="12830" max="12830" width="1.7109375" style="3" customWidth="1"/>
    <col min="12831" max="12831" width="9.42578125" style="3" customWidth="1"/>
    <col min="12832" max="12832" width="10.5703125" style="3" customWidth="1"/>
    <col min="12833" max="12833" width="10.7109375" style="3" customWidth="1"/>
    <col min="12834" max="12834" width="8.28515625" style="3" customWidth="1"/>
    <col min="12835" max="12835" width="9.85546875" style="3" customWidth="1"/>
    <col min="12836" max="12836" width="8.42578125" style="3" customWidth="1"/>
    <col min="12837" max="12837" width="1.7109375" style="3" customWidth="1"/>
    <col min="12838" max="12838" width="9.42578125" style="3" customWidth="1"/>
    <col min="12839" max="12839" width="10.5703125" style="3" customWidth="1"/>
    <col min="12840" max="12840" width="10.7109375" style="3" customWidth="1"/>
    <col min="12841" max="12841" width="8.28515625" style="3" customWidth="1"/>
    <col min="12842" max="12842" width="9.85546875" style="3" customWidth="1"/>
    <col min="12843" max="12843" width="8.42578125" style="3" customWidth="1"/>
    <col min="12844" max="13048" width="11.42578125" style="3"/>
    <col min="13049" max="13049" width="3.140625" style="3" customWidth="1"/>
    <col min="13050" max="13050" width="28.85546875" style="3" customWidth="1"/>
    <col min="13051" max="13051" width="1.7109375" style="3" customWidth="1"/>
    <col min="13052" max="13052" width="9.42578125" style="3" customWidth="1"/>
    <col min="13053" max="13053" width="10.5703125" style="3" customWidth="1"/>
    <col min="13054" max="13054" width="10.7109375" style="3" customWidth="1"/>
    <col min="13055" max="13055" width="8.28515625" style="3" customWidth="1"/>
    <col min="13056" max="13056" width="9.85546875" style="3" customWidth="1"/>
    <col min="13057" max="13057" width="8.42578125" style="3" customWidth="1"/>
    <col min="13058" max="13058" width="1.7109375" style="3" customWidth="1"/>
    <col min="13059" max="13059" width="9.42578125" style="3" customWidth="1"/>
    <col min="13060" max="13060" width="10.5703125" style="3" customWidth="1"/>
    <col min="13061" max="13061" width="10.7109375" style="3" customWidth="1"/>
    <col min="13062" max="13062" width="8.28515625" style="3" customWidth="1"/>
    <col min="13063" max="13063" width="9.85546875" style="3" customWidth="1"/>
    <col min="13064" max="13064" width="8.42578125" style="3" customWidth="1"/>
    <col min="13065" max="13065" width="1.7109375" style="3" customWidth="1"/>
    <col min="13066" max="13066" width="9.42578125" style="3" customWidth="1"/>
    <col min="13067" max="13067" width="10.5703125" style="3" customWidth="1"/>
    <col min="13068" max="13068" width="10.7109375" style="3" customWidth="1"/>
    <col min="13069" max="13069" width="8.28515625" style="3" customWidth="1"/>
    <col min="13070" max="13070" width="9.85546875" style="3" customWidth="1"/>
    <col min="13071" max="13071" width="8.42578125" style="3" customWidth="1"/>
    <col min="13072" max="13072" width="1.7109375" style="3" customWidth="1"/>
    <col min="13073" max="13073" width="9.42578125" style="3" customWidth="1"/>
    <col min="13074" max="13074" width="10.5703125" style="3" customWidth="1"/>
    <col min="13075" max="13075" width="10.7109375" style="3" customWidth="1"/>
    <col min="13076" max="13076" width="8.28515625" style="3" customWidth="1"/>
    <col min="13077" max="13077" width="9.85546875" style="3" customWidth="1"/>
    <col min="13078" max="13078" width="8.42578125" style="3" customWidth="1"/>
    <col min="13079" max="13079" width="1.7109375" style="3" customWidth="1"/>
    <col min="13080" max="13080" width="9.42578125" style="3" customWidth="1"/>
    <col min="13081" max="13081" width="10.5703125" style="3" customWidth="1"/>
    <col min="13082" max="13082" width="10.7109375" style="3" customWidth="1"/>
    <col min="13083" max="13083" width="8.28515625" style="3" customWidth="1"/>
    <col min="13084" max="13084" width="9.85546875" style="3" customWidth="1"/>
    <col min="13085" max="13085" width="8.42578125" style="3" customWidth="1"/>
    <col min="13086" max="13086" width="1.7109375" style="3" customWidth="1"/>
    <col min="13087" max="13087" width="9.42578125" style="3" customWidth="1"/>
    <col min="13088" max="13088" width="10.5703125" style="3" customWidth="1"/>
    <col min="13089" max="13089" width="10.7109375" style="3" customWidth="1"/>
    <col min="13090" max="13090" width="8.28515625" style="3" customWidth="1"/>
    <col min="13091" max="13091" width="9.85546875" style="3" customWidth="1"/>
    <col min="13092" max="13092" width="8.42578125" style="3" customWidth="1"/>
    <col min="13093" max="13093" width="1.7109375" style="3" customWidth="1"/>
    <col min="13094" max="13094" width="9.42578125" style="3" customWidth="1"/>
    <col min="13095" max="13095" width="10.5703125" style="3" customWidth="1"/>
    <col min="13096" max="13096" width="10.7109375" style="3" customWidth="1"/>
    <col min="13097" max="13097" width="8.28515625" style="3" customWidth="1"/>
    <col min="13098" max="13098" width="9.85546875" style="3" customWidth="1"/>
    <col min="13099" max="13099" width="8.42578125" style="3" customWidth="1"/>
    <col min="13100" max="13304" width="11.42578125" style="3"/>
    <col min="13305" max="13305" width="3.140625" style="3" customWidth="1"/>
    <col min="13306" max="13306" width="28.85546875" style="3" customWidth="1"/>
    <col min="13307" max="13307" width="1.7109375" style="3" customWidth="1"/>
    <col min="13308" max="13308" width="9.42578125" style="3" customWidth="1"/>
    <col min="13309" max="13309" width="10.5703125" style="3" customWidth="1"/>
    <col min="13310" max="13310" width="10.7109375" style="3" customWidth="1"/>
    <col min="13311" max="13311" width="8.28515625" style="3" customWidth="1"/>
    <col min="13312" max="13312" width="9.85546875" style="3" customWidth="1"/>
    <col min="13313" max="13313" width="8.42578125" style="3" customWidth="1"/>
    <col min="13314" max="13314" width="1.7109375" style="3" customWidth="1"/>
    <col min="13315" max="13315" width="9.42578125" style="3" customWidth="1"/>
    <col min="13316" max="13316" width="10.5703125" style="3" customWidth="1"/>
    <col min="13317" max="13317" width="10.7109375" style="3" customWidth="1"/>
    <col min="13318" max="13318" width="8.28515625" style="3" customWidth="1"/>
    <col min="13319" max="13319" width="9.85546875" style="3" customWidth="1"/>
    <col min="13320" max="13320" width="8.42578125" style="3" customWidth="1"/>
    <col min="13321" max="13321" width="1.7109375" style="3" customWidth="1"/>
    <col min="13322" max="13322" width="9.42578125" style="3" customWidth="1"/>
    <col min="13323" max="13323" width="10.5703125" style="3" customWidth="1"/>
    <col min="13324" max="13324" width="10.7109375" style="3" customWidth="1"/>
    <col min="13325" max="13325" width="8.28515625" style="3" customWidth="1"/>
    <col min="13326" max="13326" width="9.85546875" style="3" customWidth="1"/>
    <col min="13327" max="13327" width="8.42578125" style="3" customWidth="1"/>
    <col min="13328" max="13328" width="1.7109375" style="3" customWidth="1"/>
    <col min="13329" max="13329" width="9.42578125" style="3" customWidth="1"/>
    <col min="13330" max="13330" width="10.5703125" style="3" customWidth="1"/>
    <col min="13331" max="13331" width="10.7109375" style="3" customWidth="1"/>
    <col min="13332" max="13332" width="8.28515625" style="3" customWidth="1"/>
    <col min="13333" max="13333" width="9.85546875" style="3" customWidth="1"/>
    <col min="13334" max="13334" width="8.42578125" style="3" customWidth="1"/>
    <col min="13335" max="13335" width="1.7109375" style="3" customWidth="1"/>
    <col min="13336" max="13336" width="9.42578125" style="3" customWidth="1"/>
    <col min="13337" max="13337" width="10.5703125" style="3" customWidth="1"/>
    <col min="13338" max="13338" width="10.7109375" style="3" customWidth="1"/>
    <col min="13339" max="13339" width="8.28515625" style="3" customWidth="1"/>
    <col min="13340" max="13340" width="9.85546875" style="3" customWidth="1"/>
    <col min="13341" max="13341" width="8.42578125" style="3" customWidth="1"/>
    <col min="13342" max="13342" width="1.7109375" style="3" customWidth="1"/>
    <col min="13343" max="13343" width="9.42578125" style="3" customWidth="1"/>
    <col min="13344" max="13344" width="10.5703125" style="3" customWidth="1"/>
    <col min="13345" max="13345" width="10.7109375" style="3" customWidth="1"/>
    <col min="13346" max="13346" width="8.28515625" style="3" customWidth="1"/>
    <col min="13347" max="13347" width="9.85546875" style="3" customWidth="1"/>
    <col min="13348" max="13348" width="8.42578125" style="3" customWidth="1"/>
    <col min="13349" max="13349" width="1.7109375" style="3" customWidth="1"/>
    <col min="13350" max="13350" width="9.42578125" style="3" customWidth="1"/>
    <col min="13351" max="13351" width="10.5703125" style="3" customWidth="1"/>
    <col min="13352" max="13352" width="10.7109375" style="3" customWidth="1"/>
    <col min="13353" max="13353" width="8.28515625" style="3" customWidth="1"/>
    <col min="13354" max="13354" width="9.85546875" style="3" customWidth="1"/>
    <col min="13355" max="13355" width="8.42578125" style="3" customWidth="1"/>
    <col min="13356" max="13560" width="11.42578125" style="3"/>
    <col min="13561" max="13561" width="3.140625" style="3" customWidth="1"/>
    <col min="13562" max="13562" width="28.85546875" style="3" customWidth="1"/>
    <col min="13563" max="13563" width="1.7109375" style="3" customWidth="1"/>
    <col min="13564" max="13564" width="9.42578125" style="3" customWidth="1"/>
    <col min="13565" max="13565" width="10.5703125" style="3" customWidth="1"/>
    <col min="13566" max="13566" width="10.7109375" style="3" customWidth="1"/>
    <col min="13567" max="13567" width="8.28515625" style="3" customWidth="1"/>
    <col min="13568" max="13568" width="9.85546875" style="3" customWidth="1"/>
    <col min="13569" max="13569" width="8.42578125" style="3" customWidth="1"/>
    <col min="13570" max="13570" width="1.7109375" style="3" customWidth="1"/>
    <col min="13571" max="13571" width="9.42578125" style="3" customWidth="1"/>
    <col min="13572" max="13572" width="10.5703125" style="3" customWidth="1"/>
    <col min="13573" max="13573" width="10.7109375" style="3" customWidth="1"/>
    <col min="13574" max="13574" width="8.28515625" style="3" customWidth="1"/>
    <col min="13575" max="13575" width="9.85546875" style="3" customWidth="1"/>
    <col min="13576" max="13576" width="8.42578125" style="3" customWidth="1"/>
    <col min="13577" max="13577" width="1.7109375" style="3" customWidth="1"/>
    <col min="13578" max="13578" width="9.42578125" style="3" customWidth="1"/>
    <col min="13579" max="13579" width="10.5703125" style="3" customWidth="1"/>
    <col min="13580" max="13580" width="10.7109375" style="3" customWidth="1"/>
    <col min="13581" max="13581" width="8.28515625" style="3" customWidth="1"/>
    <col min="13582" max="13582" width="9.85546875" style="3" customWidth="1"/>
    <col min="13583" max="13583" width="8.42578125" style="3" customWidth="1"/>
    <col min="13584" max="13584" width="1.7109375" style="3" customWidth="1"/>
    <col min="13585" max="13585" width="9.42578125" style="3" customWidth="1"/>
    <col min="13586" max="13586" width="10.5703125" style="3" customWidth="1"/>
    <col min="13587" max="13587" width="10.7109375" style="3" customWidth="1"/>
    <col min="13588" max="13588" width="8.28515625" style="3" customWidth="1"/>
    <col min="13589" max="13589" width="9.85546875" style="3" customWidth="1"/>
    <col min="13590" max="13590" width="8.42578125" style="3" customWidth="1"/>
    <col min="13591" max="13591" width="1.7109375" style="3" customWidth="1"/>
    <col min="13592" max="13592" width="9.42578125" style="3" customWidth="1"/>
    <col min="13593" max="13593" width="10.5703125" style="3" customWidth="1"/>
    <col min="13594" max="13594" width="10.7109375" style="3" customWidth="1"/>
    <col min="13595" max="13595" width="8.28515625" style="3" customWidth="1"/>
    <col min="13596" max="13596" width="9.85546875" style="3" customWidth="1"/>
    <col min="13597" max="13597" width="8.42578125" style="3" customWidth="1"/>
    <col min="13598" max="13598" width="1.7109375" style="3" customWidth="1"/>
    <col min="13599" max="13599" width="9.42578125" style="3" customWidth="1"/>
    <col min="13600" max="13600" width="10.5703125" style="3" customWidth="1"/>
    <col min="13601" max="13601" width="10.7109375" style="3" customWidth="1"/>
    <col min="13602" max="13602" width="8.28515625" style="3" customWidth="1"/>
    <col min="13603" max="13603" width="9.85546875" style="3" customWidth="1"/>
    <col min="13604" max="13604" width="8.42578125" style="3" customWidth="1"/>
    <col min="13605" max="13605" width="1.7109375" style="3" customWidth="1"/>
    <col min="13606" max="13606" width="9.42578125" style="3" customWidth="1"/>
    <col min="13607" max="13607" width="10.5703125" style="3" customWidth="1"/>
    <col min="13608" max="13608" width="10.7109375" style="3" customWidth="1"/>
    <col min="13609" max="13609" width="8.28515625" style="3" customWidth="1"/>
    <col min="13610" max="13610" width="9.85546875" style="3" customWidth="1"/>
    <col min="13611" max="13611" width="8.42578125" style="3" customWidth="1"/>
    <col min="13612" max="13816" width="11.42578125" style="3"/>
    <col min="13817" max="13817" width="3.140625" style="3" customWidth="1"/>
    <col min="13818" max="13818" width="28.85546875" style="3" customWidth="1"/>
    <col min="13819" max="13819" width="1.7109375" style="3" customWidth="1"/>
    <col min="13820" max="13820" width="9.42578125" style="3" customWidth="1"/>
    <col min="13821" max="13821" width="10.5703125" style="3" customWidth="1"/>
    <col min="13822" max="13822" width="10.7109375" style="3" customWidth="1"/>
    <col min="13823" max="13823" width="8.28515625" style="3" customWidth="1"/>
    <col min="13824" max="13824" width="9.85546875" style="3" customWidth="1"/>
    <col min="13825" max="13825" width="8.42578125" style="3" customWidth="1"/>
    <col min="13826" max="13826" width="1.7109375" style="3" customWidth="1"/>
    <col min="13827" max="13827" width="9.42578125" style="3" customWidth="1"/>
    <col min="13828" max="13828" width="10.5703125" style="3" customWidth="1"/>
    <col min="13829" max="13829" width="10.7109375" style="3" customWidth="1"/>
    <col min="13830" max="13830" width="8.28515625" style="3" customWidth="1"/>
    <col min="13831" max="13831" width="9.85546875" style="3" customWidth="1"/>
    <col min="13832" max="13832" width="8.42578125" style="3" customWidth="1"/>
    <col min="13833" max="13833" width="1.7109375" style="3" customWidth="1"/>
    <col min="13834" max="13834" width="9.42578125" style="3" customWidth="1"/>
    <col min="13835" max="13835" width="10.5703125" style="3" customWidth="1"/>
    <col min="13836" max="13836" width="10.7109375" style="3" customWidth="1"/>
    <col min="13837" max="13837" width="8.28515625" style="3" customWidth="1"/>
    <col min="13838" max="13838" width="9.85546875" style="3" customWidth="1"/>
    <col min="13839" max="13839" width="8.42578125" style="3" customWidth="1"/>
    <col min="13840" max="13840" width="1.7109375" style="3" customWidth="1"/>
    <col min="13841" max="13841" width="9.42578125" style="3" customWidth="1"/>
    <col min="13842" max="13842" width="10.5703125" style="3" customWidth="1"/>
    <col min="13843" max="13843" width="10.7109375" style="3" customWidth="1"/>
    <col min="13844" max="13844" width="8.28515625" style="3" customWidth="1"/>
    <col min="13845" max="13845" width="9.85546875" style="3" customWidth="1"/>
    <col min="13846" max="13846" width="8.42578125" style="3" customWidth="1"/>
    <col min="13847" max="13847" width="1.7109375" style="3" customWidth="1"/>
    <col min="13848" max="13848" width="9.42578125" style="3" customWidth="1"/>
    <col min="13849" max="13849" width="10.5703125" style="3" customWidth="1"/>
    <col min="13850" max="13850" width="10.7109375" style="3" customWidth="1"/>
    <col min="13851" max="13851" width="8.28515625" style="3" customWidth="1"/>
    <col min="13852" max="13852" width="9.85546875" style="3" customWidth="1"/>
    <col min="13853" max="13853" width="8.42578125" style="3" customWidth="1"/>
    <col min="13854" max="13854" width="1.7109375" style="3" customWidth="1"/>
    <col min="13855" max="13855" width="9.42578125" style="3" customWidth="1"/>
    <col min="13856" max="13856" width="10.5703125" style="3" customWidth="1"/>
    <col min="13857" max="13857" width="10.7109375" style="3" customWidth="1"/>
    <col min="13858" max="13858" width="8.28515625" style="3" customWidth="1"/>
    <col min="13859" max="13859" width="9.85546875" style="3" customWidth="1"/>
    <col min="13860" max="13860" width="8.42578125" style="3" customWidth="1"/>
    <col min="13861" max="13861" width="1.7109375" style="3" customWidth="1"/>
    <col min="13862" max="13862" width="9.42578125" style="3" customWidth="1"/>
    <col min="13863" max="13863" width="10.5703125" style="3" customWidth="1"/>
    <col min="13864" max="13864" width="10.7109375" style="3" customWidth="1"/>
    <col min="13865" max="13865" width="8.28515625" style="3" customWidth="1"/>
    <col min="13866" max="13866" width="9.85546875" style="3" customWidth="1"/>
    <col min="13867" max="13867" width="8.42578125" style="3" customWidth="1"/>
    <col min="13868" max="14072" width="11.42578125" style="3"/>
    <col min="14073" max="14073" width="3.140625" style="3" customWidth="1"/>
    <col min="14074" max="14074" width="28.85546875" style="3" customWidth="1"/>
    <col min="14075" max="14075" width="1.7109375" style="3" customWidth="1"/>
    <col min="14076" max="14076" width="9.42578125" style="3" customWidth="1"/>
    <col min="14077" max="14077" width="10.5703125" style="3" customWidth="1"/>
    <col min="14078" max="14078" width="10.7109375" style="3" customWidth="1"/>
    <col min="14079" max="14079" width="8.28515625" style="3" customWidth="1"/>
    <col min="14080" max="14080" width="9.85546875" style="3" customWidth="1"/>
    <col min="14081" max="14081" width="8.42578125" style="3" customWidth="1"/>
    <col min="14082" max="14082" width="1.7109375" style="3" customWidth="1"/>
    <col min="14083" max="14083" width="9.42578125" style="3" customWidth="1"/>
    <col min="14084" max="14084" width="10.5703125" style="3" customWidth="1"/>
    <col min="14085" max="14085" width="10.7109375" style="3" customWidth="1"/>
    <col min="14086" max="14086" width="8.28515625" style="3" customWidth="1"/>
    <col min="14087" max="14087" width="9.85546875" style="3" customWidth="1"/>
    <col min="14088" max="14088" width="8.42578125" style="3" customWidth="1"/>
    <col min="14089" max="14089" width="1.7109375" style="3" customWidth="1"/>
    <col min="14090" max="14090" width="9.42578125" style="3" customWidth="1"/>
    <col min="14091" max="14091" width="10.5703125" style="3" customWidth="1"/>
    <col min="14092" max="14092" width="10.7109375" style="3" customWidth="1"/>
    <col min="14093" max="14093" width="8.28515625" style="3" customWidth="1"/>
    <col min="14094" max="14094" width="9.85546875" style="3" customWidth="1"/>
    <col min="14095" max="14095" width="8.42578125" style="3" customWidth="1"/>
    <col min="14096" max="14096" width="1.7109375" style="3" customWidth="1"/>
    <col min="14097" max="14097" width="9.42578125" style="3" customWidth="1"/>
    <col min="14098" max="14098" width="10.5703125" style="3" customWidth="1"/>
    <col min="14099" max="14099" width="10.7109375" style="3" customWidth="1"/>
    <col min="14100" max="14100" width="8.28515625" style="3" customWidth="1"/>
    <col min="14101" max="14101" width="9.85546875" style="3" customWidth="1"/>
    <col min="14102" max="14102" width="8.42578125" style="3" customWidth="1"/>
    <col min="14103" max="14103" width="1.7109375" style="3" customWidth="1"/>
    <col min="14104" max="14104" width="9.42578125" style="3" customWidth="1"/>
    <col min="14105" max="14105" width="10.5703125" style="3" customWidth="1"/>
    <col min="14106" max="14106" width="10.7109375" style="3" customWidth="1"/>
    <col min="14107" max="14107" width="8.28515625" style="3" customWidth="1"/>
    <col min="14108" max="14108" width="9.85546875" style="3" customWidth="1"/>
    <col min="14109" max="14109" width="8.42578125" style="3" customWidth="1"/>
    <col min="14110" max="14110" width="1.7109375" style="3" customWidth="1"/>
    <col min="14111" max="14111" width="9.42578125" style="3" customWidth="1"/>
    <col min="14112" max="14112" width="10.5703125" style="3" customWidth="1"/>
    <col min="14113" max="14113" width="10.7109375" style="3" customWidth="1"/>
    <col min="14114" max="14114" width="8.28515625" style="3" customWidth="1"/>
    <col min="14115" max="14115" width="9.85546875" style="3" customWidth="1"/>
    <col min="14116" max="14116" width="8.42578125" style="3" customWidth="1"/>
    <col min="14117" max="14117" width="1.7109375" style="3" customWidth="1"/>
    <col min="14118" max="14118" width="9.42578125" style="3" customWidth="1"/>
    <col min="14119" max="14119" width="10.5703125" style="3" customWidth="1"/>
    <col min="14120" max="14120" width="10.7109375" style="3" customWidth="1"/>
    <col min="14121" max="14121" width="8.28515625" style="3" customWidth="1"/>
    <col min="14122" max="14122" width="9.85546875" style="3" customWidth="1"/>
    <col min="14123" max="14123" width="8.42578125" style="3" customWidth="1"/>
    <col min="14124" max="14328" width="11.42578125" style="3"/>
    <col min="14329" max="14329" width="3.140625" style="3" customWidth="1"/>
    <col min="14330" max="14330" width="28.85546875" style="3" customWidth="1"/>
    <col min="14331" max="14331" width="1.7109375" style="3" customWidth="1"/>
    <col min="14332" max="14332" width="9.42578125" style="3" customWidth="1"/>
    <col min="14333" max="14333" width="10.5703125" style="3" customWidth="1"/>
    <col min="14334" max="14334" width="10.7109375" style="3" customWidth="1"/>
    <col min="14335" max="14335" width="8.28515625" style="3" customWidth="1"/>
    <col min="14336" max="14336" width="9.85546875" style="3" customWidth="1"/>
    <col min="14337" max="14337" width="8.42578125" style="3" customWidth="1"/>
    <col min="14338" max="14338" width="1.7109375" style="3" customWidth="1"/>
    <col min="14339" max="14339" width="9.42578125" style="3" customWidth="1"/>
    <col min="14340" max="14340" width="10.5703125" style="3" customWidth="1"/>
    <col min="14341" max="14341" width="10.7109375" style="3" customWidth="1"/>
    <col min="14342" max="14342" width="8.28515625" style="3" customWidth="1"/>
    <col min="14343" max="14343" width="9.85546875" style="3" customWidth="1"/>
    <col min="14344" max="14344" width="8.42578125" style="3" customWidth="1"/>
    <col min="14345" max="14345" width="1.7109375" style="3" customWidth="1"/>
    <col min="14346" max="14346" width="9.42578125" style="3" customWidth="1"/>
    <col min="14347" max="14347" width="10.5703125" style="3" customWidth="1"/>
    <col min="14348" max="14348" width="10.7109375" style="3" customWidth="1"/>
    <col min="14349" max="14349" width="8.28515625" style="3" customWidth="1"/>
    <col min="14350" max="14350" width="9.85546875" style="3" customWidth="1"/>
    <col min="14351" max="14351" width="8.42578125" style="3" customWidth="1"/>
    <col min="14352" max="14352" width="1.7109375" style="3" customWidth="1"/>
    <col min="14353" max="14353" width="9.42578125" style="3" customWidth="1"/>
    <col min="14354" max="14354" width="10.5703125" style="3" customWidth="1"/>
    <col min="14355" max="14355" width="10.7109375" style="3" customWidth="1"/>
    <col min="14356" max="14356" width="8.28515625" style="3" customWidth="1"/>
    <col min="14357" max="14357" width="9.85546875" style="3" customWidth="1"/>
    <col min="14358" max="14358" width="8.42578125" style="3" customWidth="1"/>
    <col min="14359" max="14359" width="1.7109375" style="3" customWidth="1"/>
    <col min="14360" max="14360" width="9.42578125" style="3" customWidth="1"/>
    <col min="14361" max="14361" width="10.5703125" style="3" customWidth="1"/>
    <col min="14362" max="14362" width="10.7109375" style="3" customWidth="1"/>
    <col min="14363" max="14363" width="8.28515625" style="3" customWidth="1"/>
    <col min="14364" max="14364" width="9.85546875" style="3" customWidth="1"/>
    <col min="14365" max="14365" width="8.42578125" style="3" customWidth="1"/>
    <col min="14366" max="14366" width="1.7109375" style="3" customWidth="1"/>
    <col min="14367" max="14367" width="9.42578125" style="3" customWidth="1"/>
    <col min="14368" max="14368" width="10.5703125" style="3" customWidth="1"/>
    <col min="14369" max="14369" width="10.7109375" style="3" customWidth="1"/>
    <col min="14370" max="14370" width="8.28515625" style="3" customWidth="1"/>
    <col min="14371" max="14371" width="9.85546875" style="3" customWidth="1"/>
    <col min="14372" max="14372" width="8.42578125" style="3" customWidth="1"/>
    <col min="14373" max="14373" width="1.7109375" style="3" customWidth="1"/>
    <col min="14374" max="14374" width="9.42578125" style="3" customWidth="1"/>
    <col min="14375" max="14375" width="10.5703125" style="3" customWidth="1"/>
    <col min="14376" max="14376" width="10.7109375" style="3" customWidth="1"/>
    <col min="14377" max="14377" width="8.28515625" style="3" customWidth="1"/>
    <col min="14378" max="14378" width="9.85546875" style="3" customWidth="1"/>
    <col min="14379" max="14379" width="8.42578125" style="3" customWidth="1"/>
    <col min="14380" max="14584" width="11.42578125" style="3"/>
    <col min="14585" max="14585" width="3.140625" style="3" customWidth="1"/>
    <col min="14586" max="14586" width="28.85546875" style="3" customWidth="1"/>
    <col min="14587" max="14587" width="1.7109375" style="3" customWidth="1"/>
    <col min="14588" max="14588" width="9.42578125" style="3" customWidth="1"/>
    <col min="14589" max="14589" width="10.5703125" style="3" customWidth="1"/>
    <col min="14590" max="14590" width="10.7109375" style="3" customWidth="1"/>
    <col min="14591" max="14591" width="8.28515625" style="3" customWidth="1"/>
    <col min="14592" max="14592" width="9.85546875" style="3" customWidth="1"/>
    <col min="14593" max="14593" width="8.42578125" style="3" customWidth="1"/>
    <col min="14594" max="14594" width="1.7109375" style="3" customWidth="1"/>
    <col min="14595" max="14595" width="9.42578125" style="3" customWidth="1"/>
    <col min="14596" max="14596" width="10.5703125" style="3" customWidth="1"/>
    <col min="14597" max="14597" width="10.7109375" style="3" customWidth="1"/>
    <col min="14598" max="14598" width="8.28515625" style="3" customWidth="1"/>
    <col min="14599" max="14599" width="9.85546875" style="3" customWidth="1"/>
    <col min="14600" max="14600" width="8.42578125" style="3" customWidth="1"/>
    <col min="14601" max="14601" width="1.7109375" style="3" customWidth="1"/>
    <col min="14602" max="14602" width="9.42578125" style="3" customWidth="1"/>
    <col min="14603" max="14603" width="10.5703125" style="3" customWidth="1"/>
    <col min="14604" max="14604" width="10.7109375" style="3" customWidth="1"/>
    <col min="14605" max="14605" width="8.28515625" style="3" customWidth="1"/>
    <col min="14606" max="14606" width="9.85546875" style="3" customWidth="1"/>
    <col min="14607" max="14607" width="8.42578125" style="3" customWidth="1"/>
    <col min="14608" max="14608" width="1.7109375" style="3" customWidth="1"/>
    <col min="14609" max="14609" width="9.42578125" style="3" customWidth="1"/>
    <col min="14610" max="14610" width="10.5703125" style="3" customWidth="1"/>
    <col min="14611" max="14611" width="10.7109375" style="3" customWidth="1"/>
    <col min="14612" max="14612" width="8.28515625" style="3" customWidth="1"/>
    <col min="14613" max="14613" width="9.85546875" style="3" customWidth="1"/>
    <col min="14614" max="14614" width="8.42578125" style="3" customWidth="1"/>
    <col min="14615" max="14615" width="1.7109375" style="3" customWidth="1"/>
    <col min="14616" max="14616" width="9.42578125" style="3" customWidth="1"/>
    <col min="14617" max="14617" width="10.5703125" style="3" customWidth="1"/>
    <col min="14618" max="14618" width="10.7109375" style="3" customWidth="1"/>
    <col min="14619" max="14619" width="8.28515625" style="3" customWidth="1"/>
    <col min="14620" max="14620" width="9.85546875" style="3" customWidth="1"/>
    <col min="14621" max="14621" width="8.42578125" style="3" customWidth="1"/>
    <col min="14622" max="14622" width="1.7109375" style="3" customWidth="1"/>
    <col min="14623" max="14623" width="9.42578125" style="3" customWidth="1"/>
    <col min="14624" max="14624" width="10.5703125" style="3" customWidth="1"/>
    <col min="14625" max="14625" width="10.7109375" style="3" customWidth="1"/>
    <col min="14626" max="14626" width="8.28515625" style="3" customWidth="1"/>
    <col min="14627" max="14627" width="9.85546875" style="3" customWidth="1"/>
    <col min="14628" max="14628" width="8.42578125" style="3" customWidth="1"/>
    <col min="14629" max="14629" width="1.7109375" style="3" customWidth="1"/>
    <col min="14630" max="14630" width="9.42578125" style="3" customWidth="1"/>
    <col min="14631" max="14631" width="10.5703125" style="3" customWidth="1"/>
    <col min="14632" max="14632" width="10.7109375" style="3" customWidth="1"/>
    <col min="14633" max="14633" width="8.28515625" style="3" customWidth="1"/>
    <col min="14634" max="14634" width="9.85546875" style="3" customWidth="1"/>
    <col min="14635" max="14635" width="8.42578125" style="3" customWidth="1"/>
    <col min="14636" max="14840" width="11.42578125" style="3"/>
    <col min="14841" max="14841" width="3.140625" style="3" customWidth="1"/>
    <col min="14842" max="14842" width="28.85546875" style="3" customWidth="1"/>
    <col min="14843" max="14843" width="1.7109375" style="3" customWidth="1"/>
    <col min="14844" max="14844" width="9.42578125" style="3" customWidth="1"/>
    <col min="14845" max="14845" width="10.5703125" style="3" customWidth="1"/>
    <col min="14846" max="14846" width="10.7109375" style="3" customWidth="1"/>
    <col min="14847" max="14847" width="8.28515625" style="3" customWidth="1"/>
    <col min="14848" max="14848" width="9.85546875" style="3" customWidth="1"/>
    <col min="14849" max="14849" width="8.42578125" style="3" customWidth="1"/>
    <col min="14850" max="14850" width="1.7109375" style="3" customWidth="1"/>
    <col min="14851" max="14851" width="9.42578125" style="3" customWidth="1"/>
    <col min="14852" max="14852" width="10.5703125" style="3" customWidth="1"/>
    <col min="14853" max="14853" width="10.7109375" style="3" customWidth="1"/>
    <col min="14854" max="14854" width="8.28515625" style="3" customWidth="1"/>
    <col min="14855" max="14855" width="9.85546875" style="3" customWidth="1"/>
    <col min="14856" max="14856" width="8.42578125" style="3" customWidth="1"/>
    <col min="14857" max="14857" width="1.7109375" style="3" customWidth="1"/>
    <col min="14858" max="14858" width="9.42578125" style="3" customWidth="1"/>
    <col min="14859" max="14859" width="10.5703125" style="3" customWidth="1"/>
    <col min="14860" max="14860" width="10.7109375" style="3" customWidth="1"/>
    <col min="14861" max="14861" width="8.28515625" style="3" customWidth="1"/>
    <col min="14862" max="14862" width="9.85546875" style="3" customWidth="1"/>
    <col min="14863" max="14863" width="8.42578125" style="3" customWidth="1"/>
    <col min="14864" max="14864" width="1.7109375" style="3" customWidth="1"/>
    <col min="14865" max="14865" width="9.42578125" style="3" customWidth="1"/>
    <col min="14866" max="14866" width="10.5703125" style="3" customWidth="1"/>
    <col min="14867" max="14867" width="10.7109375" style="3" customWidth="1"/>
    <col min="14868" max="14868" width="8.28515625" style="3" customWidth="1"/>
    <col min="14869" max="14869" width="9.85546875" style="3" customWidth="1"/>
    <col min="14870" max="14870" width="8.42578125" style="3" customWidth="1"/>
    <col min="14871" max="14871" width="1.7109375" style="3" customWidth="1"/>
    <col min="14872" max="14872" width="9.42578125" style="3" customWidth="1"/>
    <col min="14873" max="14873" width="10.5703125" style="3" customWidth="1"/>
    <col min="14874" max="14874" width="10.7109375" style="3" customWidth="1"/>
    <col min="14875" max="14875" width="8.28515625" style="3" customWidth="1"/>
    <col min="14876" max="14876" width="9.85546875" style="3" customWidth="1"/>
    <col min="14877" max="14877" width="8.42578125" style="3" customWidth="1"/>
    <col min="14878" max="14878" width="1.7109375" style="3" customWidth="1"/>
    <col min="14879" max="14879" width="9.42578125" style="3" customWidth="1"/>
    <col min="14880" max="14880" width="10.5703125" style="3" customWidth="1"/>
    <col min="14881" max="14881" width="10.7109375" style="3" customWidth="1"/>
    <col min="14882" max="14882" width="8.28515625" style="3" customWidth="1"/>
    <col min="14883" max="14883" width="9.85546875" style="3" customWidth="1"/>
    <col min="14884" max="14884" width="8.42578125" style="3" customWidth="1"/>
    <col min="14885" max="14885" width="1.7109375" style="3" customWidth="1"/>
    <col min="14886" max="14886" width="9.42578125" style="3" customWidth="1"/>
    <col min="14887" max="14887" width="10.5703125" style="3" customWidth="1"/>
    <col min="14888" max="14888" width="10.7109375" style="3" customWidth="1"/>
    <col min="14889" max="14889" width="8.28515625" style="3" customWidth="1"/>
    <col min="14890" max="14890" width="9.85546875" style="3" customWidth="1"/>
    <col min="14891" max="14891" width="8.42578125" style="3" customWidth="1"/>
    <col min="14892" max="15096" width="11.42578125" style="3"/>
    <col min="15097" max="15097" width="3.140625" style="3" customWidth="1"/>
    <col min="15098" max="15098" width="28.85546875" style="3" customWidth="1"/>
    <col min="15099" max="15099" width="1.7109375" style="3" customWidth="1"/>
    <col min="15100" max="15100" width="9.42578125" style="3" customWidth="1"/>
    <col min="15101" max="15101" width="10.5703125" style="3" customWidth="1"/>
    <col min="15102" max="15102" width="10.7109375" style="3" customWidth="1"/>
    <col min="15103" max="15103" width="8.28515625" style="3" customWidth="1"/>
    <col min="15104" max="15104" width="9.85546875" style="3" customWidth="1"/>
    <col min="15105" max="15105" width="8.42578125" style="3" customWidth="1"/>
    <col min="15106" max="15106" width="1.7109375" style="3" customWidth="1"/>
    <col min="15107" max="15107" width="9.42578125" style="3" customWidth="1"/>
    <col min="15108" max="15108" width="10.5703125" style="3" customWidth="1"/>
    <col min="15109" max="15109" width="10.7109375" style="3" customWidth="1"/>
    <col min="15110" max="15110" width="8.28515625" style="3" customWidth="1"/>
    <col min="15111" max="15111" width="9.85546875" style="3" customWidth="1"/>
    <col min="15112" max="15112" width="8.42578125" style="3" customWidth="1"/>
    <col min="15113" max="15113" width="1.7109375" style="3" customWidth="1"/>
    <col min="15114" max="15114" width="9.42578125" style="3" customWidth="1"/>
    <col min="15115" max="15115" width="10.5703125" style="3" customWidth="1"/>
    <col min="15116" max="15116" width="10.7109375" style="3" customWidth="1"/>
    <col min="15117" max="15117" width="8.28515625" style="3" customWidth="1"/>
    <col min="15118" max="15118" width="9.85546875" style="3" customWidth="1"/>
    <col min="15119" max="15119" width="8.42578125" style="3" customWidth="1"/>
    <col min="15120" max="15120" width="1.7109375" style="3" customWidth="1"/>
    <col min="15121" max="15121" width="9.42578125" style="3" customWidth="1"/>
    <col min="15122" max="15122" width="10.5703125" style="3" customWidth="1"/>
    <col min="15123" max="15123" width="10.7109375" style="3" customWidth="1"/>
    <col min="15124" max="15124" width="8.28515625" style="3" customWidth="1"/>
    <col min="15125" max="15125" width="9.85546875" style="3" customWidth="1"/>
    <col min="15126" max="15126" width="8.42578125" style="3" customWidth="1"/>
    <col min="15127" max="15127" width="1.7109375" style="3" customWidth="1"/>
    <col min="15128" max="15128" width="9.42578125" style="3" customWidth="1"/>
    <col min="15129" max="15129" width="10.5703125" style="3" customWidth="1"/>
    <col min="15130" max="15130" width="10.7109375" style="3" customWidth="1"/>
    <col min="15131" max="15131" width="8.28515625" style="3" customWidth="1"/>
    <col min="15132" max="15132" width="9.85546875" style="3" customWidth="1"/>
    <col min="15133" max="15133" width="8.42578125" style="3" customWidth="1"/>
    <col min="15134" max="15134" width="1.7109375" style="3" customWidth="1"/>
    <col min="15135" max="15135" width="9.42578125" style="3" customWidth="1"/>
    <col min="15136" max="15136" width="10.5703125" style="3" customWidth="1"/>
    <col min="15137" max="15137" width="10.7109375" style="3" customWidth="1"/>
    <col min="15138" max="15138" width="8.28515625" style="3" customWidth="1"/>
    <col min="15139" max="15139" width="9.85546875" style="3" customWidth="1"/>
    <col min="15140" max="15140" width="8.42578125" style="3" customWidth="1"/>
    <col min="15141" max="15141" width="1.7109375" style="3" customWidth="1"/>
    <col min="15142" max="15142" width="9.42578125" style="3" customWidth="1"/>
    <col min="15143" max="15143" width="10.5703125" style="3" customWidth="1"/>
    <col min="15144" max="15144" width="10.7109375" style="3" customWidth="1"/>
    <col min="15145" max="15145" width="8.28515625" style="3" customWidth="1"/>
    <col min="15146" max="15146" width="9.85546875" style="3" customWidth="1"/>
    <col min="15147" max="15147" width="8.42578125" style="3" customWidth="1"/>
    <col min="15148" max="15352" width="11.42578125" style="3"/>
    <col min="15353" max="15353" width="3.140625" style="3" customWidth="1"/>
    <col min="15354" max="15354" width="28.85546875" style="3" customWidth="1"/>
    <col min="15355" max="15355" width="1.7109375" style="3" customWidth="1"/>
    <col min="15356" max="15356" width="9.42578125" style="3" customWidth="1"/>
    <col min="15357" max="15357" width="10.5703125" style="3" customWidth="1"/>
    <col min="15358" max="15358" width="10.7109375" style="3" customWidth="1"/>
    <col min="15359" max="15359" width="8.28515625" style="3" customWidth="1"/>
    <col min="15360" max="15360" width="9.85546875" style="3" customWidth="1"/>
    <col min="15361" max="15361" width="8.42578125" style="3" customWidth="1"/>
    <col min="15362" max="15362" width="1.7109375" style="3" customWidth="1"/>
    <col min="15363" max="15363" width="9.42578125" style="3" customWidth="1"/>
    <col min="15364" max="15364" width="10.5703125" style="3" customWidth="1"/>
    <col min="15365" max="15365" width="10.7109375" style="3" customWidth="1"/>
    <col min="15366" max="15366" width="8.28515625" style="3" customWidth="1"/>
    <col min="15367" max="15367" width="9.85546875" style="3" customWidth="1"/>
    <col min="15368" max="15368" width="8.42578125" style="3" customWidth="1"/>
    <col min="15369" max="15369" width="1.7109375" style="3" customWidth="1"/>
    <col min="15370" max="15370" width="9.42578125" style="3" customWidth="1"/>
    <col min="15371" max="15371" width="10.5703125" style="3" customWidth="1"/>
    <col min="15372" max="15372" width="10.7109375" style="3" customWidth="1"/>
    <col min="15373" max="15373" width="8.28515625" style="3" customWidth="1"/>
    <col min="15374" max="15374" width="9.85546875" style="3" customWidth="1"/>
    <col min="15375" max="15375" width="8.42578125" style="3" customWidth="1"/>
    <col min="15376" max="15376" width="1.7109375" style="3" customWidth="1"/>
    <col min="15377" max="15377" width="9.42578125" style="3" customWidth="1"/>
    <col min="15378" max="15378" width="10.5703125" style="3" customWidth="1"/>
    <col min="15379" max="15379" width="10.7109375" style="3" customWidth="1"/>
    <col min="15380" max="15380" width="8.28515625" style="3" customWidth="1"/>
    <col min="15381" max="15381" width="9.85546875" style="3" customWidth="1"/>
    <col min="15382" max="15382" width="8.42578125" style="3" customWidth="1"/>
    <col min="15383" max="15383" width="1.7109375" style="3" customWidth="1"/>
    <col min="15384" max="15384" width="9.42578125" style="3" customWidth="1"/>
    <col min="15385" max="15385" width="10.5703125" style="3" customWidth="1"/>
    <col min="15386" max="15386" width="10.7109375" style="3" customWidth="1"/>
    <col min="15387" max="15387" width="8.28515625" style="3" customWidth="1"/>
    <col min="15388" max="15388" width="9.85546875" style="3" customWidth="1"/>
    <col min="15389" max="15389" width="8.42578125" style="3" customWidth="1"/>
    <col min="15390" max="15390" width="1.7109375" style="3" customWidth="1"/>
    <col min="15391" max="15391" width="9.42578125" style="3" customWidth="1"/>
    <col min="15392" max="15392" width="10.5703125" style="3" customWidth="1"/>
    <col min="15393" max="15393" width="10.7109375" style="3" customWidth="1"/>
    <col min="15394" max="15394" width="8.28515625" style="3" customWidth="1"/>
    <col min="15395" max="15395" width="9.85546875" style="3" customWidth="1"/>
    <col min="15396" max="15396" width="8.42578125" style="3" customWidth="1"/>
    <col min="15397" max="15397" width="1.7109375" style="3" customWidth="1"/>
    <col min="15398" max="15398" width="9.42578125" style="3" customWidth="1"/>
    <col min="15399" max="15399" width="10.5703125" style="3" customWidth="1"/>
    <col min="15400" max="15400" width="10.7109375" style="3" customWidth="1"/>
    <col min="15401" max="15401" width="8.28515625" style="3" customWidth="1"/>
    <col min="15402" max="15402" width="9.85546875" style="3" customWidth="1"/>
    <col min="15403" max="15403" width="8.42578125" style="3" customWidth="1"/>
    <col min="15404" max="15608" width="11.42578125" style="3"/>
    <col min="15609" max="15609" width="3.140625" style="3" customWidth="1"/>
    <col min="15610" max="15610" width="28.85546875" style="3" customWidth="1"/>
    <col min="15611" max="15611" width="1.7109375" style="3" customWidth="1"/>
    <col min="15612" max="15612" width="9.42578125" style="3" customWidth="1"/>
    <col min="15613" max="15613" width="10.5703125" style="3" customWidth="1"/>
    <col min="15614" max="15614" width="10.7109375" style="3" customWidth="1"/>
    <col min="15615" max="15615" width="8.28515625" style="3" customWidth="1"/>
    <col min="15616" max="15616" width="9.85546875" style="3" customWidth="1"/>
    <col min="15617" max="15617" width="8.42578125" style="3" customWidth="1"/>
    <col min="15618" max="15618" width="1.7109375" style="3" customWidth="1"/>
    <col min="15619" max="15619" width="9.42578125" style="3" customWidth="1"/>
    <col min="15620" max="15620" width="10.5703125" style="3" customWidth="1"/>
    <col min="15621" max="15621" width="10.7109375" style="3" customWidth="1"/>
    <col min="15622" max="15622" width="8.28515625" style="3" customWidth="1"/>
    <col min="15623" max="15623" width="9.85546875" style="3" customWidth="1"/>
    <col min="15624" max="15624" width="8.42578125" style="3" customWidth="1"/>
    <col min="15625" max="15625" width="1.7109375" style="3" customWidth="1"/>
    <col min="15626" max="15626" width="9.42578125" style="3" customWidth="1"/>
    <col min="15627" max="15627" width="10.5703125" style="3" customWidth="1"/>
    <col min="15628" max="15628" width="10.7109375" style="3" customWidth="1"/>
    <col min="15629" max="15629" width="8.28515625" style="3" customWidth="1"/>
    <col min="15630" max="15630" width="9.85546875" style="3" customWidth="1"/>
    <col min="15631" max="15631" width="8.42578125" style="3" customWidth="1"/>
    <col min="15632" max="15632" width="1.7109375" style="3" customWidth="1"/>
    <col min="15633" max="15633" width="9.42578125" style="3" customWidth="1"/>
    <col min="15634" max="15634" width="10.5703125" style="3" customWidth="1"/>
    <col min="15635" max="15635" width="10.7109375" style="3" customWidth="1"/>
    <col min="15636" max="15636" width="8.28515625" style="3" customWidth="1"/>
    <col min="15637" max="15637" width="9.85546875" style="3" customWidth="1"/>
    <col min="15638" max="15638" width="8.42578125" style="3" customWidth="1"/>
    <col min="15639" max="15639" width="1.7109375" style="3" customWidth="1"/>
    <col min="15640" max="15640" width="9.42578125" style="3" customWidth="1"/>
    <col min="15641" max="15641" width="10.5703125" style="3" customWidth="1"/>
    <col min="15642" max="15642" width="10.7109375" style="3" customWidth="1"/>
    <col min="15643" max="15643" width="8.28515625" style="3" customWidth="1"/>
    <col min="15644" max="15644" width="9.85546875" style="3" customWidth="1"/>
    <col min="15645" max="15645" width="8.42578125" style="3" customWidth="1"/>
    <col min="15646" max="15646" width="1.7109375" style="3" customWidth="1"/>
    <col min="15647" max="15647" width="9.42578125" style="3" customWidth="1"/>
    <col min="15648" max="15648" width="10.5703125" style="3" customWidth="1"/>
    <col min="15649" max="15649" width="10.7109375" style="3" customWidth="1"/>
    <col min="15650" max="15650" width="8.28515625" style="3" customWidth="1"/>
    <col min="15651" max="15651" width="9.85546875" style="3" customWidth="1"/>
    <col min="15652" max="15652" width="8.42578125" style="3" customWidth="1"/>
    <col min="15653" max="15653" width="1.7109375" style="3" customWidth="1"/>
    <col min="15654" max="15654" width="9.42578125" style="3" customWidth="1"/>
    <col min="15655" max="15655" width="10.5703125" style="3" customWidth="1"/>
    <col min="15656" max="15656" width="10.7109375" style="3" customWidth="1"/>
    <col min="15657" max="15657" width="8.28515625" style="3" customWidth="1"/>
    <col min="15658" max="15658" width="9.85546875" style="3" customWidth="1"/>
    <col min="15659" max="15659" width="8.42578125" style="3" customWidth="1"/>
    <col min="15660" max="15864" width="11.42578125" style="3"/>
    <col min="15865" max="15865" width="3.140625" style="3" customWidth="1"/>
    <col min="15866" max="15866" width="28.85546875" style="3" customWidth="1"/>
    <col min="15867" max="15867" width="1.7109375" style="3" customWidth="1"/>
    <col min="15868" max="15868" width="9.42578125" style="3" customWidth="1"/>
    <col min="15869" max="15869" width="10.5703125" style="3" customWidth="1"/>
    <col min="15870" max="15870" width="10.7109375" style="3" customWidth="1"/>
    <col min="15871" max="15871" width="8.28515625" style="3" customWidth="1"/>
    <col min="15872" max="15872" width="9.85546875" style="3" customWidth="1"/>
    <col min="15873" max="15873" width="8.42578125" style="3" customWidth="1"/>
    <col min="15874" max="15874" width="1.7109375" style="3" customWidth="1"/>
    <col min="15875" max="15875" width="9.42578125" style="3" customWidth="1"/>
    <col min="15876" max="15876" width="10.5703125" style="3" customWidth="1"/>
    <col min="15877" max="15877" width="10.7109375" style="3" customWidth="1"/>
    <col min="15878" max="15878" width="8.28515625" style="3" customWidth="1"/>
    <col min="15879" max="15879" width="9.85546875" style="3" customWidth="1"/>
    <col min="15880" max="15880" width="8.42578125" style="3" customWidth="1"/>
    <col min="15881" max="15881" width="1.7109375" style="3" customWidth="1"/>
    <col min="15882" max="15882" width="9.42578125" style="3" customWidth="1"/>
    <col min="15883" max="15883" width="10.5703125" style="3" customWidth="1"/>
    <col min="15884" max="15884" width="10.7109375" style="3" customWidth="1"/>
    <col min="15885" max="15885" width="8.28515625" style="3" customWidth="1"/>
    <col min="15886" max="15886" width="9.85546875" style="3" customWidth="1"/>
    <col min="15887" max="15887" width="8.42578125" style="3" customWidth="1"/>
    <col min="15888" max="15888" width="1.7109375" style="3" customWidth="1"/>
    <col min="15889" max="15889" width="9.42578125" style="3" customWidth="1"/>
    <col min="15890" max="15890" width="10.5703125" style="3" customWidth="1"/>
    <col min="15891" max="15891" width="10.7109375" style="3" customWidth="1"/>
    <col min="15892" max="15892" width="8.28515625" style="3" customWidth="1"/>
    <col min="15893" max="15893" width="9.85546875" style="3" customWidth="1"/>
    <col min="15894" max="15894" width="8.42578125" style="3" customWidth="1"/>
    <col min="15895" max="15895" width="1.7109375" style="3" customWidth="1"/>
    <col min="15896" max="15896" width="9.42578125" style="3" customWidth="1"/>
    <col min="15897" max="15897" width="10.5703125" style="3" customWidth="1"/>
    <col min="15898" max="15898" width="10.7109375" style="3" customWidth="1"/>
    <col min="15899" max="15899" width="8.28515625" style="3" customWidth="1"/>
    <col min="15900" max="15900" width="9.85546875" style="3" customWidth="1"/>
    <col min="15901" max="15901" width="8.42578125" style="3" customWidth="1"/>
    <col min="15902" max="15902" width="1.7109375" style="3" customWidth="1"/>
    <col min="15903" max="15903" width="9.42578125" style="3" customWidth="1"/>
    <col min="15904" max="15904" width="10.5703125" style="3" customWidth="1"/>
    <col min="15905" max="15905" width="10.7109375" style="3" customWidth="1"/>
    <col min="15906" max="15906" width="8.28515625" style="3" customWidth="1"/>
    <col min="15907" max="15907" width="9.85546875" style="3" customWidth="1"/>
    <col min="15908" max="15908" width="8.42578125" style="3" customWidth="1"/>
    <col min="15909" max="15909" width="1.7109375" style="3" customWidth="1"/>
    <col min="15910" max="15910" width="9.42578125" style="3" customWidth="1"/>
    <col min="15911" max="15911" width="10.5703125" style="3" customWidth="1"/>
    <col min="15912" max="15912" width="10.7109375" style="3" customWidth="1"/>
    <col min="15913" max="15913" width="8.28515625" style="3" customWidth="1"/>
    <col min="15914" max="15914" width="9.85546875" style="3" customWidth="1"/>
    <col min="15915" max="15915" width="8.42578125" style="3" customWidth="1"/>
    <col min="15916" max="16120" width="11.42578125" style="3"/>
    <col min="16121" max="16121" width="3.140625" style="3" customWidth="1"/>
    <col min="16122" max="16122" width="28.85546875" style="3" customWidth="1"/>
    <col min="16123" max="16123" width="1.7109375" style="3" customWidth="1"/>
    <col min="16124" max="16124" width="9.42578125" style="3" customWidth="1"/>
    <col min="16125" max="16125" width="10.5703125" style="3" customWidth="1"/>
    <col min="16126" max="16126" width="10.7109375" style="3" customWidth="1"/>
    <col min="16127" max="16127" width="8.28515625" style="3" customWidth="1"/>
    <col min="16128" max="16128" width="9.85546875" style="3" customWidth="1"/>
    <col min="16129" max="16129" width="8.42578125" style="3" customWidth="1"/>
    <col min="16130" max="16130" width="1.7109375" style="3" customWidth="1"/>
    <col min="16131" max="16131" width="9.42578125" style="3" customWidth="1"/>
    <col min="16132" max="16132" width="10.5703125" style="3" customWidth="1"/>
    <col min="16133" max="16133" width="10.7109375" style="3" customWidth="1"/>
    <col min="16134" max="16134" width="8.28515625" style="3" customWidth="1"/>
    <col min="16135" max="16135" width="9.85546875" style="3" customWidth="1"/>
    <col min="16136" max="16136" width="8.42578125" style="3" customWidth="1"/>
    <col min="16137" max="16137" width="1.7109375" style="3" customWidth="1"/>
    <col min="16138" max="16138" width="9.42578125" style="3" customWidth="1"/>
    <col min="16139" max="16139" width="10.5703125" style="3" customWidth="1"/>
    <col min="16140" max="16140" width="10.7109375" style="3" customWidth="1"/>
    <col min="16141" max="16141" width="8.28515625" style="3" customWidth="1"/>
    <col min="16142" max="16142" width="9.85546875" style="3" customWidth="1"/>
    <col min="16143" max="16143" width="8.42578125" style="3" customWidth="1"/>
    <col min="16144" max="16144" width="1.7109375" style="3" customWidth="1"/>
    <col min="16145" max="16145" width="9.42578125" style="3" customWidth="1"/>
    <col min="16146" max="16146" width="10.5703125" style="3" customWidth="1"/>
    <col min="16147" max="16147" width="10.7109375" style="3" customWidth="1"/>
    <col min="16148" max="16148" width="8.28515625" style="3" customWidth="1"/>
    <col min="16149" max="16149" width="9.85546875" style="3" customWidth="1"/>
    <col min="16150" max="16150" width="8.42578125" style="3" customWidth="1"/>
    <col min="16151" max="16151" width="1.7109375" style="3" customWidth="1"/>
    <col min="16152" max="16152" width="9.42578125" style="3" customWidth="1"/>
    <col min="16153" max="16153" width="10.5703125" style="3" customWidth="1"/>
    <col min="16154" max="16154" width="10.7109375" style="3" customWidth="1"/>
    <col min="16155" max="16155" width="8.28515625" style="3" customWidth="1"/>
    <col min="16156" max="16156" width="9.85546875" style="3" customWidth="1"/>
    <col min="16157" max="16157" width="8.42578125" style="3" customWidth="1"/>
    <col min="16158" max="16158" width="1.7109375" style="3" customWidth="1"/>
    <col min="16159" max="16159" width="9.42578125" style="3" customWidth="1"/>
    <col min="16160" max="16160" width="10.5703125" style="3" customWidth="1"/>
    <col min="16161" max="16161" width="10.7109375" style="3" customWidth="1"/>
    <col min="16162" max="16162" width="8.28515625" style="3" customWidth="1"/>
    <col min="16163" max="16163" width="9.85546875" style="3" customWidth="1"/>
    <col min="16164" max="16164" width="8.42578125" style="3" customWidth="1"/>
    <col min="16165" max="16165" width="1.7109375" style="3" customWidth="1"/>
    <col min="16166" max="16166" width="9.42578125" style="3" customWidth="1"/>
    <col min="16167" max="16167" width="10.5703125" style="3" customWidth="1"/>
    <col min="16168" max="16168" width="10.7109375" style="3" customWidth="1"/>
    <col min="16169" max="16169" width="8.28515625" style="3" customWidth="1"/>
    <col min="16170" max="16170" width="9.85546875" style="3" customWidth="1"/>
    <col min="16171" max="16171" width="8.42578125" style="3" customWidth="1"/>
    <col min="16172" max="16384" width="11.42578125" style="3"/>
  </cols>
  <sheetData>
    <row r="1" spans="1:50" s="4" customFormat="1" x14ac:dyDescent="0.3">
      <c r="B1" s="9" t="s">
        <v>185</v>
      </c>
      <c r="I1" s="682"/>
      <c r="P1" s="682"/>
      <c r="W1" s="682"/>
      <c r="AD1" s="682"/>
      <c r="AK1" s="682"/>
      <c r="AR1" s="682"/>
      <c r="AX1" s="682"/>
    </row>
    <row r="2" spans="1:50" s="4" customFormat="1" x14ac:dyDescent="0.3">
      <c r="A2" s="879" t="s">
        <v>318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</row>
    <row r="3" spans="1:50" s="386" customFormat="1" ht="19.5" customHeight="1" x14ac:dyDescent="0.2">
      <c r="B3" s="876" t="s">
        <v>566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</row>
    <row r="4" spans="1:50" s="386" customFormat="1" ht="9.9499999999999993" customHeight="1" thickBot="1" x14ac:dyDescent="0.25"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</row>
    <row r="5" spans="1:50" ht="30.75" customHeight="1" thickBot="1" x14ac:dyDescent="0.35">
      <c r="A5" s="861" t="s">
        <v>701</v>
      </c>
      <c r="B5" s="861"/>
      <c r="C5" s="861"/>
      <c r="D5" s="852">
        <v>2014</v>
      </c>
      <c r="E5" s="852"/>
      <c r="F5" s="852"/>
      <c r="G5" s="852"/>
      <c r="H5" s="852"/>
      <c r="I5" s="852"/>
      <c r="J5" s="683"/>
      <c r="K5" s="852">
        <v>2015</v>
      </c>
      <c r="L5" s="852"/>
      <c r="M5" s="852"/>
      <c r="N5" s="852"/>
      <c r="O5" s="852"/>
      <c r="P5" s="852"/>
      <c r="Q5" s="683"/>
      <c r="R5" s="852">
        <v>2016</v>
      </c>
      <c r="S5" s="852"/>
      <c r="T5" s="852"/>
      <c r="U5" s="852"/>
      <c r="V5" s="852"/>
      <c r="W5" s="852"/>
      <c r="X5" s="602"/>
      <c r="Y5" s="852">
        <v>2017</v>
      </c>
      <c r="Z5" s="852"/>
      <c r="AA5" s="852"/>
      <c r="AB5" s="852"/>
      <c r="AC5" s="852"/>
      <c r="AD5" s="852"/>
      <c r="AE5" s="683"/>
      <c r="AF5" s="852">
        <v>2018</v>
      </c>
      <c r="AG5" s="852"/>
      <c r="AH5" s="852"/>
      <c r="AI5" s="852"/>
      <c r="AJ5" s="852"/>
      <c r="AK5" s="852"/>
      <c r="AL5" s="683"/>
      <c r="AM5" s="852">
        <v>2019</v>
      </c>
      <c r="AN5" s="852"/>
      <c r="AO5" s="852"/>
      <c r="AP5" s="852"/>
      <c r="AQ5" s="852"/>
      <c r="AR5" s="852"/>
      <c r="AS5" s="683"/>
      <c r="AT5" s="852">
        <v>2020</v>
      </c>
      <c r="AU5" s="852"/>
      <c r="AV5" s="852"/>
      <c r="AW5" s="852"/>
      <c r="AX5" s="852"/>
    </row>
    <row r="6" spans="1:50" ht="39" customHeight="1" thickBot="1" x14ac:dyDescent="0.35">
      <c r="A6" s="862"/>
      <c r="B6" s="862"/>
      <c r="C6" s="862"/>
      <c r="D6" s="684" t="s">
        <v>688</v>
      </c>
      <c r="E6" s="684" t="s">
        <v>689</v>
      </c>
      <c r="F6" s="684" t="s">
        <v>690</v>
      </c>
      <c r="G6" s="684" t="s">
        <v>691</v>
      </c>
      <c r="H6" s="684" t="s">
        <v>692</v>
      </c>
      <c r="I6" s="685" t="s">
        <v>42</v>
      </c>
      <c r="J6" s="686"/>
      <c r="K6" s="684" t="s">
        <v>688</v>
      </c>
      <c r="L6" s="684" t="s">
        <v>689</v>
      </c>
      <c r="M6" s="684" t="s">
        <v>690</v>
      </c>
      <c r="N6" s="684" t="s">
        <v>691</v>
      </c>
      <c r="O6" s="684" t="s">
        <v>692</v>
      </c>
      <c r="P6" s="685" t="s">
        <v>42</v>
      </c>
      <c r="Q6" s="686"/>
      <c r="R6" s="684" t="s">
        <v>688</v>
      </c>
      <c r="S6" s="684" t="s">
        <v>689</v>
      </c>
      <c r="T6" s="684" t="s">
        <v>690</v>
      </c>
      <c r="U6" s="684" t="s">
        <v>691</v>
      </c>
      <c r="V6" s="684" t="s">
        <v>693</v>
      </c>
      <c r="W6" s="685" t="s">
        <v>42</v>
      </c>
      <c r="X6" s="684"/>
      <c r="Y6" s="684" t="s">
        <v>688</v>
      </c>
      <c r="Z6" s="684" t="s">
        <v>689</v>
      </c>
      <c r="AA6" s="684" t="s">
        <v>690</v>
      </c>
      <c r="AB6" s="684" t="s">
        <v>691</v>
      </c>
      <c r="AC6" s="684" t="s">
        <v>692</v>
      </c>
      <c r="AD6" s="685" t="s">
        <v>42</v>
      </c>
      <c r="AE6" s="686"/>
      <c r="AF6" s="684" t="s">
        <v>688</v>
      </c>
      <c r="AG6" s="684" t="s">
        <v>689</v>
      </c>
      <c r="AH6" s="684" t="s">
        <v>690</v>
      </c>
      <c r="AI6" s="684" t="s">
        <v>691</v>
      </c>
      <c r="AJ6" s="684" t="s">
        <v>693</v>
      </c>
      <c r="AK6" s="685" t="s">
        <v>42</v>
      </c>
      <c r="AL6" s="686"/>
      <c r="AM6" s="684" t="s">
        <v>688</v>
      </c>
      <c r="AN6" s="684" t="s">
        <v>689</v>
      </c>
      <c r="AO6" s="684" t="s">
        <v>690</v>
      </c>
      <c r="AP6" s="684" t="s">
        <v>691</v>
      </c>
      <c r="AQ6" s="684" t="s">
        <v>693</v>
      </c>
      <c r="AR6" s="685" t="s">
        <v>42</v>
      </c>
      <c r="AS6" s="686"/>
      <c r="AT6" s="684" t="s">
        <v>688</v>
      </c>
      <c r="AU6" s="684" t="s">
        <v>689</v>
      </c>
      <c r="AV6" s="684" t="s">
        <v>690</v>
      </c>
      <c r="AW6" s="684" t="s">
        <v>693</v>
      </c>
      <c r="AX6" s="685" t="s">
        <v>42</v>
      </c>
    </row>
    <row r="7" spans="1:50" s="687" customFormat="1" ht="21" customHeight="1" x14ac:dyDescent="0.3">
      <c r="B7" s="706" t="s">
        <v>42</v>
      </c>
      <c r="D7" s="689">
        <v>5619</v>
      </c>
      <c r="E7" s="689">
        <v>1249</v>
      </c>
      <c r="F7" s="689">
        <v>623</v>
      </c>
      <c r="G7" s="689">
        <v>175</v>
      </c>
      <c r="H7" s="689">
        <v>245</v>
      </c>
      <c r="I7" s="689">
        <v>7911</v>
      </c>
      <c r="J7" s="689"/>
      <c r="K7" s="689">
        <v>5232</v>
      </c>
      <c r="L7" s="689">
        <v>1167</v>
      </c>
      <c r="M7" s="689">
        <v>632</v>
      </c>
      <c r="N7" s="689">
        <v>192</v>
      </c>
      <c r="O7" s="689">
        <v>261</v>
      </c>
      <c r="P7" s="689">
        <v>7484</v>
      </c>
      <c r="Q7" s="689"/>
      <c r="R7" s="689">
        <v>5826</v>
      </c>
      <c r="S7" s="689">
        <v>1413</v>
      </c>
      <c r="T7" s="689">
        <v>726</v>
      </c>
      <c r="U7" s="689">
        <v>178</v>
      </c>
      <c r="V7" s="689">
        <v>152</v>
      </c>
      <c r="W7" s="689">
        <v>8295</v>
      </c>
      <c r="Y7" s="700">
        <v>5344</v>
      </c>
      <c r="Z7" s="700">
        <v>1277</v>
      </c>
      <c r="AA7" s="700">
        <v>785</v>
      </c>
      <c r="AB7" s="700">
        <v>140</v>
      </c>
      <c r="AC7" s="700">
        <v>166</v>
      </c>
      <c r="AD7" s="700">
        <v>7712</v>
      </c>
      <c r="AF7" s="700">
        <v>5247</v>
      </c>
      <c r="AG7" s="700">
        <v>1212</v>
      </c>
      <c r="AH7" s="700">
        <v>710</v>
      </c>
      <c r="AI7" s="700">
        <v>92</v>
      </c>
      <c r="AJ7" s="700">
        <v>174</v>
      </c>
      <c r="AK7" s="700">
        <v>7435</v>
      </c>
      <c r="AM7" s="700">
        <v>6116</v>
      </c>
      <c r="AN7" s="700">
        <v>1341</v>
      </c>
      <c r="AO7" s="700">
        <v>815</v>
      </c>
      <c r="AP7" s="700">
        <v>59</v>
      </c>
      <c r="AQ7" s="700">
        <v>188</v>
      </c>
      <c r="AR7" s="700">
        <v>8519</v>
      </c>
      <c r="AT7" s="700">
        <v>3667</v>
      </c>
      <c r="AU7" s="700">
        <v>855</v>
      </c>
      <c r="AV7" s="700">
        <v>563</v>
      </c>
      <c r="AW7" s="700">
        <v>100</v>
      </c>
      <c r="AX7" s="700">
        <v>5185</v>
      </c>
    </row>
    <row r="8" spans="1:50" ht="5.0999999999999996" customHeight="1" x14ac:dyDescent="0.3">
      <c r="B8" s="690"/>
      <c r="D8" s="680"/>
      <c r="E8" s="680"/>
      <c r="F8" s="680"/>
      <c r="G8" s="680"/>
      <c r="H8" s="680"/>
      <c r="I8" s="689"/>
      <c r="J8" s="680"/>
      <c r="K8" s="680"/>
      <c r="L8" s="680"/>
      <c r="M8" s="680"/>
      <c r="N8" s="680"/>
      <c r="O8" s="680"/>
      <c r="P8" s="689"/>
      <c r="Q8" s="680"/>
      <c r="R8" s="680"/>
      <c r="S8" s="680"/>
      <c r="T8" s="680"/>
      <c r="U8" s="680"/>
      <c r="V8" s="680"/>
      <c r="W8" s="689"/>
    </row>
    <row r="9" spans="1:50" ht="27" customHeight="1" x14ac:dyDescent="0.3">
      <c r="B9" s="640" t="s">
        <v>702</v>
      </c>
      <c r="C9" s="230"/>
      <c r="D9" s="680">
        <v>2213</v>
      </c>
      <c r="E9" s="680">
        <v>475</v>
      </c>
      <c r="F9" s="680">
        <v>221</v>
      </c>
      <c r="G9" s="680">
        <v>33</v>
      </c>
      <c r="H9" s="680">
        <v>97</v>
      </c>
      <c r="I9" s="689">
        <v>3039</v>
      </c>
      <c r="J9" s="680"/>
      <c r="K9" s="680">
        <v>1883</v>
      </c>
      <c r="L9" s="680">
        <v>439</v>
      </c>
      <c r="M9" s="680">
        <v>238</v>
      </c>
      <c r="N9" s="680">
        <v>28</v>
      </c>
      <c r="O9" s="680">
        <v>109</v>
      </c>
      <c r="P9" s="689">
        <v>2697</v>
      </c>
      <c r="Q9" s="680"/>
      <c r="R9" s="680">
        <v>2109</v>
      </c>
      <c r="S9" s="680">
        <v>476</v>
      </c>
      <c r="T9" s="680">
        <v>278</v>
      </c>
      <c r="U9" s="680">
        <v>29</v>
      </c>
      <c r="V9" s="680">
        <v>59</v>
      </c>
      <c r="W9" s="689">
        <v>2951</v>
      </c>
      <c r="Y9" s="680">
        <v>1835</v>
      </c>
      <c r="Z9" s="680">
        <v>460</v>
      </c>
      <c r="AA9" s="680">
        <v>277</v>
      </c>
      <c r="AB9" s="680">
        <v>15</v>
      </c>
      <c r="AC9" s="680">
        <v>55</v>
      </c>
      <c r="AD9" s="689">
        <v>2642</v>
      </c>
      <c r="AF9" s="680">
        <v>1828</v>
      </c>
      <c r="AG9" s="680">
        <v>408</v>
      </c>
      <c r="AH9" s="680">
        <v>243</v>
      </c>
      <c r="AI9" s="680">
        <v>9</v>
      </c>
      <c r="AJ9" s="680">
        <v>68</v>
      </c>
      <c r="AK9" s="689">
        <v>2556</v>
      </c>
      <c r="AM9" s="680">
        <v>2120</v>
      </c>
      <c r="AN9" s="680">
        <v>420</v>
      </c>
      <c r="AO9" s="680">
        <v>277</v>
      </c>
      <c r="AP9" s="680">
        <v>23</v>
      </c>
      <c r="AQ9" s="680">
        <v>57</v>
      </c>
      <c r="AR9" s="689">
        <v>2897</v>
      </c>
      <c r="AT9" s="680">
        <v>1180</v>
      </c>
      <c r="AU9" s="680">
        <v>281</v>
      </c>
      <c r="AV9" s="680">
        <v>192</v>
      </c>
      <c r="AW9" s="680">
        <v>39</v>
      </c>
      <c r="AX9" s="689">
        <v>1692</v>
      </c>
    </row>
    <row r="10" spans="1:50" ht="27" customHeight="1" x14ac:dyDescent="0.3">
      <c r="B10" s="640" t="s">
        <v>703</v>
      </c>
      <c r="C10" s="230"/>
      <c r="D10" s="680">
        <v>476</v>
      </c>
      <c r="E10" s="680">
        <v>137</v>
      </c>
      <c r="F10" s="680">
        <v>55</v>
      </c>
      <c r="G10" s="680">
        <v>1</v>
      </c>
      <c r="H10" s="680">
        <v>18</v>
      </c>
      <c r="I10" s="689">
        <v>687</v>
      </c>
      <c r="J10" s="680"/>
      <c r="K10" s="680">
        <v>430</v>
      </c>
      <c r="L10" s="680">
        <v>114</v>
      </c>
      <c r="M10" s="680">
        <v>47</v>
      </c>
      <c r="N10" s="680">
        <v>5</v>
      </c>
      <c r="O10" s="680">
        <v>13</v>
      </c>
      <c r="P10" s="689">
        <v>609</v>
      </c>
      <c r="Q10" s="680"/>
      <c r="R10" s="680">
        <v>534</v>
      </c>
      <c r="S10" s="680">
        <v>160</v>
      </c>
      <c r="T10" s="680">
        <v>67</v>
      </c>
      <c r="U10" s="680">
        <v>5</v>
      </c>
      <c r="V10" s="680">
        <v>2</v>
      </c>
      <c r="W10" s="689">
        <v>768</v>
      </c>
      <c r="Y10" s="680">
        <v>518</v>
      </c>
      <c r="Z10" s="680">
        <v>138</v>
      </c>
      <c r="AA10" s="680">
        <v>77</v>
      </c>
      <c r="AB10" s="680">
        <v>5</v>
      </c>
      <c r="AC10" s="680">
        <v>6</v>
      </c>
      <c r="AD10" s="689">
        <v>744</v>
      </c>
      <c r="AF10" s="680">
        <v>520</v>
      </c>
      <c r="AG10" s="680">
        <v>145</v>
      </c>
      <c r="AH10" s="680">
        <v>56</v>
      </c>
      <c r="AI10" s="680">
        <v>4</v>
      </c>
      <c r="AJ10" s="680">
        <v>5</v>
      </c>
      <c r="AK10" s="689">
        <v>730</v>
      </c>
      <c r="AM10" s="680">
        <v>603</v>
      </c>
      <c r="AN10" s="680">
        <v>144</v>
      </c>
      <c r="AO10" s="680">
        <v>81</v>
      </c>
      <c r="AP10" s="680">
        <v>7</v>
      </c>
      <c r="AQ10" s="680">
        <v>15</v>
      </c>
      <c r="AR10" s="689">
        <v>850</v>
      </c>
      <c r="AT10" s="680">
        <v>325</v>
      </c>
      <c r="AU10" s="680">
        <v>94</v>
      </c>
      <c r="AV10" s="680">
        <v>43</v>
      </c>
      <c r="AW10" s="680">
        <v>8</v>
      </c>
      <c r="AX10" s="689">
        <v>470</v>
      </c>
    </row>
    <row r="11" spans="1:50" ht="27" customHeight="1" x14ac:dyDescent="0.3">
      <c r="B11" s="640" t="s">
        <v>704</v>
      </c>
      <c r="C11" s="230"/>
      <c r="D11" s="680">
        <v>438</v>
      </c>
      <c r="E11" s="680">
        <v>95</v>
      </c>
      <c r="F11" s="680">
        <v>49</v>
      </c>
      <c r="G11" s="680">
        <v>6</v>
      </c>
      <c r="H11" s="680">
        <v>10</v>
      </c>
      <c r="I11" s="689">
        <v>598</v>
      </c>
      <c r="J11" s="680"/>
      <c r="K11" s="680">
        <v>462</v>
      </c>
      <c r="L11" s="680">
        <v>85</v>
      </c>
      <c r="M11" s="680">
        <v>55</v>
      </c>
      <c r="N11" s="680">
        <v>6</v>
      </c>
      <c r="O11" s="680">
        <v>10</v>
      </c>
      <c r="P11" s="689">
        <v>618</v>
      </c>
      <c r="Q11" s="680"/>
      <c r="R11" s="680">
        <v>468</v>
      </c>
      <c r="S11" s="680">
        <v>92</v>
      </c>
      <c r="T11" s="680">
        <v>63</v>
      </c>
      <c r="U11" s="680">
        <v>4</v>
      </c>
      <c r="V11" s="680">
        <v>6</v>
      </c>
      <c r="W11" s="689">
        <v>633</v>
      </c>
      <c r="Y11" s="680">
        <v>411</v>
      </c>
      <c r="Z11" s="680">
        <v>99</v>
      </c>
      <c r="AA11" s="680">
        <v>68</v>
      </c>
      <c r="AB11" s="680">
        <v>3</v>
      </c>
      <c r="AC11" s="680">
        <v>8</v>
      </c>
      <c r="AD11" s="689">
        <v>589</v>
      </c>
      <c r="AF11" s="680">
        <v>394</v>
      </c>
      <c r="AG11" s="680">
        <v>67</v>
      </c>
      <c r="AH11" s="680">
        <v>49</v>
      </c>
      <c r="AI11" s="680">
        <v>5</v>
      </c>
      <c r="AJ11" s="680"/>
      <c r="AK11" s="689">
        <v>515</v>
      </c>
      <c r="AM11" s="680">
        <v>437</v>
      </c>
      <c r="AN11" s="680">
        <v>100</v>
      </c>
      <c r="AO11" s="680">
        <v>68</v>
      </c>
      <c r="AP11" s="680">
        <v>2</v>
      </c>
      <c r="AQ11" s="680">
        <v>5</v>
      </c>
      <c r="AR11" s="689">
        <v>612</v>
      </c>
      <c r="AT11" s="680">
        <v>316</v>
      </c>
      <c r="AU11" s="680">
        <v>65</v>
      </c>
      <c r="AV11" s="680">
        <v>47</v>
      </c>
      <c r="AW11" s="680">
        <v>4</v>
      </c>
      <c r="AX11" s="689">
        <v>432</v>
      </c>
    </row>
    <row r="12" spans="1:50" ht="27" customHeight="1" x14ac:dyDescent="0.3">
      <c r="B12" s="640" t="s">
        <v>705</v>
      </c>
      <c r="C12" s="230"/>
      <c r="D12" s="680">
        <v>473</v>
      </c>
      <c r="E12" s="680">
        <v>110</v>
      </c>
      <c r="F12" s="680">
        <v>39</v>
      </c>
      <c r="G12" s="680">
        <v>5</v>
      </c>
      <c r="H12" s="680">
        <v>15</v>
      </c>
      <c r="I12" s="689">
        <v>642</v>
      </c>
      <c r="J12" s="680"/>
      <c r="K12" s="680">
        <v>449</v>
      </c>
      <c r="L12" s="680">
        <v>90</v>
      </c>
      <c r="M12" s="680">
        <v>45</v>
      </c>
      <c r="N12" s="680">
        <v>1</v>
      </c>
      <c r="O12" s="680">
        <v>10</v>
      </c>
      <c r="P12" s="689">
        <v>595</v>
      </c>
      <c r="Q12" s="680"/>
      <c r="R12" s="680">
        <v>518</v>
      </c>
      <c r="S12" s="680">
        <v>113</v>
      </c>
      <c r="T12" s="680">
        <v>40</v>
      </c>
      <c r="U12" s="680">
        <v>4</v>
      </c>
      <c r="V12" s="680"/>
      <c r="W12" s="689">
        <v>675</v>
      </c>
      <c r="Y12" s="680">
        <v>511</v>
      </c>
      <c r="Z12" s="680">
        <v>79</v>
      </c>
      <c r="AA12" s="680">
        <v>55</v>
      </c>
      <c r="AB12" s="680">
        <v>5</v>
      </c>
      <c r="AC12" s="680">
        <v>6</v>
      </c>
      <c r="AD12" s="689">
        <v>656</v>
      </c>
      <c r="AF12" s="680">
        <v>432</v>
      </c>
      <c r="AG12" s="680">
        <v>83</v>
      </c>
      <c r="AH12" s="680">
        <v>52</v>
      </c>
      <c r="AI12" s="680">
        <v>3</v>
      </c>
      <c r="AJ12" s="680">
        <v>7</v>
      </c>
      <c r="AK12" s="689">
        <v>577</v>
      </c>
      <c r="AM12" s="680">
        <v>523</v>
      </c>
      <c r="AN12" s="680">
        <v>89</v>
      </c>
      <c r="AO12" s="680">
        <v>47</v>
      </c>
      <c r="AP12" s="680">
        <v>4</v>
      </c>
      <c r="AQ12" s="680">
        <v>4</v>
      </c>
      <c r="AR12" s="689">
        <v>667</v>
      </c>
      <c r="AT12" s="680">
        <v>346</v>
      </c>
      <c r="AU12" s="680">
        <v>41</v>
      </c>
      <c r="AV12" s="680">
        <v>28</v>
      </c>
      <c r="AW12" s="680">
        <v>4</v>
      </c>
      <c r="AX12" s="689">
        <v>419</v>
      </c>
    </row>
    <row r="13" spans="1:50" ht="27" customHeight="1" x14ac:dyDescent="0.3">
      <c r="B13" s="640" t="s">
        <v>706</v>
      </c>
      <c r="C13" s="230"/>
      <c r="D13" s="680">
        <v>188</v>
      </c>
      <c r="E13" s="680">
        <v>86</v>
      </c>
      <c r="F13" s="680">
        <v>50</v>
      </c>
      <c r="G13" s="680">
        <v>10</v>
      </c>
      <c r="H13" s="680">
        <v>14</v>
      </c>
      <c r="I13" s="689">
        <v>348</v>
      </c>
      <c r="J13" s="680"/>
      <c r="K13" s="680">
        <v>169</v>
      </c>
      <c r="L13" s="680">
        <v>75</v>
      </c>
      <c r="M13" s="680">
        <v>43</v>
      </c>
      <c r="N13" s="680">
        <v>16</v>
      </c>
      <c r="O13" s="680">
        <v>18</v>
      </c>
      <c r="P13" s="689">
        <v>321</v>
      </c>
      <c r="Q13" s="680"/>
      <c r="R13" s="680">
        <v>200</v>
      </c>
      <c r="S13" s="680">
        <v>97</v>
      </c>
      <c r="T13" s="680">
        <v>41</v>
      </c>
      <c r="U13" s="680">
        <v>9</v>
      </c>
      <c r="V13" s="680">
        <v>13</v>
      </c>
      <c r="W13" s="689">
        <v>360</v>
      </c>
      <c r="Y13" s="680">
        <v>167</v>
      </c>
      <c r="Z13" s="680">
        <v>80</v>
      </c>
      <c r="AA13" s="680">
        <v>48</v>
      </c>
      <c r="AB13" s="680">
        <v>3</v>
      </c>
      <c r="AC13" s="680">
        <v>19</v>
      </c>
      <c r="AD13" s="689">
        <v>317</v>
      </c>
      <c r="AF13" s="680">
        <v>151</v>
      </c>
      <c r="AG13" s="680">
        <v>82</v>
      </c>
      <c r="AH13" s="680">
        <v>60</v>
      </c>
      <c r="AI13" s="680">
        <v>2</v>
      </c>
      <c r="AJ13" s="680">
        <v>17</v>
      </c>
      <c r="AK13" s="689">
        <v>312</v>
      </c>
      <c r="AM13" s="680">
        <v>172</v>
      </c>
      <c r="AN13" s="680">
        <v>116</v>
      </c>
      <c r="AO13" s="680">
        <v>59</v>
      </c>
      <c r="AP13" s="680">
        <v>5</v>
      </c>
      <c r="AQ13" s="680">
        <v>20</v>
      </c>
      <c r="AR13" s="689">
        <v>372</v>
      </c>
      <c r="AT13" s="680">
        <v>106</v>
      </c>
      <c r="AU13" s="680">
        <v>71</v>
      </c>
      <c r="AV13" s="680">
        <v>40</v>
      </c>
      <c r="AW13" s="680">
        <v>9</v>
      </c>
      <c r="AX13" s="689">
        <v>226</v>
      </c>
    </row>
    <row r="14" spans="1:50" ht="27" customHeight="1" x14ac:dyDescent="0.3">
      <c r="B14" s="640" t="s">
        <v>707</v>
      </c>
      <c r="C14" s="230"/>
      <c r="D14" s="680">
        <v>281</v>
      </c>
      <c r="E14" s="680">
        <v>24</v>
      </c>
      <c r="F14" s="680">
        <v>9</v>
      </c>
      <c r="G14" s="680">
        <v>1</v>
      </c>
      <c r="H14" s="680">
        <v>6</v>
      </c>
      <c r="I14" s="689">
        <v>321</v>
      </c>
      <c r="J14" s="680"/>
      <c r="K14" s="680">
        <v>239</v>
      </c>
      <c r="L14" s="680">
        <v>21</v>
      </c>
      <c r="M14" s="680">
        <v>19</v>
      </c>
      <c r="N14" s="680">
        <v>7</v>
      </c>
      <c r="O14" s="680">
        <v>1</v>
      </c>
      <c r="P14" s="689">
        <v>287</v>
      </c>
      <c r="Q14" s="680"/>
      <c r="R14" s="680">
        <v>213</v>
      </c>
      <c r="S14" s="680">
        <v>31</v>
      </c>
      <c r="T14" s="680">
        <v>9</v>
      </c>
      <c r="U14" s="680">
        <v>6</v>
      </c>
      <c r="V14" s="680">
        <v>3</v>
      </c>
      <c r="W14" s="689">
        <v>262</v>
      </c>
      <c r="Y14" s="680">
        <v>192</v>
      </c>
      <c r="Z14" s="680">
        <v>31</v>
      </c>
      <c r="AA14" s="680">
        <v>15</v>
      </c>
      <c r="AB14" s="680">
        <v>1</v>
      </c>
      <c r="AC14" s="680">
        <v>1</v>
      </c>
      <c r="AD14" s="689">
        <v>240</v>
      </c>
      <c r="AF14" s="680">
        <v>144</v>
      </c>
      <c r="AG14" s="680">
        <v>21</v>
      </c>
      <c r="AH14" s="680">
        <v>9</v>
      </c>
      <c r="AI14" s="680">
        <v>2</v>
      </c>
      <c r="AJ14" s="680"/>
      <c r="AK14" s="689">
        <v>176</v>
      </c>
      <c r="AM14" s="680">
        <v>130</v>
      </c>
      <c r="AN14" s="680">
        <v>19</v>
      </c>
      <c r="AO14" s="680">
        <v>12</v>
      </c>
      <c r="AP14" s="680">
        <v>1</v>
      </c>
      <c r="AQ14" s="680">
        <v>1</v>
      </c>
      <c r="AR14" s="689">
        <v>163</v>
      </c>
      <c r="AT14" s="680">
        <v>90</v>
      </c>
      <c r="AU14" s="680">
        <v>11</v>
      </c>
      <c r="AV14" s="680">
        <v>8</v>
      </c>
      <c r="AW14" s="680"/>
      <c r="AX14" s="689">
        <v>109</v>
      </c>
    </row>
    <row r="15" spans="1:50" ht="27" customHeight="1" thickBot="1" x14ac:dyDescent="0.35">
      <c r="A15" s="268"/>
      <c r="B15" s="375" t="s">
        <v>708</v>
      </c>
      <c r="C15" s="321"/>
      <c r="D15" s="378">
        <v>1550</v>
      </c>
      <c r="E15" s="378">
        <v>322</v>
      </c>
      <c r="F15" s="378">
        <v>200</v>
      </c>
      <c r="G15" s="378">
        <v>119</v>
      </c>
      <c r="H15" s="378">
        <v>85</v>
      </c>
      <c r="I15" s="691">
        <v>2276</v>
      </c>
      <c r="J15" s="378"/>
      <c r="K15" s="378">
        <v>1600</v>
      </c>
      <c r="L15" s="378">
        <v>343</v>
      </c>
      <c r="M15" s="378">
        <v>185</v>
      </c>
      <c r="N15" s="378">
        <v>129</v>
      </c>
      <c r="O15" s="378">
        <v>100</v>
      </c>
      <c r="P15" s="691">
        <v>2357</v>
      </c>
      <c r="Q15" s="378"/>
      <c r="R15" s="378">
        <v>1784</v>
      </c>
      <c r="S15" s="378">
        <v>444</v>
      </c>
      <c r="T15" s="378">
        <v>228</v>
      </c>
      <c r="U15" s="378">
        <v>121</v>
      </c>
      <c r="V15" s="378">
        <v>69</v>
      </c>
      <c r="W15" s="691">
        <v>2646</v>
      </c>
      <c r="X15" s="268"/>
      <c r="Y15" s="378">
        <v>1710</v>
      </c>
      <c r="Z15" s="378">
        <v>390</v>
      </c>
      <c r="AA15" s="378">
        <v>245</v>
      </c>
      <c r="AB15" s="378">
        <v>108</v>
      </c>
      <c r="AC15" s="378">
        <v>71</v>
      </c>
      <c r="AD15" s="691">
        <v>2524</v>
      </c>
      <c r="AE15" s="268"/>
      <c r="AF15" s="378">
        <v>1778</v>
      </c>
      <c r="AG15" s="378">
        <v>406</v>
      </c>
      <c r="AH15" s="378">
        <v>241</v>
      </c>
      <c r="AI15" s="378">
        <v>67</v>
      </c>
      <c r="AJ15" s="378">
        <v>77</v>
      </c>
      <c r="AK15" s="691">
        <v>2569</v>
      </c>
      <c r="AL15" s="268"/>
      <c r="AM15" s="378">
        <v>2131</v>
      </c>
      <c r="AN15" s="378">
        <v>453</v>
      </c>
      <c r="AO15" s="378">
        <v>271</v>
      </c>
      <c r="AP15" s="378">
        <v>17</v>
      </c>
      <c r="AQ15" s="378">
        <v>86</v>
      </c>
      <c r="AR15" s="691">
        <v>2958</v>
      </c>
      <c r="AS15" s="268"/>
      <c r="AT15" s="378">
        <v>1304</v>
      </c>
      <c r="AU15" s="378">
        <v>292</v>
      </c>
      <c r="AV15" s="378">
        <v>205</v>
      </c>
      <c r="AW15" s="378">
        <v>36</v>
      </c>
      <c r="AX15" s="691">
        <v>1837</v>
      </c>
    </row>
    <row r="16" spans="1:50" x14ac:dyDescent="0.3">
      <c r="A16" s="26" t="s">
        <v>694</v>
      </c>
      <c r="C16" s="25"/>
      <c r="D16" s="25"/>
      <c r="E16" s="25"/>
      <c r="F16" s="25"/>
      <c r="G16" s="25"/>
      <c r="H16" s="25"/>
      <c r="I16" s="695"/>
      <c r="J16" s="25"/>
      <c r="K16" s="25"/>
      <c r="L16" s="25"/>
      <c r="M16" s="25"/>
      <c r="N16" s="25"/>
      <c r="O16" s="25"/>
      <c r="P16" s="695"/>
      <c r="Q16" s="25"/>
      <c r="R16" s="25"/>
      <c r="S16" s="25"/>
      <c r="T16" s="25"/>
      <c r="U16" s="25"/>
      <c r="V16" s="25"/>
      <c r="W16" s="695"/>
      <c r="X16" s="25"/>
      <c r="Y16" s="25"/>
      <c r="Z16" s="25"/>
      <c r="AA16" s="25"/>
      <c r="AB16" s="25"/>
      <c r="AC16" s="25"/>
      <c r="AD16" s="695"/>
      <c r="AE16" s="25"/>
      <c r="AF16" s="25"/>
      <c r="AG16" s="25"/>
      <c r="AH16" s="25"/>
      <c r="AI16" s="25"/>
      <c r="AJ16" s="25"/>
      <c r="AK16" s="695"/>
      <c r="AL16" s="25"/>
      <c r="AM16" s="25"/>
      <c r="AN16" s="25"/>
      <c r="AO16" s="25"/>
      <c r="AP16" s="25"/>
      <c r="AQ16" s="25"/>
      <c r="AR16" s="695"/>
      <c r="AS16" s="25"/>
      <c r="AT16" s="25"/>
      <c r="AU16" s="25"/>
      <c r="AV16" s="25"/>
      <c r="AW16" s="25"/>
      <c r="AX16" s="695"/>
    </row>
    <row r="17" spans="1:50" x14ac:dyDescent="0.3">
      <c r="A17" s="701" t="s">
        <v>687</v>
      </c>
      <c r="C17" s="25"/>
      <c r="D17" s="25"/>
      <c r="E17" s="25"/>
      <c r="F17" s="25"/>
      <c r="G17" s="25"/>
      <c r="H17" s="25"/>
      <c r="I17" s="695"/>
      <c r="J17" s="25"/>
      <c r="K17" s="25"/>
      <c r="L17" s="25"/>
      <c r="M17" s="25"/>
      <c r="N17" s="25"/>
      <c r="O17" s="25"/>
      <c r="P17" s="695"/>
      <c r="Q17" s="25"/>
      <c r="R17" s="25"/>
      <c r="S17" s="25"/>
      <c r="T17" s="25"/>
      <c r="U17" s="25"/>
      <c r="V17" s="25"/>
      <c r="W17" s="695"/>
      <c r="X17" s="25"/>
      <c r="Y17" s="25"/>
      <c r="Z17" s="25"/>
      <c r="AA17" s="25"/>
      <c r="AB17" s="25"/>
      <c r="AC17" s="25"/>
      <c r="AD17" s="695"/>
      <c r="AE17" s="25"/>
      <c r="AF17" s="25"/>
      <c r="AG17" s="25"/>
      <c r="AH17" s="25"/>
      <c r="AI17" s="25"/>
      <c r="AJ17" s="25"/>
      <c r="AK17" s="695"/>
      <c r="AL17" s="25"/>
      <c r="AM17" s="25"/>
      <c r="AN17" s="25"/>
      <c r="AO17" s="25"/>
      <c r="AP17" s="25"/>
      <c r="AQ17" s="25"/>
      <c r="AR17" s="695"/>
      <c r="AS17" s="25"/>
      <c r="AT17" s="25"/>
      <c r="AU17" s="25"/>
      <c r="AV17" s="25"/>
      <c r="AW17" s="25"/>
      <c r="AX17" s="695"/>
    </row>
    <row r="18" spans="1:50" x14ac:dyDescent="0.3">
      <c r="A18" s="71"/>
      <c r="B18" s="26"/>
      <c r="C18" s="26"/>
      <c r="D18" s="26"/>
      <c r="E18" s="26"/>
      <c r="F18" s="26"/>
      <c r="G18" s="26"/>
      <c r="H18" s="26"/>
      <c r="I18" s="702"/>
      <c r="J18" s="26"/>
      <c r="K18" s="26"/>
      <c r="L18" s="26"/>
      <c r="M18" s="26"/>
      <c r="N18" s="26"/>
      <c r="O18" s="26"/>
      <c r="P18" s="702"/>
      <c r="Q18" s="26"/>
      <c r="R18" s="26"/>
      <c r="S18" s="26"/>
      <c r="T18" s="26"/>
      <c r="U18" s="26"/>
      <c r="V18" s="26"/>
      <c r="W18" s="702"/>
      <c r="X18" s="26"/>
      <c r="Y18" s="26"/>
      <c r="Z18" s="26"/>
      <c r="AA18" s="26"/>
      <c r="AB18" s="26"/>
      <c r="AC18" s="26"/>
      <c r="AD18" s="702"/>
      <c r="AE18" s="26"/>
      <c r="AF18" s="26"/>
      <c r="AG18" s="26"/>
      <c r="AH18" s="26"/>
      <c r="AI18" s="26"/>
      <c r="AJ18" s="26"/>
      <c r="AK18" s="702"/>
      <c r="AL18" s="26"/>
      <c r="AM18" s="26"/>
      <c r="AN18" s="26"/>
      <c r="AO18" s="26"/>
      <c r="AP18" s="26"/>
      <c r="AQ18" s="26"/>
      <c r="AR18" s="702"/>
      <c r="AS18" s="26"/>
      <c r="AT18" s="26"/>
      <c r="AU18" s="26"/>
      <c r="AV18" s="26"/>
      <c r="AW18" s="26"/>
      <c r="AX18" s="702"/>
    </row>
    <row r="19" spans="1:50" x14ac:dyDescent="0.3">
      <c r="A19" s="26"/>
      <c r="B19" s="26"/>
      <c r="C19" s="26"/>
      <c r="D19" s="26"/>
      <c r="E19" s="26"/>
      <c r="F19" s="26"/>
      <c r="G19" s="26"/>
      <c r="H19" s="26"/>
      <c r="I19" s="702"/>
      <c r="J19" s="26"/>
      <c r="K19" s="26"/>
      <c r="L19" s="26"/>
      <c r="M19" s="26"/>
      <c r="N19" s="26"/>
      <c r="O19" s="26"/>
      <c r="P19" s="702"/>
      <c r="Q19" s="26"/>
      <c r="R19" s="26"/>
      <c r="S19" s="26"/>
      <c r="T19" s="26"/>
      <c r="U19" s="26"/>
      <c r="V19" s="26"/>
      <c r="W19" s="702"/>
      <c r="X19" s="26"/>
      <c r="Y19" s="26"/>
      <c r="Z19" s="26"/>
      <c r="AA19" s="26"/>
      <c r="AB19" s="26"/>
      <c r="AC19" s="26"/>
      <c r="AD19" s="702"/>
      <c r="AE19" s="26"/>
      <c r="AF19" s="26"/>
      <c r="AG19" s="26"/>
      <c r="AH19" s="26"/>
      <c r="AI19" s="26"/>
      <c r="AJ19" s="26"/>
      <c r="AK19" s="702"/>
      <c r="AL19" s="26"/>
      <c r="AM19" s="26"/>
      <c r="AN19" s="26"/>
      <c r="AO19" s="26"/>
      <c r="AP19" s="26"/>
      <c r="AQ19" s="26"/>
      <c r="AR19" s="702"/>
      <c r="AS19" s="26"/>
      <c r="AT19" s="26"/>
      <c r="AU19" s="26"/>
      <c r="AV19" s="26"/>
      <c r="AW19" s="26"/>
      <c r="AX19" s="702"/>
    </row>
    <row r="20" spans="1:50" x14ac:dyDescent="0.3">
      <c r="A20" s="26"/>
      <c r="B20" s="26"/>
      <c r="C20" s="26"/>
      <c r="D20" s="26"/>
      <c r="E20" s="26"/>
      <c r="F20" s="26"/>
      <c r="G20" s="26"/>
      <c r="H20" s="26"/>
      <c r="I20" s="702"/>
      <c r="J20" s="26"/>
      <c r="K20" s="26"/>
      <c r="L20" s="26"/>
      <c r="M20" s="26"/>
      <c r="N20" s="26"/>
      <c r="O20" s="26"/>
      <c r="P20" s="702"/>
      <c r="Q20" s="26"/>
      <c r="R20" s="26"/>
      <c r="S20" s="26"/>
      <c r="T20" s="26"/>
      <c r="U20" s="26"/>
      <c r="V20" s="26"/>
      <c r="W20" s="702"/>
      <c r="X20" s="26"/>
      <c r="Y20" s="26"/>
      <c r="Z20" s="26"/>
      <c r="AA20" s="26"/>
      <c r="AB20" s="26"/>
      <c r="AC20" s="26"/>
      <c r="AD20" s="702"/>
      <c r="AE20" s="26"/>
      <c r="AF20" s="26"/>
      <c r="AG20" s="26"/>
      <c r="AH20" s="26"/>
      <c r="AI20" s="26"/>
      <c r="AJ20" s="26"/>
      <c r="AK20" s="702"/>
      <c r="AL20" s="26"/>
      <c r="AM20" s="26"/>
      <c r="AN20" s="26"/>
      <c r="AO20" s="26"/>
      <c r="AP20" s="26"/>
      <c r="AQ20" s="26"/>
      <c r="AR20" s="702"/>
      <c r="AS20" s="26"/>
      <c r="AT20" s="26"/>
      <c r="AU20" s="26"/>
      <c r="AV20" s="26"/>
      <c r="AW20" s="26"/>
      <c r="AX20" s="702"/>
    </row>
  </sheetData>
  <mergeCells count="10">
    <mergeCell ref="A2:AX2"/>
    <mergeCell ref="B3:AX3"/>
    <mergeCell ref="A5:C6"/>
    <mergeCell ref="D5:I5"/>
    <mergeCell ref="K5:P5"/>
    <mergeCell ref="R5:W5"/>
    <mergeCell ref="Y5:AD5"/>
    <mergeCell ref="AF5:AK5"/>
    <mergeCell ref="AM5:AR5"/>
    <mergeCell ref="AT5:AX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4" firstPageNumber="0" fitToWidth="2" orientation="landscape" horizontalDpi="300" verticalDpi="300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24"/>
  <sheetViews>
    <sheetView showGridLines="0" topLeftCell="A4" zoomScaleNormal="100" zoomScaleSheetLayoutView="100" workbookViewId="0">
      <selection activeCell="A50" sqref="A50"/>
    </sheetView>
  </sheetViews>
  <sheetFormatPr baseColWidth="10" defaultRowHeight="15" x14ac:dyDescent="0.3"/>
  <cols>
    <col min="1" max="1" width="16.42578125" style="21" customWidth="1"/>
    <col min="2" max="2" width="13.7109375" style="3" bestFit="1" customWidth="1"/>
    <col min="3" max="3" width="2.7109375" style="3" customWidth="1"/>
    <col min="4" max="4" width="10.7109375" style="3" customWidth="1"/>
    <col min="5" max="5" width="2.7109375" style="3" customWidth="1"/>
    <col min="6" max="6" width="13.42578125" style="3" bestFit="1" customWidth="1"/>
    <col min="7" max="7" width="2.7109375" style="3" customWidth="1"/>
    <col min="8" max="8" width="10.140625" style="3" bestFit="1" customWidth="1"/>
    <col min="9" max="9" width="2.7109375" style="3" customWidth="1"/>
    <col min="10" max="10" width="10" style="3" bestFit="1" customWidth="1"/>
    <col min="11" max="11" width="3.85546875" style="3" customWidth="1"/>
    <col min="12" max="12" width="11.42578125" style="3" customWidth="1"/>
    <col min="13" max="13" width="3.42578125" style="3" customWidth="1"/>
    <col min="14" max="14" width="10.5703125" style="3" customWidth="1"/>
    <col min="15" max="15" width="3.85546875" style="3" customWidth="1"/>
    <col min="16" max="16" width="11" style="3" customWidth="1"/>
    <col min="17" max="17" width="3" style="3" customWidth="1"/>
    <col min="18" max="18" width="9.7109375" style="3" customWidth="1"/>
    <col min="19" max="19" width="2.7109375" style="3" customWidth="1"/>
    <col min="20" max="20" width="13.85546875" style="3" customWidth="1"/>
    <col min="21" max="21" width="2.7109375" style="3" customWidth="1"/>
    <col min="22" max="22" width="12.140625" style="3" bestFit="1" customWidth="1"/>
    <col min="23" max="23" width="2.7109375" style="3" customWidth="1"/>
    <col min="24" max="24" width="12.140625" style="3" bestFit="1" customWidth="1"/>
    <col min="25" max="25" width="2.7109375" style="3" customWidth="1"/>
    <col min="26" max="16384" width="11.42578125" style="3"/>
  </cols>
  <sheetData>
    <row r="1" spans="1:24" s="4" customFormat="1" ht="12.75" customHeight="1" x14ac:dyDescent="0.3">
      <c r="A1" s="9" t="s">
        <v>185</v>
      </c>
    </row>
    <row r="2" spans="1:24" s="4" customFormat="1" ht="12.75" customHeight="1" x14ac:dyDescent="0.3">
      <c r="A2" s="759" t="s">
        <v>279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288"/>
    </row>
    <row r="3" spans="1:24" s="4" customFormat="1" ht="14.25" customHeight="1" x14ac:dyDescent="0.3">
      <c r="A3" s="763" t="s">
        <v>568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</row>
    <row r="4" spans="1:24" s="4" customFormat="1" ht="12.75" customHeight="1" thickBot="1" x14ac:dyDescent="0.35">
      <c r="A4" s="289"/>
      <c r="B4" s="289"/>
      <c r="C4" s="289"/>
      <c r="D4" s="289"/>
      <c r="E4" s="289"/>
      <c r="F4" s="290"/>
      <c r="G4" s="290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24" ht="30" customHeight="1" thickBot="1" x14ac:dyDescent="0.35">
      <c r="A5" s="747" t="s">
        <v>181</v>
      </c>
      <c r="B5" s="747" t="s">
        <v>382</v>
      </c>
      <c r="C5" s="747"/>
      <c r="D5" s="747"/>
      <c r="E5" s="747"/>
      <c r="F5" s="747"/>
      <c r="G5" s="279"/>
      <c r="H5" s="747" t="s">
        <v>92</v>
      </c>
      <c r="I5" s="747"/>
      <c r="J5" s="747"/>
      <c r="K5" s="747"/>
      <c r="L5" s="747"/>
      <c r="M5" s="279"/>
      <c r="N5" s="747" t="s">
        <v>6</v>
      </c>
      <c r="O5" s="747"/>
      <c r="P5" s="747"/>
      <c r="Q5" s="747"/>
      <c r="R5" s="747"/>
    </row>
    <row r="6" spans="1:24" ht="15.75" customHeight="1" thickBot="1" x14ac:dyDescent="0.35">
      <c r="A6" s="747"/>
      <c r="B6" s="269" t="s">
        <v>40</v>
      </c>
      <c r="C6" s="269"/>
      <c r="D6" s="269" t="s">
        <v>41</v>
      </c>
      <c r="E6" s="269"/>
      <c r="F6" s="270" t="s">
        <v>42</v>
      </c>
      <c r="G6" s="270"/>
      <c r="H6" s="269" t="s">
        <v>40</v>
      </c>
      <c r="I6" s="269"/>
      <c r="J6" s="269" t="s">
        <v>41</v>
      </c>
      <c r="K6" s="269"/>
      <c r="L6" s="270" t="s">
        <v>42</v>
      </c>
      <c r="M6" s="270"/>
      <c r="N6" s="269" t="s">
        <v>40</v>
      </c>
      <c r="O6" s="269"/>
      <c r="P6" s="269" t="s">
        <v>41</v>
      </c>
      <c r="Q6" s="269"/>
      <c r="R6" s="270" t="s">
        <v>42</v>
      </c>
    </row>
    <row r="7" spans="1:24" ht="33" customHeight="1" thickBot="1" x14ac:dyDescent="0.35">
      <c r="A7" s="284" t="s">
        <v>42</v>
      </c>
      <c r="B7" s="285">
        <v>11999751</v>
      </c>
      <c r="C7" s="286"/>
      <c r="D7" s="285">
        <v>7457289</v>
      </c>
      <c r="E7" s="286"/>
      <c r="F7" s="285">
        <v>19457040</v>
      </c>
      <c r="G7" s="286"/>
      <c r="H7" s="285">
        <v>286567</v>
      </c>
      <c r="I7" s="285"/>
      <c r="J7" s="285">
        <v>206117</v>
      </c>
      <c r="K7" s="285"/>
      <c r="L7" s="285">
        <v>492684</v>
      </c>
      <c r="M7" s="286"/>
      <c r="N7" s="287">
        <v>2.3881078865719796</v>
      </c>
      <c r="O7" s="287"/>
      <c r="P7" s="287">
        <v>2.7639669053995357</v>
      </c>
      <c r="Q7" s="287"/>
      <c r="R7" s="287">
        <v>2.532163165620259</v>
      </c>
      <c r="S7" s="247"/>
    </row>
    <row r="8" spans="1:24" ht="23.25" customHeight="1" x14ac:dyDescent="0.3">
      <c r="A8" s="28" t="s">
        <v>93</v>
      </c>
      <c r="B8" s="176">
        <v>185</v>
      </c>
      <c r="C8" s="248"/>
      <c r="D8" s="176">
        <v>33</v>
      </c>
      <c r="E8" s="248"/>
      <c r="F8" s="176">
        <v>218</v>
      </c>
      <c r="G8" s="176"/>
      <c r="H8" s="176"/>
      <c r="I8" s="21"/>
      <c r="J8" s="21"/>
      <c r="K8" s="176"/>
      <c r="L8" s="175"/>
      <c r="M8" s="175"/>
      <c r="N8" s="249">
        <v>0</v>
      </c>
      <c r="O8" s="249"/>
      <c r="P8" s="249">
        <v>0</v>
      </c>
      <c r="Q8" s="249"/>
      <c r="R8" s="249">
        <v>0</v>
      </c>
      <c r="S8" s="247"/>
      <c r="T8" s="118"/>
      <c r="U8" s="118"/>
      <c r="V8" s="118"/>
      <c r="W8" s="118"/>
      <c r="X8" s="118"/>
    </row>
    <row r="9" spans="1:24" ht="23.25" customHeight="1" x14ac:dyDescent="0.3">
      <c r="A9" s="28" t="s">
        <v>94</v>
      </c>
      <c r="B9" s="176">
        <v>303873</v>
      </c>
      <c r="C9" s="248"/>
      <c r="D9" s="176">
        <v>171210</v>
      </c>
      <c r="E9" s="248"/>
      <c r="F9" s="176">
        <v>475083</v>
      </c>
      <c r="G9" s="176"/>
      <c r="H9" s="176">
        <v>6846</v>
      </c>
      <c r="I9" s="21"/>
      <c r="J9" s="21">
        <v>2400</v>
      </c>
      <c r="K9" s="176"/>
      <c r="L9" s="175">
        <v>9246</v>
      </c>
      <c r="M9" s="175"/>
      <c r="N9" s="249">
        <v>2.2529148690406848</v>
      </c>
      <c r="O9" s="249"/>
      <c r="P9" s="249">
        <v>1.4017872787804451</v>
      </c>
      <c r="Q9" s="249"/>
      <c r="R9" s="249">
        <v>1.9461862453508123</v>
      </c>
      <c r="S9" s="247"/>
      <c r="T9" s="118"/>
      <c r="U9" s="118"/>
      <c r="V9" s="118"/>
      <c r="W9" s="118"/>
      <c r="X9" s="118"/>
    </row>
    <row r="10" spans="1:24" ht="23.25" customHeight="1" x14ac:dyDescent="0.3">
      <c r="A10" s="28" t="s">
        <v>95</v>
      </c>
      <c r="B10" s="176">
        <v>1464233</v>
      </c>
      <c r="C10" s="248"/>
      <c r="D10" s="176">
        <v>918141</v>
      </c>
      <c r="E10" s="248"/>
      <c r="F10" s="176">
        <v>2382374</v>
      </c>
      <c r="G10" s="176"/>
      <c r="H10" s="176">
        <v>42798</v>
      </c>
      <c r="I10" s="21"/>
      <c r="J10" s="21">
        <v>17874</v>
      </c>
      <c r="K10" s="176"/>
      <c r="L10" s="175">
        <v>60672</v>
      </c>
      <c r="M10" s="175"/>
      <c r="N10" s="249">
        <v>2.9228954681392918</v>
      </c>
      <c r="O10" s="249"/>
      <c r="P10" s="249">
        <v>1.9467598114015168</v>
      </c>
      <c r="Q10" s="249"/>
      <c r="R10" s="249">
        <v>2.5467034143253744</v>
      </c>
      <c r="S10" s="247"/>
      <c r="T10" s="118"/>
      <c r="U10" s="118"/>
      <c r="V10" s="118"/>
      <c r="W10" s="118"/>
      <c r="X10" s="118"/>
    </row>
    <row r="11" spans="1:24" ht="23.25" customHeight="1" x14ac:dyDescent="0.3">
      <c r="A11" s="28" t="s">
        <v>96</v>
      </c>
      <c r="B11" s="176">
        <v>1994240</v>
      </c>
      <c r="C11" s="248"/>
      <c r="D11" s="176">
        <v>1283694</v>
      </c>
      <c r="E11" s="248"/>
      <c r="F11" s="176">
        <v>3277934</v>
      </c>
      <c r="G11" s="176"/>
      <c r="H11" s="176">
        <v>51474</v>
      </c>
      <c r="I11" s="21"/>
      <c r="J11" s="21">
        <v>29766</v>
      </c>
      <c r="K11" s="176"/>
      <c r="L11" s="175">
        <v>81240</v>
      </c>
      <c r="M11" s="175"/>
      <c r="N11" s="249">
        <v>2.5811336649550705</v>
      </c>
      <c r="O11" s="249"/>
      <c r="P11" s="249">
        <v>2.3187769047763722</v>
      </c>
      <c r="Q11" s="249"/>
      <c r="R11" s="249">
        <v>2.478390351971699</v>
      </c>
      <c r="S11" s="247"/>
      <c r="T11" s="118"/>
      <c r="U11" s="118"/>
      <c r="V11" s="118"/>
      <c r="W11" s="118"/>
      <c r="X11" s="118"/>
    </row>
    <row r="12" spans="1:24" ht="23.25" customHeight="1" x14ac:dyDescent="0.3">
      <c r="A12" s="28" t="s">
        <v>97</v>
      </c>
      <c r="B12" s="176">
        <v>1843229</v>
      </c>
      <c r="C12" s="248"/>
      <c r="D12" s="176">
        <v>1179892</v>
      </c>
      <c r="E12" s="248"/>
      <c r="F12" s="176">
        <v>3023121</v>
      </c>
      <c r="G12" s="176"/>
      <c r="H12" s="176">
        <v>45503</v>
      </c>
      <c r="I12" s="21"/>
      <c r="J12" s="21">
        <v>33118</v>
      </c>
      <c r="K12" s="176"/>
      <c r="L12" s="175">
        <v>78621</v>
      </c>
      <c r="M12" s="175"/>
      <c r="N12" s="249">
        <v>2.4686569058972054</v>
      </c>
      <c r="O12" s="249"/>
      <c r="P12" s="249">
        <v>2.8068670691893836</v>
      </c>
      <c r="Q12" s="249"/>
      <c r="R12" s="249">
        <v>2.6006567385162551</v>
      </c>
      <c r="S12" s="247"/>
      <c r="T12" s="118"/>
      <c r="U12" s="118"/>
      <c r="V12" s="118"/>
      <c r="W12" s="118"/>
      <c r="X12" s="118"/>
    </row>
    <row r="13" spans="1:24" ht="23.25" customHeight="1" x14ac:dyDescent="0.3">
      <c r="A13" s="28" t="s">
        <v>98</v>
      </c>
      <c r="B13" s="176">
        <v>1613110</v>
      </c>
      <c r="C13" s="248"/>
      <c r="D13" s="176">
        <v>1056058</v>
      </c>
      <c r="E13" s="248"/>
      <c r="F13" s="176">
        <v>2669168</v>
      </c>
      <c r="G13" s="176"/>
      <c r="H13" s="176">
        <v>39399</v>
      </c>
      <c r="I13" s="21"/>
      <c r="J13" s="21">
        <v>34093</v>
      </c>
      <c r="K13" s="176"/>
      <c r="L13" s="175">
        <v>73492</v>
      </c>
      <c r="M13" s="175"/>
      <c r="N13" s="249">
        <v>2.4424248811302394</v>
      </c>
      <c r="O13" s="249"/>
      <c r="P13" s="249">
        <v>3.2283264744928784</v>
      </c>
      <c r="Q13" s="249"/>
      <c r="R13" s="249">
        <v>2.753367341433735</v>
      </c>
      <c r="S13" s="247"/>
      <c r="T13" s="118"/>
      <c r="U13" s="118"/>
      <c r="V13" s="118"/>
      <c r="W13" s="118"/>
      <c r="X13" s="118"/>
    </row>
    <row r="14" spans="1:24" ht="23.25" customHeight="1" x14ac:dyDescent="0.3">
      <c r="A14" s="28" t="s">
        <v>99</v>
      </c>
      <c r="B14" s="176">
        <v>1415353</v>
      </c>
      <c r="C14" s="248"/>
      <c r="D14" s="176">
        <v>916807</v>
      </c>
      <c r="E14" s="248"/>
      <c r="F14" s="176">
        <v>2332160</v>
      </c>
      <c r="G14" s="176"/>
      <c r="H14" s="176">
        <v>32349</v>
      </c>
      <c r="I14" s="21"/>
      <c r="J14" s="21">
        <v>30207</v>
      </c>
      <c r="K14" s="176"/>
      <c r="L14" s="175">
        <v>62556</v>
      </c>
      <c r="M14" s="175"/>
      <c r="N14" s="249">
        <v>2.2855782267745219</v>
      </c>
      <c r="O14" s="249"/>
      <c r="P14" s="249">
        <v>3.2948046862643938</v>
      </c>
      <c r="Q14" s="249"/>
      <c r="R14" s="249">
        <v>2.6823202524698133</v>
      </c>
      <c r="S14" s="247"/>
      <c r="T14" s="118"/>
      <c r="U14" s="118"/>
      <c r="V14" s="118"/>
      <c r="W14" s="118"/>
      <c r="X14" s="118"/>
    </row>
    <row r="15" spans="1:24" ht="23.25" customHeight="1" x14ac:dyDescent="0.3">
      <c r="A15" s="28" t="s">
        <v>100</v>
      </c>
      <c r="B15" s="176">
        <v>1284152</v>
      </c>
      <c r="C15" s="248"/>
      <c r="D15" s="176">
        <v>803328</v>
      </c>
      <c r="E15" s="248"/>
      <c r="F15" s="176">
        <v>2087480</v>
      </c>
      <c r="G15" s="176"/>
      <c r="H15" s="176">
        <v>27446</v>
      </c>
      <c r="I15" s="21"/>
      <c r="J15" s="21">
        <v>25943</v>
      </c>
      <c r="K15" s="176"/>
      <c r="L15" s="175">
        <v>53389</v>
      </c>
      <c r="M15" s="175"/>
      <c r="N15" s="249">
        <v>2.1372859287685571</v>
      </c>
      <c r="O15" s="249"/>
      <c r="P15" s="249">
        <v>3.2294405274059912</v>
      </c>
      <c r="Q15" s="249"/>
      <c r="R15" s="249">
        <v>2.5575813900013413</v>
      </c>
      <c r="S15" s="247"/>
      <c r="T15" s="118"/>
      <c r="U15" s="118"/>
      <c r="V15" s="118"/>
      <c r="W15" s="118"/>
      <c r="X15" s="118"/>
    </row>
    <row r="16" spans="1:24" ht="23.25" customHeight="1" x14ac:dyDescent="0.3">
      <c r="A16" s="28" t="s">
        <v>101</v>
      </c>
      <c r="B16" s="176">
        <v>985094</v>
      </c>
      <c r="C16" s="248"/>
      <c r="D16" s="176">
        <v>574598</v>
      </c>
      <c r="E16" s="248"/>
      <c r="F16" s="176">
        <v>1559692</v>
      </c>
      <c r="G16" s="176"/>
      <c r="H16" s="176">
        <v>19842</v>
      </c>
      <c r="I16" s="21"/>
      <c r="J16" s="21">
        <v>18356</v>
      </c>
      <c r="K16" s="176"/>
      <c r="L16" s="175">
        <v>38198</v>
      </c>
      <c r="M16" s="175"/>
      <c r="N16" s="249">
        <v>2.0142240232911783</v>
      </c>
      <c r="O16" s="249"/>
      <c r="P16" s="249">
        <v>3.1945812550687611</v>
      </c>
      <c r="Q16" s="249"/>
      <c r="R16" s="249">
        <v>2.4490732785703844</v>
      </c>
      <c r="S16" s="247"/>
      <c r="T16" s="118"/>
      <c r="U16" s="118"/>
      <c r="V16" s="118"/>
      <c r="W16" s="118"/>
      <c r="X16" s="118"/>
    </row>
    <row r="17" spans="1:26" ht="23.25" customHeight="1" x14ac:dyDescent="0.3">
      <c r="A17" s="28" t="s">
        <v>102</v>
      </c>
      <c r="B17" s="176">
        <v>700873</v>
      </c>
      <c r="C17" s="248"/>
      <c r="D17" s="176">
        <v>367706</v>
      </c>
      <c r="E17" s="248"/>
      <c r="F17" s="176">
        <v>1068579</v>
      </c>
      <c r="G17" s="176"/>
      <c r="H17" s="176">
        <v>14085</v>
      </c>
      <c r="I17" s="21"/>
      <c r="J17" s="21">
        <v>10575</v>
      </c>
      <c r="K17" s="176"/>
      <c r="L17" s="175">
        <v>24660</v>
      </c>
      <c r="M17" s="175"/>
      <c r="N17" s="249">
        <v>2.0096365532699934</v>
      </c>
      <c r="O17" s="249"/>
      <c r="P17" s="249">
        <v>2.8759389294708271</v>
      </c>
      <c r="Q17" s="249"/>
      <c r="R17" s="249">
        <v>2.307737659078084</v>
      </c>
      <c r="S17" s="247"/>
      <c r="T17" s="118"/>
      <c r="U17" s="118"/>
      <c r="V17" s="118"/>
      <c r="W17" s="118"/>
      <c r="X17" s="118"/>
    </row>
    <row r="18" spans="1:26" ht="23.25" customHeight="1" x14ac:dyDescent="0.3">
      <c r="A18" s="28" t="s">
        <v>103</v>
      </c>
      <c r="B18" s="176">
        <v>264873</v>
      </c>
      <c r="C18" s="248"/>
      <c r="D18" s="176">
        <v>133071</v>
      </c>
      <c r="E18" s="248"/>
      <c r="F18" s="176">
        <v>397944</v>
      </c>
      <c r="G18" s="176"/>
      <c r="H18" s="176">
        <v>5308</v>
      </c>
      <c r="I18" s="21"/>
      <c r="J18" s="21">
        <v>3054</v>
      </c>
      <c r="K18" s="176"/>
      <c r="L18" s="175">
        <v>8362</v>
      </c>
      <c r="M18" s="175"/>
      <c r="N18" s="249">
        <v>2.0039792655348032</v>
      </c>
      <c r="O18" s="249"/>
      <c r="P18" s="249">
        <v>2.2950154428838738</v>
      </c>
      <c r="Q18" s="249"/>
      <c r="R18" s="249">
        <v>2.1013006855235914</v>
      </c>
      <c r="S18" s="247"/>
      <c r="T18" s="118"/>
      <c r="U18" s="118"/>
      <c r="V18" s="118"/>
      <c r="W18" s="118"/>
      <c r="X18" s="118"/>
    </row>
    <row r="19" spans="1:26" ht="23.25" customHeight="1" x14ac:dyDescent="0.3">
      <c r="A19" s="28" t="s">
        <v>104</v>
      </c>
      <c r="B19" s="176">
        <v>84335</v>
      </c>
      <c r="C19" s="248"/>
      <c r="D19" s="176">
        <v>35538</v>
      </c>
      <c r="E19" s="248"/>
      <c r="F19" s="176">
        <v>119873</v>
      </c>
      <c r="G19" s="176"/>
      <c r="H19" s="176">
        <v>1091</v>
      </c>
      <c r="I19" s="21"/>
      <c r="J19" s="21">
        <v>567</v>
      </c>
      <c r="K19" s="176"/>
      <c r="L19" s="175">
        <v>1658</v>
      </c>
      <c r="M19" s="175"/>
      <c r="N19" s="249">
        <v>1.293650323116144</v>
      </c>
      <c r="O19" s="249"/>
      <c r="P19" s="249">
        <v>1.5954752659125444</v>
      </c>
      <c r="Q19" s="249"/>
      <c r="R19" s="249">
        <v>1.3831304797577435</v>
      </c>
      <c r="S19" s="247"/>
      <c r="T19" s="118"/>
      <c r="U19" s="118"/>
      <c r="V19" s="118"/>
      <c r="W19" s="118"/>
      <c r="X19" s="118"/>
    </row>
    <row r="20" spans="1:26" ht="23.25" customHeight="1" x14ac:dyDescent="0.3">
      <c r="A20" s="28" t="s">
        <v>105</v>
      </c>
      <c r="B20" s="176">
        <v>29442</v>
      </c>
      <c r="C20" s="248"/>
      <c r="D20" s="176">
        <v>10804</v>
      </c>
      <c r="E20" s="248"/>
      <c r="F20" s="176">
        <v>40246</v>
      </c>
      <c r="G20" s="176"/>
      <c r="H20" s="176">
        <v>288</v>
      </c>
      <c r="I20" s="21"/>
      <c r="J20" s="21">
        <v>128</v>
      </c>
      <c r="K20" s="176"/>
      <c r="L20" s="175">
        <v>416</v>
      </c>
      <c r="M20" s="175"/>
      <c r="N20" s="249">
        <v>0.97819441614020786</v>
      </c>
      <c r="O20" s="249"/>
      <c r="P20" s="249">
        <v>1.1847463902258424</v>
      </c>
      <c r="Q20" s="249"/>
      <c r="R20" s="249">
        <v>1.0336430949659592</v>
      </c>
      <c r="S20" s="247"/>
      <c r="T20" s="118"/>
      <c r="U20" s="118"/>
      <c r="V20" s="118"/>
      <c r="W20" s="118"/>
      <c r="X20" s="118"/>
    </row>
    <row r="21" spans="1:26" ht="23.25" customHeight="1" thickBot="1" x14ac:dyDescent="0.35">
      <c r="A21" s="264" t="s">
        <v>106</v>
      </c>
      <c r="B21" s="265">
        <v>16759</v>
      </c>
      <c r="C21" s="265"/>
      <c r="D21" s="265">
        <v>6409</v>
      </c>
      <c r="E21" s="265"/>
      <c r="F21" s="265">
        <v>23168</v>
      </c>
      <c r="G21" s="265"/>
      <c r="H21" s="265">
        <v>138</v>
      </c>
      <c r="I21" s="265"/>
      <c r="J21" s="265">
        <v>36</v>
      </c>
      <c r="K21" s="265"/>
      <c r="L21" s="282">
        <v>174</v>
      </c>
      <c r="M21" s="282"/>
      <c r="N21" s="283">
        <v>0.82343815263440545</v>
      </c>
      <c r="O21" s="283"/>
      <c r="P21" s="283">
        <v>0.561710095178655</v>
      </c>
      <c r="Q21" s="283"/>
      <c r="R21" s="283">
        <v>0.75103591160220995</v>
      </c>
      <c r="S21" s="247"/>
      <c r="T21" s="118"/>
      <c r="U21" s="118"/>
      <c r="V21" s="118"/>
      <c r="W21" s="118"/>
      <c r="X21" s="118"/>
    </row>
    <row r="22" spans="1:26" x14ac:dyDescent="0.3">
      <c r="A22" s="280" t="s">
        <v>582</v>
      </c>
      <c r="B22" s="280"/>
      <c r="C22" s="280"/>
      <c r="D22" s="280"/>
      <c r="E22" s="280"/>
      <c r="F22" s="280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6" x14ac:dyDescent="0.3">
      <c r="A23" s="169" t="s">
        <v>578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3">
      <c r="A24" s="71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topLeftCell="A19" zoomScale="90" zoomScaleNormal="90" zoomScaleSheetLayoutView="100" workbookViewId="0">
      <selection activeCell="A50" sqref="A50"/>
    </sheetView>
  </sheetViews>
  <sheetFormatPr baseColWidth="10" defaultRowHeight="15" x14ac:dyDescent="0.3"/>
  <cols>
    <col min="1" max="1" width="28.42578125" style="3" customWidth="1"/>
    <col min="2" max="2" width="10.42578125" style="3" customWidth="1"/>
    <col min="3" max="3" width="9.5703125" style="3" customWidth="1"/>
    <col min="4" max="16" width="10.7109375" style="3" customWidth="1"/>
    <col min="17" max="17" width="4" style="3" customWidth="1"/>
    <col min="18" max="24" width="11.28515625" style="3" customWidth="1"/>
    <col min="25" max="16384" width="11.42578125" style="3"/>
  </cols>
  <sheetData>
    <row r="1" spans="1:24" s="4" customFormat="1" ht="12.75" customHeight="1" x14ac:dyDescent="0.3">
      <c r="A1" s="9" t="s">
        <v>185</v>
      </c>
    </row>
    <row r="2" spans="1:24" s="4" customFormat="1" ht="12.75" customHeight="1" x14ac:dyDescent="0.3">
      <c r="A2" s="762" t="s">
        <v>280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</row>
    <row r="3" spans="1:24" s="4" customFormat="1" ht="19.5" customHeight="1" x14ac:dyDescent="0.35">
      <c r="A3" s="753" t="s">
        <v>569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</row>
    <row r="4" spans="1:24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24" ht="20.100000000000001" customHeight="1" thickBot="1" x14ac:dyDescent="0.35">
      <c r="A5" s="749" t="s">
        <v>182</v>
      </c>
      <c r="B5" s="747" t="s">
        <v>86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</row>
    <row r="6" spans="1:24" ht="30" customHeight="1" thickBot="1" x14ac:dyDescent="0.35">
      <c r="A6" s="749"/>
      <c r="B6" s="421" t="s">
        <v>42</v>
      </c>
      <c r="C6" s="294" t="s">
        <v>43</v>
      </c>
      <c r="D6" s="421" t="s">
        <v>44</v>
      </c>
      <c r="E6" s="421" t="s">
        <v>45</v>
      </c>
      <c r="F6" s="421" t="s">
        <v>46</v>
      </c>
      <c r="G6" s="421" t="s">
        <v>47</v>
      </c>
      <c r="H6" s="421" t="s">
        <v>48</v>
      </c>
      <c r="I6" s="421" t="s">
        <v>49</v>
      </c>
      <c r="J6" s="421" t="s">
        <v>50</v>
      </c>
      <c r="K6" s="421" t="s">
        <v>51</v>
      </c>
      <c r="L6" s="421" t="s">
        <v>52</v>
      </c>
      <c r="M6" s="421" t="s">
        <v>53</v>
      </c>
      <c r="N6" s="421" t="s">
        <v>54</v>
      </c>
      <c r="O6" s="421" t="s">
        <v>55</v>
      </c>
      <c r="P6" s="747" t="s">
        <v>107</v>
      </c>
      <c r="Q6" s="747"/>
    </row>
    <row r="7" spans="1:24" x14ac:dyDescent="0.3">
      <c r="A7" s="21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1"/>
    </row>
    <row r="8" spans="1:24" x14ac:dyDescent="0.3">
      <c r="A8" s="174" t="s">
        <v>42</v>
      </c>
      <c r="B8" s="6">
        <v>492684</v>
      </c>
      <c r="C8" s="6"/>
      <c r="D8" s="6">
        <v>9246</v>
      </c>
      <c r="E8" s="6">
        <v>60672</v>
      </c>
      <c r="F8" s="6">
        <v>81240</v>
      </c>
      <c r="G8" s="6">
        <v>78621</v>
      </c>
      <c r="H8" s="6">
        <v>73492</v>
      </c>
      <c r="I8" s="6">
        <v>62556</v>
      </c>
      <c r="J8" s="6">
        <v>53389</v>
      </c>
      <c r="K8" s="6">
        <v>38198</v>
      </c>
      <c r="L8" s="6">
        <v>24660</v>
      </c>
      <c r="M8" s="6">
        <v>8362</v>
      </c>
      <c r="N8" s="6">
        <v>1658</v>
      </c>
      <c r="O8" s="6">
        <v>416</v>
      </c>
      <c r="P8" s="6">
        <v>174</v>
      </c>
      <c r="Q8" s="21"/>
    </row>
    <row r="9" spans="1:24" x14ac:dyDescent="0.3">
      <c r="A9" s="2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1"/>
    </row>
    <row r="10" spans="1:24" x14ac:dyDescent="0.3">
      <c r="A10" s="243" t="s">
        <v>108</v>
      </c>
      <c r="B10" s="6">
        <v>278184</v>
      </c>
      <c r="C10" s="6"/>
      <c r="D10" s="6">
        <v>7277</v>
      </c>
      <c r="E10" s="6">
        <v>42580</v>
      </c>
      <c r="F10" s="6">
        <v>47512</v>
      </c>
      <c r="G10" s="6">
        <v>40810</v>
      </c>
      <c r="H10" s="6">
        <v>36334</v>
      </c>
      <c r="I10" s="6">
        <v>31703</v>
      </c>
      <c r="J10" s="6">
        <v>28984</v>
      </c>
      <c r="K10" s="6">
        <v>21641</v>
      </c>
      <c r="L10" s="6">
        <v>14909</v>
      </c>
      <c r="M10" s="6">
        <v>4946</v>
      </c>
      <c r="N10" s="6">
        <v>1093</v>
      </c>
      <c r="O10" s="6">
        <v>279</v>
      </c>
      <c r="P10" s="6">
        <v>116</v>
      </c>
      <c r="Q10" s="21"/>
    </row>
    <row r="11" spans="1:24" x14ac:dyDescent="0.3">
      <c r="A11" s="243" t="s">
        <v>109</v>
      </c>
      <c r="B11" s="6">
        <v>95026</v>
      </c>
      <c r="C11" s="6"/>
      <c r="D11" s="6">
        <v>1794</v>
      </c>
      <c r="E11" s="6">
        <v>14409</v>
      </c>
      <c r="F11" s="6">
        <v>18689</v>
      </c>
      <c r="G11" s="6">
        <v>15239</v>
      </c>
      <c r="H11" s="6">
        <v>12209</v>
      </c>
      <c r="I11" s="6">
        <v>10224</v>
      </c>
      <c r="J11" s="6">
        <v>8991</v>
      </c>
      <c r="K11" s="6">
        <v>6912</v>
      </c>
      <c r="L11" s="6">
        <v>4574</v>
      </c>
      <c r="M11" s="6">
        <v>1522</v>
      </c>
      <c r="N11" s="6">
        <v>344</v>
      </c>
      <c r="O11" s="6">
        <v>87</v>
      </c>
      <c r="P11" s="6">
        <v>32</v>
      </c>
      <c r="Q11" s="21"/>
      <c r="S11" s="244"/>
      <c r="T11" s="244"/>
      <c r="U11" s="244"/>
      <c r="V11" s="244"/>
      <c r="W11" s="244"/>
      <c r="X11" s="244"/>
    </row>
    <row r="12" spans="1:24" x14ac:dyDescent="0.3">
      <c r="A12" s="243" t="s">
        <v>110</v>
      </c>
      <c r="B12" s="6">
        <v>119474</v>
      </c>
      <c r="C12" s="6"/>
      <c r="D12" s="6">
        <v>175</v>
      </c>
      <c r="E12" s="6">
        <v>3683</v>
      </c>
      <c r="F12" s="6">
        <v>15039</v>
      </c>
      <c r="G12" s="6">
        <v>22572</v>
      </c>
      <c r="H12" s="6">
        <v>24949</v>
      </c>
      <c r="I12" s="6">
        <v>20629</v>
      </c>
      <c r="J12" s="6">
        <v>15414</v>
      </c>
      <c r="K12" s="6">
        <v>9645</v>
      </c>
      <c r="L12" s="6">
        <v>5177</v>
      </c>
      <c r="M12" s="6">
        <v>1894</v>
      </c>
      <c r="N12" s="6">
        <v>221</v>
      </c>
      <c r="O12" s="6">
        <v>50</v>
      </c>
      <c r="P12" s="6">
        <v>26</v>
      </c>
      <c r="Q12" s="21"/>
    </row>
    <row r="13" spans="1:24" x14ac:dyDescent="0.3">
      <c r="A13" s="17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1"/>
      <c r="S13" s="232"/>
      <c r="T13" s="232"/>
      <c r="U13" s="232"/>
      <c r="V13" s="232"/>
      <c r="W13" s="232"/>
      <c r="X13" s="232"/>
    </row>
    <row r="14" spans="1:24" x14ac:dyDescent="0.3">
      <c r="A14" s="243" t="s">
        <v>142</v>
      </c>
      <c r="B14" s="6">
        <v>29028</v>
      </c>
      <c r="C14" s="6"/>
      <c r="D14" s="6">
        <v>389</v>
      </c>
      <c r="E14" s="6">
        <v>3777</v>
      </c>
      <c r="F14" s="6">
        <v>5605</v>
      </c>
      <c r="G14" s="6">
        <v>4775</v>
      </c>
      <c r="H14" s="6">
        <v>3836</v>
      </c>
      <c r="I14" s="6">
        <v>3103</v>
      </c>
      <c r="J14" s="6">
        <v>2858</v>
      </c>
      <c r="K14" s="6">
        <v>2235</v>
      </c>
      <c r="L14" s="6">
        <v>1593</v>
      </c>
      <c r="M14" s="6">
        <v>626</v>
      </c>
      <c r="N14" s="6">
        <v>169</v>
      </c>
      <c r="O14" s="6">
        <v>41</v>
      </c>
      <c r="P14" s="6">
        <v>21</v>
      </c>
      <c r="Q14" s="21"/>
      <c r="R14" s="232"/>
      <c r="T14" s="232"/>
      <c r="U14" s="232"/>
      <c r="V14" s="232"/>
      <c r="W14" s="232"/>
      <c r="X14" s="232"/>
    </row>
    <row r="15" spans="1:24" x14ac:dyDescent="0.3">
      <c r="A15" s="246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1"/>
      <c r="T15" s="232"/>
      <c r="U15" s="232"/>
      <c r="V15" s="232"/>
      <c r="W15" s="232"/>
      <c r="X15" s="232"/>
    </row>
    <row r="16" spans="1:24" x14ac:dyDescent="0.3">
      <c r="A16" s="243" t="s">
        <v>111</v>
      </c>
      <c r="B16" s="6">
        <v>18591</v>
      </c>
      <c r="C16" s="291"/>
      <c r="D16" s="291">
        <v>270</v>
      </c>
      <c r="E16" s="291">
        <v>2351</v>
      </c>
      <c r="F16" s="291">
        <v>3204</v>
      </c>
      <c r="G16" s="291">
        <v>2926</v>
      </c>
      <c r="H16" s="291">
        <v>2475</v>
      </c>
      <c r="I16" s="291">
        <v>2128</v>
      </c>
      <c r="J16" s="291">
        <v>2025</v>
      </c>
      <c r="K16" s="291">
        <v>1579</v>
      </c>
      <c r="L16" s="291">
        <v>1062</v>
      </c>
      <c r="M16" s="291">
        <v>427</v>
      </c>
      <c r="N16" s="291">
        <v>109</v>
      </c>
      <c r="O16" s="291">
        <v>22</v>
      </c>
      <c r="P16" s="6">
        <v>13</v>
      </c>
      <c r="Q16" s="21"/>
      <c r="R16" s="232"/>
      <c r="T16" s="232"/>
      <c r="U16" s="232"/>
      <c r="V16" s="232"/>
      <c r="W16" s="232"/>
      <c r="X16" s="232"/>
    </row>
    <row r="17" spans="1:24" x14ac:dyDescent="0.3">
      <c r="A17" s="243" t="s">
        <v>112</v>
      </c>
      <c r="B17" s="6">
        <v>9980</v>
      </c>
      <c r="C17" s="291"/>
      <c r="D17" s="291">
        <v>118</v>
      </c>
      <c r="E17" s="291">
        <v>1396</v>
      </c>
      <c r="F17" s="291">
        <v>2341</v>
      </c>
      <c r="G17" s="291">
        <v>1793</v>
      </c>
      <c r="H17" s="291">
        <v>1301</v>
      </c>
      <c r="I17" s="291">
        <v>921</v>
      </c>
      <c r="J17" s="291">
        <v>783</v>
      </c>
      <c r="K17" s="291">
        <v>600</v>
      </c>
      <c r="L17" s="291">
        <v>475</v>
      </c>
      <c r="M17" s="291">
        <v>178</v>
      </c>
      <c r="N17" s="291">
        <v>52</v>
      </c>
      <c r="O17" s="291">
        <v>15</v>
      </c>
      <c r="P17" s="6">
        <v>7</v>
      </c>
      <c r="Q17" s="21"/>
      <c r="R17" s="232"/>
      <c r="T17" s="232"/>
      <c r="U17" s="232"/>
      <c r="V17" s="232"/>
      <c r="W17" s="232"/>
      <c r="X17" s="232"/>
    </row>
    <row r="18" spans="1:24" x14ac:dyDescent="0.3">
      <c r="A18" s="243" t="s">
        <v>113</v>
      </c>
      <c r="B18" s="6">
        <v>457</v>
      </c>
      <c r="C18" s="291"/>
      <c r="D18" s="291">
        <v>1</v>
      </c>
      <c r="E18" s="291">
        <v>30</v>
      </c>
      <c r="F18" s="291">
        <v>60</v>
      </c>
      <c r="G18" s="291">
        <v>56</v>
      </c>
      <c r="H18" s="291">
        <v>60</v>
      </c>
      <c r="I18" s="291">
        <v>54</v>
      </c>
      <c r="J18" s="291">
        <v>50</v>
      </c>
      <c r="K18" s="291">
        <v>56</v>
      </c>
      <c r="L18" s="291">
        <v>56</v>
      </c>
      <c r="M18" s="291">
        <v>21</v>
      </c>
      <c r="N18" s="291">
        <v>8</v>
      </c>
      <c r="O18" s="291">
        <v>4</v>
      </c>
      <c r="P18" s="6">
        <v>1</v>
      </c>
      <c r="Q18" s="21"/>
      <c r="R18" s="232"/>
      <c r="T18" s="232"/>
      <c r="U18" s="232"/>
      <c r="V18" s="232"/>
      <c r="W18" s="232"/>
      <c r="X18" s="232"/>
    </row>
    <row r="19" spans="1:24" x14ac:dyDescent="0.3">
      <c r="A19" s="17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1"/>
      <c r="T19" s="232"/>
      <c r="U19" s="232"/>
      <c r="V19" s="232"/>
      <c r="W19" s="232"/>
      <c r="X19" s="232"/>
    </row>
    <row r="20" spans="1:24" x14ac:dyDescent="0.3">
      <c r="A20" s="243" t="s">
        <v>143</v>
      </c>
      <c r="B20" s="6">
        <v>224359</v>
      </c>
      <c r="C20" s="6"/>
      <c r="D20" s="6">
        <v>3311</v>
      </c>
      <c r="E20" s="6">
        <v>22003</v>
      </c>
      <c r="F20" s="6">
        <v>34240</v>
      </c>
      <c r="G20" s="6">
        <v>37973</v>
      </c>
      <c r="H20" s="6">
        <v>38581</v>
      </c>
      <c r="I20" s="6">
        <v>32237</v>
      </c>
      <c r="J20" s="6">
        <v>25589</v>
      </c>
      <c r="K20" s="6">
        <v>17257</v>
      </c>
      <c r="L20" s="6">
        <v>9812</v>
      </c>
      <c r="M20" s="6">
        <v>2806</v>
      </c>
      <c r="N20" s="6">
        <v>419</v>
      </c>
      <c r="O20" s="6">
        <v>88</v>
      </c>
      <c r="P20" s="6">
        <v>43</v>
      </c>
      <c r="Q20" s="21"/>
      <c r="R20" s="232"/>
      <c r="T20" s="232"/>
      <c r="U20" s="232"/>
      <c r="V20" s="232"/>
      <c r="W20" s="232"/>
      <c r="X20" s="232"/>
    </row>
    <row r="21" spans="1:24" x14ac:dyDescent="0.3">
      <c r="A21" s="17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1"/>
      <c r="T21" s="232"/>
      <c r="U21" s="232"/>
      <c r="V21" s="232"/>
      <c r="W21" s="232"/>
      <c r="X21" s="232"/>
    </row>
    <row r="22" spans="1:24" x14ac:dyDescent="0.3">
      <c r="A22" s="243" t="s">
        <v>111</v>
      </c>
      <c r="B22" s="6">
        <v>79552</v>
      </c>
      <c r="C22" s="6"/>
      <c r="D22" s="6">
        <v>2517</v>
      </c>
      <c r="E22" s="6">
        <v>13715</v>
      </c>
      <c r="F22" s="6">
        <v>13559</v>
      </c>
      <c r="G22" s="6">
        <v>11020</v>
      </c>
      <c r="H22" s="6">
        <v>10172</v>
      </c>
      <c r="I22" s="6">
        <v>8889</v>
      </c>
      <c r="J22" s="6">
        <v>8060</v>
      </c>
      <c r="K22" s="6">
        <v>6070</v>
      </c>
      <c r="L22" s="6">
        <v>4023</v>
      </c>
      <c r="M22" s="6">
        <v>1217</v>
      </c>
      <c r="N22" s="6">
        <v>227</v>
      </c>
      <c r="O22" s="6">
        <v>53</v>
      </c>
      <c r="P22" s="6">
        <v>30</v>
      </c>
      <c r="Q22" s="21"/>
      <c r="R22" s="232"/>
      <c r="T22" s="232"/>
      <c r="U22" s="232"/>
      <c r="V22" s="232"/>
      <c r="W22" s="232"/>
      <c r="X22" s="232"/>
    </row>
    <row r="23" spans="1:24" x14ac:dyDescent="0.3">
      <c r="A23" s="243" t="s">
        <v>112</v>
      </c>
      <c r="B23" s="6">
        <v>32464</v>
      </c>
      <c r="C23" s="6"/>
      <c r="D23" s="6">
        <v>673</v>
      </c>
      <c r="E23" s="6">
        <v>4943</v>
      </c>
      <c r="F23" s="6">
        <v>6162</v>
      </c>
      <c r="G23" s="6">
        <v>5021</v>
      </c>
      <c r="H23" s="6">
        <v>4182</v>
      </c>
      <c r="I23" s="6">
        <v>3622</v>
      </c>
      <c r="J23" s="6">
        <v>3165</v>
      </c>
      <c r="K23" s="6">
        <v>2514</v>
      </c>
      <c r="L23" s="6">
        <v>1550</v>
      </c>
      <c r="M23" s="6">
        <v>503</v>
      </c>
      <c r="N23" s="6">
        <v>98</v>
      </c>
      <c r="O23" s="6">
        <v>23</v>
      </c>
      <c r="P23" s="6">
        <v>8</v>
      </c>
      <c r="Q23" s="21"/>
      <c r="R23" s="232"/>
      <c r="T23" s="232"/>
      <c r="U23" s="232"/>
      <c r="V23" s="232"/>
      <c r="W23" s="232"/>
      <c r="X23" s="232"/>
    </row>
    <row r="24" spans="1:24" x14ac:dyDescent="0.3">
      <c r="A24" s="243" t="s">
        <v>113</v>
      </c>
      <c r="B24" s="6">
        <v>112343</v>
      </c>
      <c r="C24" s="6"/>
      <c r="D24" s="6">
        <v>121</v>
      </c>
      <c r="E24" s="6">
        <v>3345</v>
      </c>
      <c r="F24" s="6">
        <v>14519</v>
      </c>
      <c r="G24" s="6">
        <v>21932</v>
      </c>
      <c r="H24" s="6">
        <v>24227</v>
      </c>
      <c r="I24" s="6">
        <v>19726</v>
      </c>
      <c r="J24" s="6">
        <v>14364</v>
      </c>
      <c r="K24" s="6">
        <v>8673</v>
      </c>
      <c r="L24" s="6">
        <v>4239</v>
      </c>
      <c r="M24" s="6">
        <v>1086</v>
      </c>
      <c r="N24" s="6">
        <v>94</v>
      </c>
      <c r="O24" s="6">
        <v>12</v>
      </c>
      <c r="P24" s="6">
        <v>5</v>
      </c>
      <c r="Q24" s="21"/>
      <c r="R24" s="232"/>
      <c r="T24" s="232"/>
      <c r="U24" s="232"/>
      <c r="V24" s="232"/>
      <c r="W24" s="232"/>
      <c r="X24" s="232"/>
    </row>
    <row r="25" spans="1:24" x14ac:dyDescent="0.3">
      <c r="A25" s="17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1"/>
    </row>
    <row r="26" spans="1:24" x14ac:dyDescent="0.3">
      <c r="A26" s="243" t="s">
        <v>144</v>
      </c>
      <c r="B26" s="6">
        <v>97650</v>
      </c>
      <c r="C26" s="6"/>
      <c r="D26" s="6">
        <v>2237</v>
      </c>
      <c r="E26" s="6">
        <v>14489</v>
      </c>
      <c r="F26" s="6">
        <v>17269</v>
      </c>
      <c r="G26" s="6">
        <v>14801</v>
      </c>
      <c r="H26" s="6">
        <v>12569</v>
      </c>
      <c r="I26" s="6">
        <v>11029</v>
      </c>
      <c r="J26" s="6">
        <v>9842</v>
      </c>
      <c r="K26" s="6">
        <v>7627</v>
      </c>
      <c r="L26" s="6">
        <v>5249</v>
      </c>
      <c r="M26" s="6">
        <v>1880</v>
      </c>
      <c r="N26" s="6">
        <v>483</v>
      </c>
      <c r="O26" s="6">
        <v>132</v>
      </c>
      <c r="P26" s="6">
        <v>43</v>
      </c>
      <c r="Q26" s="21"/>
      <c r="R26" s="232"/>
    </row>
    <row r="27" spans="1:24" x14ac:dyDescent="0.3">
      <c r="A27" s="1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1"/>
    </row>
    <row r="28" spans="1:24" x14ac:dyDescent="0.3">
      <c r="A28" s="243" t="s">
        <v>111</v>
      </c>
      <c r="B28" s="6">
        <v>71195</v>
      </c>
      <c r="C28" s="6"/>
      <c r="D28" s="6">
        <v>1764</v>
      </c>
      <c r="E28" s="6">
        <v>10613</v>
      </c>
      <c r="F28" s="6">
        <v>12383</v>
      </c>
      <c r="G28" s="6">
        <v>10646</v>
      </c>
      <c r="H28" s="6">
        <v>9272</v>
      </c>
      <c r="I28" s="6">
        <v>8188</v>
      </c>
      <c r="J28" s="6">
        <v>7229</v>
      </c>
      <c r="K28" s="6">
        <v>5558</v>
      </c>
      <c r="L28" s="6">
        <v>3769</v>
      </c>
      <c r="M28" s="6">
        <v>1327</v>
      </c>
      <c r="N28" s="6">
        <v>321</v>
      </c>
      <c r="O28" s="6">
        <v>93</v>
      </c>
      <c r="P28" s="6">
        <v>32</v>
      </c>
      <c r="Q28" s="21"/>
      <c r="R28" s="232"/>
    </row>
    <row r="29" spans="1:24" x14ac:dyDescent="0.3">
      <c r="A29" s="243" t="s">
        <v>112</v>
      </c>
      <c r="B29" s="6">
        <v>24635</v>
      </c>
      <c r="C29" s="6"/>
      <c r="D29" s="6">
        <v>451</v>
      </c>
      <c r="E29" s="6">
        <v>3731</v>
      </c>
      <c r="F29" s="6">
        <v>4706</v>
      </c>
      <c r="G29" s="6">
        <v>3966</v>
      </c>
      <c r="H29" s="6">
        <v>3120</v>
      </c>
      <c r="I29" s="6">
        <v>2582</v>
      </c>
      <c r="J29" s="6">
        <v>2350</v>
      </c>
      <c r="K29" s="6">
        <v>1828</v>
      </c>
      <c r="L29" s="6">
        <v>1268</v>
      </c>
      <c r="M29" s="6">
        <v>477</v>
      </c>
      <c r="N29" s="6">
        <v>118</v>
      </c>
      <c r="O29" s="6">
        <v>29</v>
      </c>
      <c r="P29" s="6">
        <v>9</v>
      </c>
      <c r="Q29" s="21"/>
      <c r="R29" s="232"/>
    </row>
    <row r="30" spans="1:24" x14ac:dyDescent="0.3">
      <c r="A30" s="243" t="s">
        <v>113</v>
      </c>
      <c r="B30" s="6">
        <v>1820</v>
      </c>
      <c r="C30" s="6"/>
      <c r="D30" s="6">
        <v>22</v>
      </c>
      <c r="E30" s="6">
        <v>145</v>
      </c>
      <c r="F30" s="6">
        <v>180</v>
      </c>
      <c r="G30" s="6">
        <v>189</v>
      </c>
      <c r="H30" s="6">
        <v>177</v>
      </c>
      <c r="I30" s="6">
        <v>259</v>
      </c>
      <c r="J30" s="6">
        <v>263</v>
      </c>
      <c r="K30" s="6">
        <v>241</v>
      </c>
      <c r="L30" s="6">
        <v>212</v>
      </c>
      <c r="M30" s="6">
        <v>76</v>
      </c>
      <c r="N30" s="6">
        <v>44</v>
      </c>
      <c r="O30" s="6">
        <v>10</v>
      </c>
      <c r="P30" s="6">
        <v>2</v>
      </c>
      <c r="Q30" s="21"/>
    </row>
    <row r="31" spans="1:24" x14ac:dyDescent="0.3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1"/>
    </row>
    <row r="32" spans="1:24" x14ac:dyDescent="0.3">
      <c r="A32" s="243" t="s">
        <v>145</v>
      </c>
      <c r="B32" s="6">
        <v>62337</v>
      </c>
      <c r="C32" s="6"/>
      <c r="D32" s="6">
        <v>1612</v>
      </c>
      <c r="E32" s="6">
        <v>9924</v>
      </c>
      <c r="F32" s="6">
        <v>11222</v>
      </c>
      <c r="G32" s="6">
        <v>9401</v>
      </c>
      <c r="H32" s="6">
        <v>7957</v>
      </c>
      <c r="I32" s="6">
        <v>7009</v>
      </c>
      <c r="J32" s="6">
        <v>6396</v>
      </c>
      <c r="K32" s="6">
        <v>4663</v>
      </c>
      <c r="L32" s="6">
        <v>3061</v>
      </c>
      <c r="M32" s="6">
        <v>866</v>
      </c>
      <c r="N32" s="6">
        <v>169</v>
      </c>
      <c r="O32" s="6">
        <v>40</v>
      </c>
      <c r="P32" s="6">
        <v>17</v>
      </c>
      <c r="Q32" s="21"/>
    </row>
    <row r="33" spans="1:17" x14ac:dyDescent="0.3">
      <c r="A33" s="1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1"/>
    </row>
    <row r="34" spans="1:17" x14ac:dyDescent="0.3">
      <c r="A34" s="243" t="s">
        <v>111</v>
      </c>
      <c r="B34" s="6">
        <v>44273</v>
      </c>
      <c r="C34" s="6"/>
      <c r="D34" s="6">
        <v>1277</v>
      </c>
      <c r="E34" s="6">
        <v>7254</v>
      </c>
      <c r="F34" s="6">
        <v>7857</v>
      </c>
      <c r="G34" s="6">
        <v>6587</v>
      </c>
      <c r="H34" s="6">
        <v>5658</v>
      </c>
      <c r="I34" s="6">
        <v>4950</v>
      </c>
      <c r="J34" s="6">
        <v>4534</v>
      </c>
      <c r="K34" s="6">
        <v>3243</v>
      </c>
      <c r="L34" s="6">
        <v>2154</v>
      </c>
      <c r="M34" s="6">
        <v>596</v>
      </c>
      <c r="N34" s="6">
        <v>126</v>
      </c>
      <c r="O34" s="6">
        <v>26</v>
      </c>
      <c r="P34" s="6">
        <v>11</v>
      </c>
      <c r="Q34" s="21"/>
    </row>
    <row r="35" spans="1:17" x14ac:dyDescent="0.3">
      <c r="A35" s="243" t="s">
        <v>112</v>
      </c>
      <c r="B35" s="6">
        <v>16494</v>
      </c>
      <c r="C35" s="6"/>
      <c r="D35" s="6">
        <v>321</v>
      </c>
      <c r="E35" s="6">
        <v>2599</v>
      </c>
      <c r="F35" s="6">
        <v>3234</v>
      </c>
      <c r="G35" s="6">
        <v>2651</v>
      </c>
      <c r="H35" s="6">
        <v>2099</v>
      </c>
      <c r="I35" s="6">
        <v>1838</v>
      </c>
      <c r="J35" s="6">
        <v>1624</v>
      </c>
      <c r="K35" s="6">
        <v>1173</v>
      </c>
      <c r="L35" s="6">
        <v>731</v>
      </c>
      <c r="M35" s="6">
        <v>192</v>
      </c>
      <c r="N35" s="6">
        <v>24</v>
      </c>
      <c r="O35" s="6">
        <v>6</v>
      </c>
      <c r="P35" s="6">
        <v>2</v>
      </c>
      <c r="Q35" s="21"/>
    </row>
    <row r="36" spans="1:17" x14ac:dyDescent="0.3">
      <c r="A36" s="243" t="s">
        <v>113</v>
      </c>
      <c r="B36" s="6">
        <v>1570</v>
      </c>
      <c r="C36" s="6"/>
      <c r="D36" s="6">
        <v>14</v>
      </c>
      <c r="E36" s="6">
        <v>71</v>
      </c>
      <c r="F36" s="6">
        <v>131</v>
      </c>
      <c r="G36" s="6">
        <v>163</v>
      </c>
      <c r="H36" s="6">
        <v>200</v>
      </c>
      <c r="I36" s="6">
        <v>221</v>
      </c>
      <c r="J36" s="6">
        <v>238</v>
      </c>
      <c r="K36" s="6">
        <v>247</v>
      </c>
      <c r="L36" s="6">
        <v>176</v>
      </c>
      <c r="M36" s="6">
        <v>78</v>
      </c>
      <c r="N36" s="6">
        <v>19</v>
      </c>
      <c r="O36" s="6">
        <v>8</v>
      </c>
      <c r="P36" s="6">
        <v>4</v>
      </c>
      <c r="Q36" s="21"/>
    </row>
    <row r="37" spans="1:17" x14ac:dyDescent="0.3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1"/>
    </row>
    <row r="38" spans="1:17" x14ac:dyDescent="0.3">
      <c r="A38" s="243" t="s">
        <v>146</v>
      </c>
      <c r="B38" s="6">
        <v>79019</v>
      </c>
      <c r="C38" s="6"/>
      <c r="D38" s="6">
        <v>1690</v>
      </c>
      <c r="E38" s="6">
        <v>10444</v>
      </c>
      <c r="F38" s="6">
        <v>12861</v>
      </c>
      <c r="G38" s="6">
        <v>11631</v>
      </c>
      <c r="H38" s="6">
        <v>10504</v>
      </c>
      <c r="I38" s="6">
        <v>9139</v>
      </c>
      <c r="J38" s="6">
        <v>8672</v>
      </c>
      <c r="K38" s="6">
        <v>6391</v>
      </c>
      <c r="L38" s="6">
        <v>4927</v>
      </c>
      <c r="M38" s="6">
        <v>2180</v>
      </c>
      <c r="N38" s="6">
        <v>416</v>
      </c>
      <c r="O38" s="6">
        <v>114</v>
      </c>
      <c r="P38" s="6">
        <v>50</v>
      </c>
      <c r="Q38" s="21"/>
    </row>
    <row r="39" spans="1:17" x14ac:dyDescent="0.3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1"/>
    </row>
    <row r="40" spans="1:17" x14ac:dyDescent="0.3">
      <c r="A40" s="243" t="s">
        <v>111</v>
      </c>
      <c r="B40" s="6">
        <v>64435</v>
      </c>
      <c r="C40" s="6"/>
      <c r="D40" s="6">
        <v>1445</v>
      </c>
      <c r="E40" s="6">
        <v>8621</v>
      </c>
      <c r="F40" s="6">
        <v>10489</v>
      </c>
      <c r="G40" s="6">
        <v>9613</v>
      </c>
      <c r="H40" s="6">
        <v>8743</v>
      </c>
      <c r="I40" s="6">
        <v>7527</v>
      </c>
      <c r="J40" s="6">
        <v>7122</v>
      </c>
      <c r="K40" s="6">
        <v>5179</v>
      </c>
      <c r="L40" s="6">
        <v>3893</v>
      </c>
      <c r="M40" s="6">
        <v>1378</v>
      </c>
      <c r="N40" s="6">
        <v>310</v>
      </c>
      <c r="O40" s="6">
        <v>85</v>
      </c>
      <c r="P40" s="6">
        <v>30</v>
      </c>
      <c r="Q40" s="21"/>
    </row>
    <row r="41" spans="1:17" x14ac:dyDescent="0.3">
      <c r="A41" s="243" t="s">
        <v>112</v>
      </c>
      <c r="B41" s="6">
        <v>11416</v>
      </c>
      <c r="C41" s="6"/>
      <c r="D41" s="6">
        <v>228</v>
      </c>
      <c r="E41" s="6">
        <v>1733</v>
      </c>
      <c r="F41" s="6">
        <v>2236</v>
      </c>
      <c r="G41" s="6">
        <v>1805</v>
      </c>
      <c r="H41" s="6">
        <v>1502</v>
      </c>
      <c r="I41" s="6">
        <v>1259</v>
      </c>
      <c r="J41" s="6">
        <v>1067</v>
      </c>
      <c r="K41" s="6">
        <v>795</v>
      </c>
      <c r="L41" s="6">
        <v>548</v>
      </c>
      <c r="M41" s="6">
        <v>171</v>
      </c>
      <c r="N41" s="6">
        <v>52</v>
      </c>
      <c r="O41" s="6">
        <v>14</v>
      </c>
      <c r="P41" s="6">
        <v>6</v>
      </c>
      <c r="Q41" s="21"/>
    </row>
    <row r="42" spans="1:17" x14ac:dyDescent="0.3">
      <c r="A42" s="243" t="s">
        <v>113</v>
      </c>
      <c r="B42" s="6">
        <v>3168</v>
      </c>
      <c r="C42" s="6"/>
      <c r="D42" s="6">
        <v>17</v>
      </c>
      <c r="E42" s="6">
        <v>90</v>
      </c>
      <c r="F42" s="6">
        <v>136</v>
      </c>
      <c r="G42" s="6">
        <v>213</v>
      </c>
      <c r="H42" s="6">
        <v>259</v>
      </c>
      <c r="I42" s="6">
        <v>353</v>
      </c>
      <c r="J42" s="6">
        <v>483</v>
      </c>
      <c r="K42" s="6">
        <v>417</v>
      </c>
      <c r="L42" s="6">
        <v>486</v>
      </c>
      <c r="M42" s="6">
        <v>631</v>
      </c>
      <c r="N42" s="6">
        <v>54</v>
      </c>
      <c r="O42" s="6">
        <v>15</v>
      </c>
      <c r="P42" s="6">
        <v>14</v>
      </c>
      <c r="Q42" s="21"/>
    </row>
    <row r="43" spans="1:17" x14ac:dyDescent="0.3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1"/>
    </row>
    <row r="44" spans="1:17" x14ac:dyDescent="0.3">
      <c r="A44" s="243" t="s">
        <v>147</v>
      </c>
      <c r="B44" s="6">
        <v>291</v>
      </c>
      <c r="C44" s="6"/>
      <c r="D44" s="6">
        <v>7</v>
      </c>
      <c r="E44" s="6">
        <v>35</v>
      </c>
      <c r="F44" s="6">
        <v>43</v>
      </c>
      <c r="G44" s="6">
        <v>40</v>
      </c>
      <c r="H44" s="6">
        <v>45</v>
      </c>
      <c r="I44" s="6">
        <v>39</v>
      </c>
      <c r="J44" s="6">
        <v>32</v>
      </c>
      <c r="K44" s="6">
        <v>25</v>
      </c>
      <c r="L44" s="6">
        <v>18</v>
      </c>
      <c r="M44" s="6">
        <v>4</v>
      </c>
      <c r="N44" s="6">
        <v>2</v>
      </c>
      <c r="O44" s="6">
        <v>1</v>
      </c>
      <c r="P44" s="6"/>
      <c r="Q44" s="21"/>
    </row>
    <row r="45" spans="1:17" x14ac:dyDescent="0.3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</row>
    <row r="46" spans="1:17" x14ac:dyDescent="0.3">
      <c r="A46" s="243" t="s">
        <v>111</v>
      </c>
      <c r="B46" s="6">
        <v>138</v>
      </c>
      <c r="C46" s="6"/>
      <c r="D46" s="6">
        <v>4</v>
      </c>
      <c r="E46" s="6">
        <v>26</v>
      </c>
      <c r="F46" s="6">
        <v>20</v>
      </c>
      <c r="G46" s="6">
        <v>18</v>
      </c>
      <c r="H46" s="6">
        <v>14</v>
      </c>
      <c r="I46" s="6">
        <v>21</v>
      </c>
      <c r="J46" s="6">
        <v>14</v>
      </c>
      <c r="K46" s="6">
        <v>12</v>
      </c>
      <c r="L46" s="6">
        <v>8</v>
      </c>
      <c r="M46" s="6">
        <v>1</v>
      </c>
      <c r="N46" s="6"/>
      <c r="O46" s="6"/>
      <c r="P46" s="6"/>
      <c r="Q46" s="21"/>
    </row>
    <row r="47" spans="1:17" x14ac:dyDescent="0.3">
      <c r="A47" s="243" t="s">
        <v>112</v>
      </c>
      <c r="B47" s="6">
        <v>37</v>
      </c>
      <c r="C47" s="6"/>
      <c r="D47" s="6">
        <v>3</v>
      </c>
      <c r="E47" s="6">
        <v>7</v>
      </c>
      <c r="F47" s="6">
        <v>10</v>
      </c>
      <c r="G47" s="6">
        <v>3</v>
      </c>
      <c r="H47" s="6">
        <v>5</v>
      </c>
      <c r="I47" s="6">
        <v>2</v>
      </c>
      <c r="J47" s="6">
        <v>2</v>
      </c>
      <c r="K47" s="6">
        <v>2</v>
      </c>
      <c r="L47" s="6">
        <v>2</v>
      </c>
      <c r="M47" s="6">
        <v>1</v>
      </c>
      <c r="N47" s="6"/>
      <c r="O47" s="6"/>
      <c r="P47" s="6"/>
      <c r="Q47" s="21"/>
    </row>
    <row r="48" spans="1:17" ht="15.75" thickBot="1" x14ac:dyDescent="0.35">
      <c r="A48" s="292" t="s">
        <v>113</v>
      </c>
      <c r="B48" s="293">
        <v>116</v>
      </c>
      <c r="C48" s="293"/>
      <c r="D48" s="293"/>
      <c r="E48" s="293">
        <v>2</v>
      </c>
      <c r="F48" s="293">
        <v>13</v>
      </c>
      <c r="G48" s="293">
        <v>19</v>
      </c>
      <c r="H48" s="293">
        <v>26</v>
      </c>
      <c r="I48" s="293">
        <v>16</v>
      </c>
      <c r="J48" s="293">
        <v>16</v>
      </c>
      <c r="K48" s="293">
        <v>11</v>
      </c>
      <c r="L48" s="293">
        <v>8</v>
      </c>
      <c r="M48" s="293">
        <v>2</v>
      </c>
      <c r="N48" s="293">
        <v>2</v>
      </c>
      <c r="O48" s="293">
        <v>1</v>
      </c>
      <c r="P48" s="293"/>
      <c r="Q48" s="268"/>
    </row>
    <row r="49" spans="1:17" ht="17.25" customHeight="1" x14ac:dyDescent="0.3">
      <c r="A49" s="764" t="s">
        <v>578</v>
      </c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</row>
    <row r="50" spans="1:17" x14ac:dyDescent="0.3">
      <c r="A50" s="71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="90" zoomScaleNormal="90" zoomScaleSheetLayoutView="100" workbookViewId="0"/>
  </sheetViews>
  <sheetFormatPr baseColWidth="10" defaultRowHeight="15" x14ac:dyDescent="0.3"/>
  <cols>
    <col min="1" max="1" width="29" style="3" customWidth="1"/>
    <col min="2" max="2" width="13.5703125" style="3" customWidth="1"/>
    <col min="3" max="16" width="10.7109375" style="3" customWidth="1"/>
    <col min="17" max="17" width="1.7109375" style="3" customWidth="1"/>
    <col min="18" max="22" width="11.28515625" style="3" customWidth="1"/>
    <col min="23" max="16384" width="11.42578125" style="3"/>
  </cols>
  <sheetData>
    <row r="1" spans="1:22" s="4" customFormat="1" ht="12.75" customHeight="1" x14ac:dyDescent="0.3">
      <c r="A1" s="9" t="s">
        <v>185</v>
      </c>
      <c r="R1" s="295"/>
    </row>
    <row r="2" spans="1:22" s="4" customFormat="1" ht="12.75" customHeight="1" x14ac:dyDescent="0.3">
      <c r="A2" s="759" t="s">
        <v>281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295"/>
    </row>
    <row r="3" spans="1:22" s="4" customFormat="1" ht="18.75" x14ac:dyDescent="0.35">
      <c r="A3" s="753" t="s">
        <v>588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295"/>
    </row>
    <row r="4" spans="1:22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95"/>
    </row>
    <row r="5" spans="1:22" ht="20.100000000000001" customHeight="1" thickBot="1" x14ac:dyDescent="0.35">
      <c r="A5" s="749" t="s">
        <v>182</v>
      </c>
      <c r="B5" s="765" t="s">
        <v>149</v>
      </c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26"/>
    </row>
    <row r="6" spans="1:22" ht="30" customHeight="1" thickBot="1" x14ac:dyDescent="0.35">
      <c r="A6" s="749"/>
      <c r="B6" s="421" t="s">
        <v>42</v>
      </c>
      <c r="C6" s="421" t="s">
        <v>43</v>
      </c>
      <c r="D6" s="421" t="s">
        <v>44</v>
      </c>
      <c r="E6" s="421" t="s">
        <v>45</v>
      </c>
      <c r="F6" s="421" t="s">
        <v>46</v>
      </c>
      <c r="G6" s="421" t="s">
        <v>47</v>
      </c>
      <c r="H6" s="421" t="s">
        <v>48</v>
      </c>
      <c r="I6" s="421" t="s">
        <v>49</v>
      </c>
      <c r="J6" s="421" t="s">
        <v>50</v>
      </c>
      <c r="K6" s="421" t="s">
        <v>51</v>
      </c>
      <c r="L6" s="421" t="s">
        <v>52</v>
      </c>
      <c r="M6" s="421" t="s">
        <v>53</v>
      </c>
      <c r="N6" s="421" t="s">
        <v>54</v>
      </c>
      <c r="O6" s="421" t="s">
        <v>55</v>
      </c>
      <c r="P6" s="747" t="s">
        <v>107</v>
      </c>
      <c r="Q6" s="747"/>
      <c r="R6" s="26"/>
    </row>
    <row r="7" spans="1:22" x14ac:dyDescent="0.3">
      <c r="A7" s="21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1"/>
      <c r="R7" s="26"/>
    </row>
    <row r="8" spans="1:22" x14ac:dyDescent="0.3">
      <c r="A8" s="425" t="s">
        <v>42</v>
      </c>
      <c r="B8" s="6">
        <v>34834</v>
      </c>
      <c r="C8" s="420"/>
      <c r="D8" s="6">
        <v>197</v>
      </c>
      <c r="E8" s="6">
        <v>1635</v>
      </c>
      <c r="F8" s="6">
        <v>2792</v>
      </c>
      <c r="G8" s="6">
        <v>3540</v>
      </c>
      <c r="H8" s="6">
        <v>3988</v>
      </c>
      <c r="I8" s="6">
        <v>4523</v>
      </c>
      <c r="J8" s="6">
        <v>5241</v>
      </c>
      <c r="K8" s="6">
        <v>4827</v>
      </c>
      <c r="L8" s="6">
        <v>4408</v>
      </c>
      <c r="M8" s="6">
        <v>2752</v>
      </c>
      <c r="N8" s="6">
        <v>664</v>
      </c>
      <c r="O8" s="6">
        <v>177</v>
      </c>
      <c r="P8" s="6">
        <v>90</v>
      </c>
      <c r="Q8" s="245"/>
      <c r="R8" s="26"/>
    </row>
    <row r="9" spans="1:22" x14ac:dyDescent="0.3">
      <c r="A9" s="21"/>
      <c r="B9" s="6"/>
      <c r="C9" s="42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1"/>
      <c r="R9" s="26"/>
    </row>
    <row r="10" spans="1:22" x14ac:dyDescent="0.3">
      <c r="A10" s="243" t="s">
        <v>108</v>
      </c>
      <c r="B10" s="6">
        <v>21074</v>
      </c>
      <c r="C10" s="420"/>
      <c r="D10" s="6">
        <v>173</v>
      </c>
      <c r="E10" s="6">
        <v>1301</v>
      </c>
      <c r="F10" s="6">
        <v>2079</v>
      </c>
      <c r="G10" s="6">
        <v>2501</v>
      </c>
      <c r="H10" s="6">
        <v>2749</v>
      </c>
      <c r="I10" s="6">
        <v>2959</v>
      </c>
      <c r="J10" s="6">
        <v>3123</v>
      </c>
      <c r="K10" s="6">
        <v>2657</v>
      </c>
      <c r="L10" s="6">
        <v>2162</v>
      </c>
      <c r="M10" s="6">
        <v>1002</v>
      </c>
      <c r="N10" s="6">
        <v>267</v>
      </c>
      <c r="O10" s="6">
        <v>65</v>
      </c>
      <c r="P10" s="6">
        <v>36</v>
      </c>
      <c r="Q10" s="21"/>
      <c r="R10" s="26"/>
    </row>
    <row r="11" spans="1:22" x14ac:dyDescent="0.3">
      <c r="A11" s="243" t="s">
        <v>109</v>
      </c>
      <c r="B11" s="6">
        <v>5490</v>
      </c>
      <c r="C11" s="420"/>
      <c r="D11" s="6">
        <v>24</v>
      </c>
      <c r="E11" s="6">
        <v>321</v>
      </c>
      <c r="F11" s="6">
        <v>640</v>
      </c>
      <c r="G11" s="6">
        <v>745</v>
      </c>
      <c r="H11" s="6">
        <v>685</v>
      </c>
      <c r="I11" s="6">
        <v>676</v>
      </c>
      <c r="J11" s="6">
        <v>759</v>
      </c>
      <c r="K11" s="6">
        <v>662</v>
      </c>
      <c r="L11" s="6">
        <v>586</v>
      </c>
      <c r="M11" s="6">
        <v>269</v>
      </c>
      <c r="N11" s="6">
        <v>83</v>
      </c>
      <c r="O11" s="6">
        <v>32</v>
      </c>
      <c r="P11" s="6">
        <v>8</v>
      </c>
      <c r="Q11" s="21"/>
      <c r="R11" s="26"/>
      <c r="S11" s="244"/>
      <c r="T11" s="244"/>
      <c r="U11" s="244"/>
      <c r="V11" s="244"/>
    </row>
    <row r="12" spans="1:22" x14ac:dyDescent="0.3">
      <c r="A12" s="243" t="s">
        <v>110</v>
      </c>
      <c r="B12" s="6">
        <v>8270</v>
      </c>
      <c r="C12" s="420"/>
      <c r="D12" s="6"/>
      <c r="E12" s="6">
        <v>13</v>
      </c>
      <c r="F12" s="6">
        <v>73</v>
      </c>
      <c r="G12" s="6">
        <v>294</v>
      </c>
      <c r="H12" s="6">
        <v>554</v>
      </c>
      <c r="I12" s="6">
        <v>888</v>
      </c>
      <c r="J12" s="6">
        <v>1359</v>
      </c>
      <c r="K12" s="6">
        <v>1508</v>
      </c>
      <c r="L12" s="6">
        <v>1660</v>
      </c>
      <c r="M12" s="6">
        <v>1481</v>
      </c>
      <c r="N12" s="6">
        <v>314</v>
      </c>
      <c r="O12" s="6">
        <v>80</v>
      </c>
      <c r="P12" s="6">
        <v>46</v>
      </c>
      <c r="Q12" s="21"/>
      <c r="R12" s="26"/>
    </row>
    <row r="13" spans="1:22" x14ac:dyDescent="0.3">
      <c r="A13" s="21"/>
      <c r="B13" s="235"/>
      <c r="C13" s="411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1"/>
      <c r="R13" s="26"/>
      <c r="S13" s="232"/>
      <c r="T13" s="232"/>
      <c r="U13" s="232"/>
      <c r="V13" s="232"/>
    </row>
    <row r="14" spans="1:22" x14ac:dyDescent="0.3">
      <c r="A14" s="243" t="s">
        <v>142</v>
      </c>
      <c r="B14" s="6">
        <v>1925</v>
      </c>
      <c r="C14" s="420"/>
      <c r="D14" s="6">
        <v>4</v>
      </c>
      <c r="E14" s="6">
        <v>69</v>
      </c>
      <c r="F14" s="6">
        <v>172</v>
      </c>
      <c r="G14" s="6">
        <v>238</v>
      </c>
      <c r="H14" s="6">
        <v>233</v>
      </c>
      <c r="I14" s="6">
        <v>244</v>
      </c>
      <c r="J14" s="6">
        <v>275</v>
      </c>
      <c r="K14" s="6">
        <v>263</v>
      </c>
      <c r="L14" s="6">
        <v>227</v>
      </c>
      <c r="M14" s="6">
        <v>137</v>
      </c>
      <c r="N14" s="6">
        <v>32</v>
      </c>
      <c r="O14" s="6">
        <v>21</v>
      </c>
      <c r="P14" s="6">
        <v>10</v>
      </c>
      <c r="Q14" s="245"/>
      <c r="R14" s="26"/>
      <c r="S14" s="232"/>
      <c r="T14" s="232"/>
      <c r="U14" s="232"/>
      <c r="V14" s="232"/>
    </row>
    <row r="15" spans="1:22" x14ac:dyDescent="0.3">
      <c r="A15" s="17"/>
      <c r="B15" s="235"/>
      <c r="C15" s="411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1"/>
      <c r="R15" s="26"/>
      <c r="S15" s="232"/>
      <c r="T15" s="232"/>
      <c r="U15" s="232"/>
      <c r="V15" s="232"/>
    </row>
    <row r="16" spans="1:22" x14ac:dyDescent="0.3">
      <c r="A16" s="243" t="s">
        <v>111</v>
      </c>
      <c r="B16" s="6">
        <v>1169</v>
      </c>
      <c r="C16" s="420"/>
      <c r="D16" s="6">
        <v>3</v>
      </c>
      <c r="E16" s="6">
        <v>47</v>
      </c>
      <c r="F16" s="6">
        <v>103</v>
      </c>
      <c r="G16" s="6">
        <v>142</v>
      </c>
      <c r="H16" s="6">
        <v>139</v>
      </c>
      <c r="I16" s="6">
        <v>168</v>
      </c>
      <c r="J16" s="6">
        <v>191</v>
      </c>
      <c r="K16" s="6">
        <v>153</v>
      </c>
      <c r="L16" s="6">
        <v>119</v>
      </c>
      <c r="M16" s="6">
        <v>74</v>
      </c>
      <c r="N16" s="6">
        <v>13</v>
      </c>
      <c r="O16" s="6">
        <v>10</v>
      </c>
      <c r="P16" s="6">
        <v>7</v>
      </c>
      <c r="Q16" s="21"/>
      <c r="R16" s="26"/>
      <c r="S16" s="232"/>
      <c r="T16" s="232"/>
      <c r="U16" s="232"/>
      <c r="V16" s="232"/>
    </row>
    <row r="17" spans="1:22" x14ac:dyDescent="0.3">
      <c r="A17" s="243" t="s">
        <v>112</v>
      </c>
      <c r="B17" s="6">
        <v>576</v>
      </c>
      <c r="C17" s="420"/>
      <c r="D17" s="6">
        <v>1</v>
      </c>
      <c r="E17" s="6">
        <v>22</v>
      </c>
      <c r="F17" s="6">
        <v>65</v>
      </c>
      <c r="G17" s="6">
        <v>90</v>
      </c>
      <c r="H17" s="6">
        <v>82</v>
      </c>
      <c r="I17" s="6">
        <v>61</v>
      </c>
      <c r="J17" s="6">
        <v>64</v>
      </c>
      <c r="K17" s="6">
        <v>68</v>
      </c>
      <c r="L17" s="6">
        <v>67</v>
      </c>
      <c r="M17" s="6">
        <v>42</v>
      </c>
      <c r="N17" s="6">
        <v>10</v>
      </c>
      <c r="O17" s="6">
        <v>3</v>
      </c>
      <c r="P17" s="6">
        <v>1</v>
      </c>
      <c r="Q17" s="21"/>
      <c r="R17" s="26"/>
      <c r="S17" s="232"/>
      <c r="T17" s="232"/>
      <c r="U17" s="232"/>
      <c r="V17" s="232"/>
    </row>
    <row r="18" spans="1:22" x14ac:dyDescent="0.3">
      <c r="A18" s="243" t="s">
        <v>113</v>
      </c>
      <c r="B18" s="6">
        <v>180</v>
      </c>
      <c r="C18" s="420"/>
      <c r="D18" s="6"/>
      <c r="E18" s="6"/>
      <c r="F18" s="6">
        <v>4</v>
      </c>
      <c r="G18" s="6">
        <v>6</v>
      </c>
      <c r="H18" s="6">
        <v>12</v>
      </c>
      <c r="I18" s="6">
        <v>15</v>
      </c>
      <c r="J18" s="6">
        <v>20</v>
      </c>
      <c r="K18" s="6">
        <v>42</v>
      </c>
      <c r="L18" s="6">
        <v>41</v>
      </c>
      <c r="M18" s="6">
        <v>21</v>
      </c>
      <c r="N18" s="6">
        <v>9</v>
      </c>
      <c r="O18" s="6">
        <v>8</v>
      </c>
      <c r="P18" s="6">
        <v>2</v>
      </c>
      <c r="Q18" s="21"/>
      <c r="R18" s="26"/>
      <c r="S18" s="232"/>
      <c r="T18" s="232"/>
      <c r="U18" s="232"/>
      <c r="V18" s="232"/>
    </row>
    <row r="19" spans="1:22" x14ac:dyDescent="0.3">
      <c r="A19" s="21"/>
      <c r="B19" s="235"/>
      <c r="C19" s="411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1"/>
      <c r="R19" s="26"/>
      <c r="S19" s="232"/>
      <c r="T19" s="232"/>
      <c r="U19" s="232"/>
      <c r="V19" s="232"/>
    </row>
    <row r="20" spans="1:22" x14ac:dyDescent="0.3">
      <c r="A20" s="243" t="s">
        <v>148</v>
      </c>
      <c r="B20" s="6">
        <v>5922</v>
      </c>
      <c r="C20" s="420"/>
      <c r="D20" s="6">
        <v>35</v>
      </c>
      <c r="E20" s="6">
        <v>302</v>
      </c>
      <c r="F20" s="6">
        <v>473</v>
      </c>
      <c r="G20" s="6">
        <v>602</v>
      </c>
      <c r="H20" s="6">
        <v>682</v>
      </c>
      <c r="I20" s="6">
        <v>772</v>
      </c>
      <c r="J20" s="6">
        <v>900</v>
      </c>
      <c r="K20" s="6">
        <v>919</v>
      </c>
      <c r="L20" s="6">
        <v>747</v>
      </c>
      <c r="M20" s="6">
        <v>344</v>
      </c>
      <c r="N20" s="6">
        <v>106</v>
      </c>
      <c r="O20" s="6">
        <v>28</v>
      </c>
      <c r="P20" s="6">
        <v>12</v>
      </c>
      <c r="Q20" s="245"/>
      <c r="R20" s="26"/>
      <c r="S20" s="232"/>
      <c r="T20" s="232"/>
      <c r="U20" s="232"/>
      <c r="V20" s="232"/>
    </row>
    <row r="21" spans="1:22" x14ac:dyDescent="0.3">
      <c r="A21" s="21"/>
      <c r="B21" s="235"/>
      <c r="C21" s="411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1"/>
      <c r="R21" s="26"/>
      <c r="S21" s="232"/>
      <c r="T21" s="232"/>
      <c r="U21" s="232"/>
      <c r="V21" s="232"/>
    </row>
    <row r="22" spans="1:22" x14ac:dyDescent="0.3">
      <c r="A22" s="243" t="s">
        <v>111</v>
      </c>
      <c r="B22" s="6">
        <v>3387</v>
      </c>
      <c r="C22" s="420"/>
      <c r="D22" s="6">
        <v>25</v>
      </c>
      <c r="E22" s="6">
        <v>200</v>
      </c>
      <c r="F22" s="6">
        <v>288</v>
      </c>
      <c r="G22" s="6">
        <v>381</v>
      </c>
      <c r="H22" s="6">
        <v>432</v>
      </c>
      <c r="I22" s="6">
        <v>465</v>
      </c>
      <c r="J22" s="6">
        <v>501</v>
      </c>
      <c r="K22" s="6">
        <v>462</v>
      </c>
      <c r="L22" s="6">
        <v>372</v>
      </c>
      <c r="M22" s="6">
        <v>189</v>
      </c>
      <c r="N22" s="6">
        <v>59</v>
      </c>
      <c r="O22" s="6">
        <v>8</v>
      </c>
      <c r="P22" s="6">
        <v>5</v>
      </c>
      <c r="Q22" s="21"/>
      <c r="R22" s="26"/>
      <c r="S22" s="232"/>
      <c r="T22" s="232"/>
      <c r="U22" s="232"/>
      <c r="V22" s="232"/>
    </row>
    <row r="23" spans="1:22" x14ac:dyDescent="0.3">
      <c r="A23" s="243" t="s">
        <v>112</v>
      </c>
      <c r="B23" s="6">
        <v>1454</v>
      </c>
      <c r="C23" s="420"/>
      <c r="D23" s="6">
        <v>10</v>
      </c>
      <c r="E23" s="6">
        <v>97</v>
      </c>
      <c r="F23" s="6">
        <v>168</v>
      </c>
      <c r="G23" s="6">
        <v>189</v>
      </c>
      <c r="H23" s="6">
        <v>176</v>
      </c>
      <c r="I23" s="6">
        <v>171</v>
      </c>
      <c r="J23" s="6">
        <v>191</v>
      </c>
      <c r="K23" s="6">
        <v>188</v>
      </c>
      <c r="L23" s="6">
        <v>151</v>
      </c>
      <c r="M23" s="6">
        <v>80</v>
      </c>
      <c r="N23" s="6">
        <v>21</v>
      </c>
      <c r="O23" s="6">
        <v>9</v>
      </c>
      <c r="P23" s="6">
        <v>3</v>
      </c>
      <c r="Q23" s="21"/>
      <c r="R23" s="26"/>
      <c r="S23" s="232"/>
      <c r="T23" s="232"/>
      <c r="U23" s="232"/>
      <c r="V23" s="232"/>
    </row>
    <row r="24" spans="1:22" x14ac:dyDescent="0.3">
      <c r="A24" s="243" t="s">
        <v>113</v>
      </c>
      <c r="B24" s="6">
        <v>1081</v>
      </c>
      <c r="C24" s="420"/>
      <c r="D24" s="6"/>
      <c r="E24" s="6">
        <v>5</v>
      </c>
      <c r="F24" s="6">
        <v>17</v>
      </c>
      <c r="G24" s="6">
        <v>32</v>
      </c>
      <c r="H24" s="6">
        <v>74</v>
      </c>
      <c r="I24" s="6">
        <v>136</v>
      </c>
      <c r="J24" s="6">
        <v>208</v>
      </c>
      <c r="K24" s="6">
        <v>269</v>
      </c>
      <c r="L24" s="6">
        <v>224</v>
      </c>
      <c r="M24" s="6">
        <v>75</v>
      </c>
      <c r="N24" s="6">
        <v>26</v>
      </c>
      <c r="O24" s="6">
        <v>11</v>
      </c>
      <c r="P24" s="6">
        <v>4</v>
      </c>
      <c r="Q24" s="21"/>
      <c r="R24" s="26"/>
      <c r="S24" s="232"/>
      <c r="T24" s="232"/>
      <c r="U24" s="232"/>
      <c r="V24" s="232"/>
    </row>
    <row r="25" spans="1:22" x14ac:dyDescent="0.3">
      <c r="A25" s="21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1"/>
      <c r="R25" s="26"/>
    </row>
    <row r="26" spans="1:22" x14ac:dyDescent="0.3">
      <c r="A26" s="243" t="s">
        <v>144</v>
      </c>
      <c r="B26" s="6">
        <v>7525</v>
      </c>
      <c r="C26" s="6"/>
      <c r="D26" s="6">
        <v>40</v>
      </c>
      <c r="E26" s="6">
        <v>375</v>
      </c>
      <c r="F26" s="6">
        <v>694</v>
      </c>
      <c r="G26" s="6">
        <v>811</v>
      </c>
      <c r="H26" s="6">
        <v>936</v>
      </c>
      <c r="I26" s="6">
        <v>1016</v>
      </c>
      <c r="J26" s="6">
        <v>1151</v>
      </c>
      <c r="K26" s="6">
        <v>1044</v>
      </c>
      <c r="L26" s="6">
        <v>859</v>
      </c>
      <c r="M26" s="6">
        <v>398</v>
      </c>
      <c r="N26" s="6">
        <v>143</v>
      </c>
      <c r="O26" s="6">
        <v>43</v>
      </c>
      <c r="P26" s="6">
        <v>15</v>
      </c>
      <c r="Q26" s="245"/>
      <c r="R26" s="26"/>
    </row>
    <row r="27" spans="1:22" x14ac:dyDescent="0.3">
      <c r="A27" s="2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1"/>
      <c r="R27" s="26"/>
    </row>
    <row r="28" spans="1:22" x14ac:dyDescent="0.3">
      <c r="A28" s="243" t="s">
        <v>111</v>
      </c>
      <c r="B28" s="6">
        <v>4782</v>
      </c>
      <c r="C28" s="6"/>
      <c r="D28" s="6">
        <v>36</v>
      </c>
      <c r="E28" s="6">
        <v>279</v>
      </c>
      <c r="F28" s="6">
        <v>501</v>
      </c>
      <c r="G28" s="6">
        <v>571</v>
      </c>
      <c r="H28" s="6">
        <v>644</v>
      </c>
      <c r="I28" s="6">
        <v>688</v>
      </c>
      <c r="J28" s="6">
        <v>709</v>
      </c>
      <c r="K28" s="6">
        <v>612</v>
      </c>
      <c r="L28" s="6">
        <v>450</v>
      </c>
      <c r="M28" s="6">
        <v>206</v>
      </c>
      <c r="N28" s="6">
        <v>60</v>
      </c>
      <c r="O28" s="6">
        <v>19</v>
      </c>
      <c r="P28" s="6">
        <v>7</v>
      </c>
      <c r="Q28" s="21"/>
      <c r="R28" s="26"/>
    </row>
    <row r="29" spans="1:22" x14ac:dyDescent="0.3">
      <c r="A29" s="243" t="s">
        <v>112</v>
      </c>
      <c r="B29" s="6">
        <v>1574</v>
      </c>
      <c r="C29" s="6"/>
      <c r="D29" s="6">
        <v>4</v>
      </c>
      <c r="E29" s="6">
        <v>93</v>
      </c>
      <c r="F29" s="6">
        <v>183</v>
      </c>
      <c r="G29" s="6">
        <v>196</v>
      </c>
      <c r="H29" s="6">
        <v>212</v>
      </c>
      <c r="I29" s="6">
        <v>190</v>
      </c>
      <c r="J29" s="6">
        <v>223</v>
      </c>
      <c r="K29" s="6">
        <v>180</v>
      </c>
      <c r="L29" s="6">
        <v>171</v>
      </c>
      <c r="M29" s="6">
        <v>78</v>
      </c>
      <c r="N29" s="6">
        <v>32</v>
      </c>
      <c r="O29" s="6">
        <v>10</v>
      </c>
      <c r="P29" s="6">
        <v>2</v>
      </c>
      <c r="Q29" s="21"/>
      <c r="R29" s="26"/>
    </row>
    <row r="30" spans="1:22" x14ac:dyDescent="0.3">
      <c r="A30" s="243" t="s">
        <v>113</v>
      </c>
      <c r="B30" s="6">
        <v>1169</v>
      </c>
      <c r="C30" s="6"/>
      <c r="D30" s="6"/>
      <c r="E30" s="6">
        <v>3</v>
      </c>
      <c r="F30" s="6">
        <v>10</v>
      </c>
      <c r="G30" s="6">
        <v>44</v>
      </c>
      <c r="H30" s="6">
        <v>80</v>
      </c>
      <c r="I30" s="6">
        <v>138</v>
      </c>
      <c r="J30" s="6">
        <v>219</v>
      </c>
      <c r="K30" s="6">
        <v>252</v>
      </c>
      <c r="L30" s="6">
        <v>238</v>
      </c>
      <c r="M30" s="6">
        <v>114</v>
      </c>
      <c r="N30" s="6">
        <v>51</v>
      </c>
      <c r="O30" s="6">
        <v>14</v>
      </c>
      <c r="P30" s="6">
        <v>6</v>
      </c>
      <c r="Q30" s="21"/>
      <c r="R30" s="26"/>
    </row>
    <row r="31" spans="1:22" x14ac:dyDescent="0.3">
      <c r="A31" s="2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1"/>
      <c r="R31" s="26"/>
    </row>
    <row r="32" spans="1:22" x14ac:dyDescent="0.3">
      <c r="A32" s="243" t="s">
        <v>145</v>
      </c>
      <c r="B32" s="6">
        <v>6075</v>
      </c>
      <c r="C32" s="6"/>
      <c r="D32" s="6">
        <v>45</v>
      </c>
      <c r="E32" s="6">
        <v>359</v>
      </c>
      <c r="F32" s="6">
        <v>576</v>
      </c>
      <c r="G32" s="6">
        <v>629</v>
      </c>
      <c r="H32" s="6">
        <v>712</v>
      </c>
      <c r="I32" s="6">
        <v>882</v>
      </c>
      <c r="J32" s="6">
        <v>924</v>
      </c>
      <c r="K32" s="6">
        <v>834</v>
      </c>
      <c r="L32" s="6">
        <v>727</v>
      </c>
      <c r="M32" s="6">
        <v>295</v>
      </c>
      <c r="N32" s="6">
        <v>62</v>
      </c>
      <c r="O32" s="6">
        <v>18</v>
      </c>
      <c r="P32" s="6">
        <v>12</v>
      </c>
      <c r="Q32" s="245"/>
      <c r="R32" s="26"/>
    </row>
    <row r="33" spans="1:18" x14ac:dyDescent="0.3">
      <c r="A33" s="2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1"/>
      <c r="R33" s="26"/>
    </row>
    <row r="34" spans="1:18" x14ac:dyDescent="0.3">
      <c r="A34" s="243" t="s">
        <v>111</v>
      </c>
      <c r="B34" s="6">
        <v>4028</v>
      </c>
      <c r="C34" s="6"/>
      <c r="D34" s="6">
        <v>42</v>
      </c>
      <c r="E34" s="6">
        <v>306</v>
      </c>
      <c r="F34" s="6">
        <v>456</v>
      </c>
      <c r="G34" s="6">
        <v>473</v>
      </c>
      <c r="H34" s="6">
        <v>514</v>
      </c>
      <c r="I34" s="6">
        <v>613</v>
      </c>
      <c r="J34" s="6">
        <v>574</v>
      </c>
      <c r="K34" s="6">
        <v>481</v>
      </c>
      <c r="L34" s="6">
        <v>392</v>
      </c>
      <c r="M34" s="6">
        <v>140</v>
      </c>
      <c r="N34" s="6">
        <v>27</v>
      </c>
      <c r="O34" s="6">
        <v>5</v>
      </c>
      <c r="P34" s="6">
        <v>5</v>
      </c>
      <c r="Q34" s="21"/>
      <c r="R34" s="26"/>
    </row>
    <row r="35" spans="1:18" x14ac:dyDescent="0.3">
      <c r="A35" s="243" t="s">
        <v>112</v>
      </c>
      <c r="B35" s="6">
        <v>874</v>
      </c>
      <c r="C35" s="6"/>
      <c r="D35" s="6">
        <v>3</v>
      </c>
      <c r="E35" s="6">
        <v>52</v>
      </c>
      <c r="F35" s="6">
        <v>106</v>
      </c>
      <c r="G35" s="6">
        <v>112</v>
      </c>
      <c r="H35" s="6">
        <v>104</v>
      </c>
      <c r="I35" s="6">
        <v>115</v>
      </c>
      <c r="J35" s="6">
        <v>133</v>
      </c>
      <c r="K35" s="6">
        <v>108</v>
      </c>
      <c r="L35" s="6">
        <v>101</v>
      </c>
      <c r="M35" s="6">
        <v>29</v>
      </c>
      <c r="N35" s="6">
        <v>8</v>
      </c>
      <c r="O35" s="6">
        <v>3</v>
      </c>
      <c r="P35" s="6"/>
      <c r="Q35" s="21"/>
      <c r="R35" s="26"/>
    </row>
    <row r="36" spans="1:18" x14ac:dyDescent="0.3">
      <c r="A36" s="243" t="s">
        <v>113</v>
      </c>
      <c r="B36" s="6">
        <v>1173</v>
      </c>
      <c r="C36" s="6"/>
      <c r="D36" s="6"/>
      <c r="E36" s="6">
        <v>1</v>
      </c>
      <c r="F36" s="6">
        <v>14</v>
      </c>
      <c r="G36" s="6">
        <v>44</v>
      </c>
      <c r="H36" s="6">
        <v>94</v>
      </c>
      <c r="I36" s="6">
        <v>154</v>
      </c>
      <c r="J36" s="6">
        <v>217</v>
      </c>
      <c r="K36" s="6">
        <v>245</v>
      </c>
      <c r="L36" s="6">
        <v>234</v>
      </c>
      <c r="M36" s="6">
        <v>126</v>
      </c>
      <c r="N36" s="6">
        <v>27</v>
      </c>
      <c r="O36" s="6">
        <v>10</v>
      </c>
      <c r="P36" s="6">
        <v>7</v>
      </c>
      <c r="Q36" s="21"/>
      <c r="R36" s="26"/>
    </row>
    <row r="37" spans="1:18" x14ac:dyDescent="0.3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1"/>
      <c r="R37" s="26"/>
    </row>
    <row r="38" spans="1:18" x14ac:dyDescent="0.3">
      <c r="A38" s="243" t="s">
        <v>146</v>
      </c>
      <c r="B38" s="6">
        <v>13351</v>
      </c>
      <c r="C38" s="6"/>
      <c r="D38" s="6">
        <v>73</v>
      </c>
      <c r="E38" s="6">
        <v>527</v>
      </c>
      <c r="F38" s="6">
        <v>877</v>
      </c>
      <c r="G38" s="6">
        <v>1257</v>
      </c>
      <c r="H38" s="6">
        <v>1422</v>
      </c>
      <c r="I38" s="6">
        <v>1605</v>
      </c>
      <c r="J38" s="6">
        <v>1981</v>
      </c>
      <c r="K38" s="6">
        <v>1764</v>
      </c>
      <c r="L38" s="6">
        <v>1844</v>
      </c>
      <c r="M38" s="6">
        <v>1575</v>
      </c>
      <c r="N38" s="6">
        <v>319</v>
      </c>
      <c r="O38" s="6">
        <v>66</v>
      </c>
      <c r="P38" s="6">
        <v>41</v>
      </c>
      <c r="Q38" s="245"/>
      <c r="R38" s="26"/>
    </row>
    <row r="39" spans="1:18" x14ac:dyDescent="0.3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1"/>
      <c r="R39" s="26"/>
    </row>
    <row r="40" spans="1:18" x14ac:dyDescent="0.3">
      <c r="A40" s="243" t="s">
        <v>111</v>
      </c>
      <c r="B40" s="6">
        <v>7688</v>
      </c>
      <c r="C40" s="6"/>
      <c r="D40" s="6">
        <v>67</v>
      </c>
      <c r="E40" s="6">
        <v>466</v>
      </c>
      <c r="F40" s="6">
        <v>731</v>
      </c>
      <c r="G40" s="6">
        <v>932</v>
      </c>
      <c r="H40" s="6">
        <v>1018</v>
      </c>
      <c r="I40" s="6">
        <v>1022</v>
      </c>
      <c r="J40" s="6">
        <v>1144</v>
      </c>
      <c r="K40" s="6">
        <v>947</v>
      </c>
      <c r="L40" s="6">
        <v>826</v>
      </c>
      <c r="M40" s="6">
        <v>392</v>
      </c>
      <c r="N40" s="6">
        <v>108</v>
      </c>
      <c r="O40" s="6">
        <v>23</v>
      </c>
      <c r="P40" s="6">
        <v>12</v>
      </c>
      <c r="Q40" s="21"/>
      <c r="R40" s="26"/>
    </row>
    <row r="41" spans="1:18" x14ac:dyDescent="0.3">
      <c r="A41" s="243" t="s">
        <v>112</v>
      </c>
      <c r="B41" s="6">
        <v>1009</v>
      </c>
      <c r="C41" s="6"/>
      <c r="D41" s="6">
        <v>6</v>
      </c>
      <c r="E41" s="6">
        <v>57</v>
      </c>
      <c r="F41" s="6">
        <v>118</v>
      </c>
      <c r="G41" s="6">
        <v>158</v>
      </c>
      <c r="H41" s="6">
        <v>111</v>
      </c>
      <c r="I41" s="6">
        <v>138</v>
      </c>
      <c r="J41" s="6">
        <v>147</v>
      </c>
      <c r="K41" s="6">
        <v>118</v>
      </c>
      <c r="L41" s="6">
        <v>96</v>
      </c>
      <c r="M41" s="6">
        <v>39</v>
      </c>
      <c r="N41" s="6">
        <v>12</v>
      </c>
      <c r="O41" s="6">
        <v>7</v>
      </c>
      <c r="P41" s="6">
        <v>2</v>
      </c>
      <c r="Q41" s="21"/>
      <c r="R41" s="26"/>
    </row>
    <row r="42" spans="1:18" x14ac:dyDescent="0.3">
      <c r="A42" s="243" t="s">
        <v>113</v>
      </c>
      <c r="B42" s="6">
        <v>4654</v>
      </c>
      <c r="C42" s="6"/>
      <c r="D42" s="6"/>
      <c r="E42" s="6">
        <v>4</v>
      </c>
      <c r="F42" s="6">
        <v>28</v>
      </c>
      <c r="G42" s="6">
        <v>167</v>
      </c>
      <c r="H42" s="6">
        <v>293</v>
      </c>
      <c r="I42" s="6">
        <v>445</v>
      </c>
      <c r="J42" s="6">
        <v>690</v>
      </c>
      <c r="K42" s="6">
        <v>699</v>
      </c>
      <c r="L42" s="6">
        <v>922</v>
      </c>
      <c r="M42" s="6">
        <v>1144</v>
      </c>
      <c r="N42" s="6">
        <v>199</v>
      </c>
      <c r="O42" s="6">
        <v>36</v>
      </c>
      <c r="P42" s="6">
        <v>27</v>
      </c>
      <c r="Q42" s="21"/>
      <c r="R42" s="26"/>
    </row>
    <row r="43" spans="1:18" x14ac:dyDescent="0.3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1"/>
      <c r="R43" s="26"/>
    </row>
    <row r="44" spans="1:18" x14ac:dyDescent="0.3">
      <c r="A44" s="243" t="s">
        <v>147</v>
      </c>
      <c r="B44" s="6">
        <v>36</v>
      </c>
      <c r="C44" s="6"/>
      <c r="D44" s="6"/>
      <c r="E44" s="6">
        <v>3</v>
      </c>
      <c r="F44" s="6"/>
      <c r="G44" s="6">
        <v>3</v>
      </c>
      <c r="H44" s="6">
        <v>3</v>
      </c>
      <c r="I44" s="6">
        <v>4</v>
      </c>
      <c r="J44" s="6">
        <v>10</v>
      </c>
      <c r="K44" s="6">
        <v>3</v>
      </c>
      <c r="L44" s="6">
        <v>4</v>
      </c>
      <c r="M44" s="6">
        <v>3</v>
      </c>
      <c r="N44" s="6">
        <v>2</v>
      </c>
      <c r="O44" s="6">
        <v>1</v>
      </c>
      <c r="P44" s="6"/>
      <c r="Q44" s="245"/>
      <c r="R44" s="26"/>
    </row>
    <row r="45" spans="1:18" x14ac:dyDescent="0.3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  <c r="R45" s="26"/>
    </row>
    <row r="46" spans="1:18" x14ac:dyDescent="0.3">
      <c r="A46" s="243" t="s">
        <v>111</v>
      </c>
      <c r="B46" s="6">
        <v>20</v>
      </c>
      <c r="C46" s="6"/>
      <c r="D46" s="6"/>
      <c r="E46" s="6">
        <v>3</v>
      </c>
      <c r="F46" s="6"/>
      <c r="G46" s="6">
        <v>2</v>
      </c>
      <c r="H46" s="6">
        <v>2</v>
      </c>
      <c r="I46" s="6">
        <v>3</v>
      </c>
      <c r="J46" s="6">
        <v>4</v>
      </c>
      <c r="K46" s="6">
        <v>2</v>
      </c>
      <c r="L46" s="6">
        <v>3</v>
      </c>
      <c r="M46" s="6">
        <v>1</v>
      </c>
      <c r="N46" s="6"/>
      <c r="O46" s="6"/>
      <c r="P46" s="6"/>
      <c r="Q46" s="21"/>
      <c r="R46" s="26"/>
    </row>
    <row r="47" spans="1:18" x14ac:dyDescent="0.3">
      <c r="A47" s="243" t="s">
        <v>112</v>
      </c>
      <c r="B47" s="6">
        <v>3</v>
      </c>
      <c r="C47" s="6"/>
      <c r="D47" s="6"/>
      <c r="E47" s="6"/>
      <c r="F47" s="6"/>
      <c r="G47" s="6"/>
      <c r="H47" s="6"/>
      <c r="I47" s="6">
        <v>1</v>
      </c>
      <c r="J47" s="6">
        <v>1</v>
      </c>
      <c r="K47" s="6"/>
      <c r="L47" s="6"/>
      <c r="M47" s="6">
        <v>1</v>
      </c>
      <c r="N47" s="6"/>
      <c r="O47" s="6"/>
      <c r="P47" s="6"/>
      <c r="Q47" s="21"/>
      <c r="R47" s="26"/>
    </row>
    <row r="48" spans="1:18" ht="15.75" thickBot="1" x14ac:dyDescent="0.35">
      <c r="A48" s="292" t="s">
        <v>113</v>
      </c>
      <c r="B48" s="293">
        <v>13</v>
      </c>
      <c r="C48" s="293"/>
      <c r="D48" s="293"/>
      <c r="E48" s="293"/>
      <c r="F48" s="293"/>
      <c r="G48" s="293">
        <v>1</v>
      </c>
      <c r="H48" s="293">
        <v>1</v>
      </c>
      <c r="I48" s="293"/>
      <c r="J48" s="293">
        <v>5</v>
      </c>
      <c r="K48" s="293">
        <v>1</v>
      </c>
      <c r="L48" s="293">
        <v>1</v>
      </c>
      <c r="M48" s="293">
        <v>1</v>
      </c>
      <c r="N48" s="293">
        <v>2</v>
      </c>
      <c r="O48" s="293">
        <v>1</v>
      </c>
      <c r="P48" s="293"/>
      <c r="Q48" s="268"/>
      <c r="R48" s="26"/>
    </row>
    <row r="49" spans="1:18" x14ac:dyDescent="0.3">
      <c r="A49" s="756" t="s">
        <v>400</v>
      </c>
      <c r="B49" s="756"/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26"/>
    </row>
    <row r="50" spans="1:18" x14ac:dyDescent="0.3">
      <c r="A50" s="764" t="s">
        <v>578</v>
      </c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26"/>
    </row>
    <row r="51" spans="1:18" x14ac:dyDescent="0.3">
      <c r="A51" s="71"/>
    </row>
  </sheetData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zoomScaleNormal="100" workbookViewId="0">
      <selection activeCell="K12" sqref="K12"/>
    </sheetView>
  </sheetViews>
  <sheetFormatPr baseColWidth="10" defaultRowHeight="15" x14ac:dyDescent="0.3"/>
  <cols>
    <col min="1" max="1" width="27.7109375" style="3" customWidth="1"/>
    <col min="2" max="2" width="10.140625" style="3" customWidth="1"/>
    <col min="3" max="3" width="10.7109375" style="3" customWidth="1"/>
    <col min="4" max="4" width="8.28515625" style="3" bestFit="1" customWidth="1"/>
    <col min="5" max="5" width="8.85546875" style="3" customWidth="1"/>
    <col min="6" max="6" width="8.7109375" style="3" customWidth="1"/>
    <col min="7" max="7" width="8.28515625" style="3" bestFit="1" customWidth="1"/>
    <col min="8" max="8" width="8" style="3" customWidth="1"/>
    <col min="9" max="9" width="8.85546875" style="3" bestFit="1" customWidth="1"/>
    <col min="10" max="10" width="9" style="3" bestFit="1" customWidth="1"/>
    <col min="11" max="12" width="8.7109375" style="3" bestFit="1" customWidth="1"/>
    <col min="13" max="13" width="7.7109375" style="3" customWidth="1"/>
    <col min="14" max="14" width="8.7109375" style="3" customWidth="1"/>
    <col min="15" max="15" width="8.140625" style="3" customWidth="1"/>
    <col min="16" max="16" width="8.28515625" style="3" customWidth="1"/>
    <col min="17" max="17" width="2.140625" style="3" customWidth="1"/>
    <col min="18" max="20" width="11.28515625" style="3" customWidth="1"/>
    <col min="21" max="21" width="23" style="3" customWidth="1"/>
    <col min="22" max="40" width="11.28515625" style="3" customWidth="1"/>
    <col min="41" max="16384" width="11.42578125" style="3"/>
  </cols>
  <sheetData>
    <row r="1" spans="1:40" s="4" customFormat="1" ht="12.75" customHeight="1" x14ac:dyDescent="0.3">
      <c r="A1" s="9" t="s">
        <v>185</v>
      </c>
      <c r="R1" s="295"/>
    </row>
    <row r="2" spans="1:40" s="4" customFormat="1" ht="12.75" customHeight="1" x14ac:dyDescent="0.3">
      <c r="A2" s="759" t="s">
        <v>282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295"/>
    </row>
    <row r="3" spans="1:40" s="4" customFormat="1" ht="18" customHeight="1" x14ac:dyDescent="0.35">
      <c r="A3" s="753" t="s">
        <v>570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295"/>
    </row>
    <row r="4" spans="1:40" s="4" customFormat="1" ht="12.75" customHeight="1" thickBot="1" x14ac:dyDescent="0.3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95"/>
    </row>
    <row r="5" spans="1:40" ht="20.100000000000001" customHeight="1" thickBot="1" x14ac:dyDescent="0.35">
      <c r="A5" s="749" t="s">
        <v>388</v>
      </c>
      <c r="B5" s="765" t="s">
        <v>389</v>
      </c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26"/>
    </row>
    <row r="6" spans="1:40" ht="30" customHeight="1" thickBot="1" x14ac:dyDescent="0.35">
      <c r="A6" s="749"/>
      <c r="B6" s="457" t="s">
        <v>42</v>
      </c>
      <c r="C6" s="457" t="s">
        <v>43</v>
      </c>
      <c r="D6" s="457" t="s">
        <v>44</v>
      </c>
      <c r="E6" s="457" t="s">
        <v>45</v>
      </c>
      <c r="F6" s="457" t="s">
        <v>46</v>
      </c>
      <c r="G6" s="457" t="s">
        <v>47</v>
      </c>
      <c r="H6" s="457" t="s">
        <v>48</v>
      </c>
      <c r="I6" s="457" t="s">
        <v>49</v>
      </c>
      <c r="J6" s="457" t="s">
        <v>50</v>
      </c>
      <c r="K6" s="457" t="s">
        <v>51</v>
      </c>
      <c r="L6" s="457" t="s">
        <v>52</v>
      </c>
      <c r="M6" s="457" t="s">
        <v>53</v>
      </c>
      <c r="N6" s="457" t="s">
        <v>54</v>
      </c>
      <c r="O6" s="457" t="s">
        <v>55</v>
      </c>
      <c r="P6" s="747" t="s">
        <v>107</v>
      </c>
      <c r="Q6" s="747"/>
      <c r="R6" s="26"/>
    </row>
    <row r="7" spans="1:40" ht="12.75" customHeight="1" x14ac:dyDescent="0.3">
      <c r="A7" s="464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26"/>
    </row>
    <row r="8" spans="1:40" x14ac:dyDescent="0.3">
      <c r="A8" s="458" t="s">
        <v>114</v>
      </c>
      <c r="B8" s="6">
        <v>1667</v>
      </c>
      <c r="C8" s="6">
        <v>7</v>
      </c>
      <c r="D8" s="6">
        <v>90</v>
      </c>
      <c r="E8" s="6">
        <v>147</v>
      </c>
      <c r="F8" s="6">
        <v>185</v>
      </c>
      <c r="G8" s="6">
        <v>209</v>
      </c>
      <c r="H8" s="6">
        <v>235</v>
      </c>
      <c r="I8" s="6">
        <v>267</v>
      </c>
      <c r="J8" s="6">
        <v>224</v>
      </c>
      <c r="K8" s="6">
        <v>213</v>
      </c>
      <c r="L8" s="6">
        <v>68</v>
      </c>
      <c r="M8" s="6">
        <v>16</v>
      </c>
      <c r="N8" s="6">
        <v>4</v>
      </c>
      <c r="O8" s="6">
        <v>2</v>
      </c>
      <c r="P8" s="6"/>
      <c r="Q8" s="467"/>
      <c r="R8" s="26"/>
    </row>
    <row r="9" spans="1:40" x14ac:dyDescent="0.3">
      <c r="A9" s="2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467"/>
      <c r="R9" s="26"/>
    </row>
    <row r="10" spans="1:40" s="5" customFormat="1" x14ac:dyDescent="0.3">
      <c r="A10" s="468" t="s">
        <v>108</v>
      </c>
      <c r="B10" s="420">
        <v>666</v>
      </c>
      <c r="C10" s="420">
        <v>4</v>
      </c>
      <c r="D10" s="420">
        <v>53</v>
      </c>
      <c r="E10" s="420">
        <v>78</v>
      </c>
      <c r="F10" s="420">
        <v>116</v>
      </c>
      <c r="G10" s="420">
        <v>96</v>
      </c>
      <c r="H10" s="420">
        <v>100</v>
      </c>
      <c r="I10" s="420">
        <v>91</v>
      </c>
      <c r="J10" s="420">
        <v>62</v>
      </c>
      <c r="K10" s="420">
        <v>50</v>
      </c>
      <c r="L10" s="420">
        <v>10</v>
      </c>
      <c r="M10" s="420">
        <v>4</v>
      </c>
      <c r="N10" s="420"/>
      <c r="O10" s="420">
        <v>2</v>
      </c>
      <c r="P10" s="420"/>
      <c r="Q10" s="44"/>
      <c r="R10" s="47"/>
    </row>
    <row r="11" spans="1:40" s="5" customFormat="1" x14ac:dyDescent="0.3">
      <c r="A11" s="468" t="s">
        <v>109</v>
      </c>
      <c r="B11" s="420">
        <v>319</v>
      </c>
      <c r="C11" s="420">
        <v>3</v>
      </c>
      <c r="D11" s="420">
        <v>31</v>
      </c>
      <c r="E11" s="420">
        <v>60</v>
      </c>
      <c r="F11" s="420">
        <v>49</v>
      </c>
      <c r="G11" s="420">
        <v>51</v>
      </c>
      <c r="H11" s="420">
        <v>37</v>
      </c>
      <c r="I11" s="420">
        <v>34</v>
      </c>
      <c r="J11" s="420">
        <v>24</v>
      </c>
      <c r="K11" s="420">
        <v>15</v>
      </c>
      <c r="L11" s="420">
        <v>9</v>
      </c>
      <c r="M11" s="420">
        <v>4</v>
      </c>
      <c r="N11" s="420">
        <v>2</v>
      </c>
      <c r="O11" s="420"/>
      <c r="P11" s="420"/>
      <c r="Q11" s="44"/>
      <c r="R11" s="47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1:40" s="5" customFormat="1" x14ac:dyDescent="0.3">
      <c r="A12" s="468" t="s">
        <v>110</v>
      </c>
      <c r="B12" s="420">
        <v>682</v>
      </c>
      <c r="C12" s="420"/>
      <c r="D12" s="420">
        <v>6</v>
      </c>
      <c r="E12" s="420">
        <v>9</v>
      </c>
      <c r="F12" s="420">
        <v>20</v>
      </c>
      <c r="G12" s="420">
        <v>62</v>
      </c>
      <c r="H12" s="420">
        <v>98</v>
      </c>
      <c r="I12" s="420">
        <v>142</v>
      </c>
      <c r="J12" s="420">
        <v>138</v>
      </c>
      <c r="K12" s="420">
        <v>148</v>
      </c>
      <c r="L12" s="420">
        <v>49</v>
      </c>
      <c r="M12" s="420">
        <v>8</v>
      </c>
      <c r="N12" s="420">
        <v>2</v>
      </c>
      <c r="O12" s="420"/>
      <c r="P12" s="420"/>
      <c r="Q12" s="44"/>
      <c r="R12" s="47"/>
    </row>
    <row r="13" spans="1:40" x14ac:dyDescent="0.3">
      <c r="A13" s="21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1"/>
      <c r="R13" s="26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</row>
    <row r="14" spans="1:40" x14ac:dyDescent="0.3">
      <c r="A14" s="243" t="s">
        <v>142</v>
      </c>
      <c r="B14" s="6">
        <v>76</v>
      </c>
      <c r="C14" s="6"/>
      <c r="D14" s="6">
        <v>6</v>
      </c>
      <c r="E14" s="6">
        <v>8</v>
      </c>
      <c r="F14" s="6">
        <v>12</v>
      </c>
      <c r="G14" s="6">
        <v>8</v>
      </c>
      <c r="H14" s="6">
        <v>9</v>
      </c>
      <c r="I14" s="6">
        <v>15</v>
      </c>
      <c r="J14" s="6">
        <v>5</v>
      </c>
      <c r="K14" s="6">
        <v>10</v>
      </c>
      <c r="L14" s="6">
        <v>1</v>
      </c>
      <c r="M14" s="6">
        <v>2</v>
      </c>
      <c r="N14" s="6"/>
      <c r="O14" s="6"/>
      <c r="P14" s="6"/>
      <c r="Q14" s="21"/>
      <c r="R14" s="26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</row>
    <row r="15" spans="1:40" x14ac:dyDescent="0.3">
      <c r="A15" s="21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1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</row>
    <row r="16" spans="1:40" x14ac:dyDescent="0.3">
      <c r="A16" s="243" t="s">
        <v>111</v>
      </c>
      <c r="B16" s="6">
        <v>35</v>
      </c>
      <c r="C16" s="6"/>
      <c r="D16" s="6">
        <v>2</v>
      </c>
      <c r="E16" s="6">
        <v>3</v>
      </c>
      <c r="F16" s="6">
        <v>8</v>
      </c>
      <c r="G16" s="6">
        <v>4</v>
      </c>
      <c r="H16" s="6">
        <v>1</v>
      </c>
      <c r="I16" s="6">
        <v>9</v>
      </c>
      <c r="J16" s="6">
        <v>4</v>
      </c>
      <c r="K16" s="6">
        <v>3</v>
      </c>
      <c r="L16" s="6"/>
      <c r="M16" s="6">
        <v>1</v>
      </c>
      <c r="N16" s="6"/>
      <c r="O16" s="6"/>
      <c r="P16" s="6"/>
      <c r="Q16" s="21"/>
      <c r="R16" s="26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</row>
    <row r="17" spans="1:40" x14ac:dyDescent="0.3">
      <c r="A17" s="243" t="s">
        <v>112</v>
      </c>
      <c r="B17" s="6">
        <v>23</v>
      </c>
      <c r="C17" s="6"/>
      <c r="D17" s="6">
        <v>4</v>
      </c>
      <c r="E17" s="6">
        <v>5</v>
      </c>
      <c r="F17" s="6">
        <v>4</v>
      </c>
      <c r="G17" s="6">
        <v>4</v>
      </c>
      <c r="H17" s="6">
        <v>2</v>
      </c>
      <c r="I17" s="6">
        <v>2</v>
      </c>
      <c r="J17" s="6"/>
      <c r="K17" s="6">
        <v>2</v>
      </c>
      <c r="L17" s="6"/>
      <c r="M17" s="6"/>
      <c r="N17" s="6"/>
      <c r="O17" s="6"/>
      <c r="P17" s="6"/>
      <c r="Q17" s="21"/>
      <c r="R17" s="26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</row>
    <row r="18" spans="1:40" x14ac:dyDescent="0.3">
      <c r="A18" s="243" t="s">
        <v>113</v>
      </c>
      <c r="B18" s="6">
        <v>18</v>
      </c>
      <c r="C18" s="6"/>
      <c r="D18" s="6"/>
      <c r="E18" s="6"/>
      <c r="F18" s="6"/>
      <c r="G18" s="6"/>
      <c r="H18" s="6">
        <v>6</v>
      </c>
      <c r="I18" s="6">
        <v>4</v>
      </c>
      <c r="J18" s="6">
        <v>1</v>
      </c>
      <c r="K18" s="6">
        <v>5</v>
      </c>
      <c r="L18" s="6">
        <v>1</v>
      </c>
      <c r="M18" s="6">
        <v>1</v>
      </c>
      <c r="N18" s="6"/>
      <c r="O18" s="6"/>
      <c r="P18" s="6"/>
      <c r="Q18" s="21"/>
      <c r="R18" s="26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</row>
    <row r="19" spans="1:40" x14ac:dyDescent="0.3">
      <c r="A19" s="21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1"/>
      <c r="R19" s="26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</row>
    <row r="20" spans="1:40" x14ac:dyDescent="0.3">
      <c r="A20" s="243" t="s">
        <v>148</v>
      </c>
      <c r="B20" s="6">
        <v>808</v>
      </c>
      <c r="C20" s="6">
        <v>3</v>
      </c>
      <c r="D20" s="6">
        <v>23</v>
      </c>
      <c r="E20" s="6">
        <v>30</v>
      </c>
      <c r="F20" s="6">
        <v>51</v>
      </c>
      <c r="G20" s="6">
        <v>95</v>
      </c>
      <c r="H20" s="6">
        <v>118</v>
      </c>
      <c r="I20" s="6">
        <v>150</v>
      </c>
      <c r="J20" s="6">
        <v>137</v>
      </c>
      <c r="K20" s="6">
        <v>143</v>
      </c>
      <c r="L20" s="6">
        <v>49</v>
      </c>
      <c r="M20" s="6">
        <v>6</v>
      </c>
      <c r="N20" s="6">
        <v>2</v>
      </c>
      <c r="O20" s="6">
        <v>1</v>
      </c>
      <c r="P20" s="6"/>
      <c r="Q20" s="21"/>
      <c r="R20" s="26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</row>
    <row r="21" spans="1:40" x14ac:dyDescent="0.3">
      <c r="A21" s="21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1"/>
      <c r="R21" s="26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</row>
    <row r="22" spans="1:40" x14ac:dyDescent="0.3">
      <c r="A22" s="243" t="s">
        <v>111</v>
      </c>
      <c r="B22" s="6">
        <v>118</v>
      </c>
      <c r="C22" s="6">
        <v>2</v>
      </c>
      <c r="D22" s="6">
        <v>12</v>
      </c>
      <c r="E22" s="6">
        <v>14</v>
      </c>
      <c r="F22" s="6">
        <v>16</v>
      </c>
      <c r="G22" s="6">
        <v>26</v>
      </c>
      <c r="H22" s="6">
        <v>21</v>
      </c>
      <c r="I22" s="6">
        <v>13</v>
      </c>
      <c r="J22" s="6">
        <v>5</v>
      </c>
      <c r="K22" s="6">
        <v>7</v>
      </c>
      <c r="L22" s="6">
        <v>1</v>
      </c>
      <c r="M22" s="6"/>
      <c r="N22" s="6"/>
      <c r="O22" s="6">
        <v>1</v>
      </c>
      <c r="P22" s="6"/>
      <c r="Q22" s="21"/>
      <c r="R22" s="26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</row>
    <row r="23" spans="1:40" x14ac:dyDescent="0.3">
      <c r="A23" s="243" t="s">
        <v>112</v>
      </c>
      <c r="B23" s="6">
        <v>77</v>
      </c>
      <c r="C23" s="6">
        <v>1</v>
      </c>
      <c r="D23" s="6">
        <v>7</v>
      </c>
      <c r="E23" s="6">
        <v>8</v>
      </c>
      <c r="F23" s="6">
        <v>16</v>
      </c>
      <c r="G23" s="6">
        <v>12</v>
      </c>
      <c r="H23" s="6">
        <v>14</v>
      </c>
      <c r="I23" s="6">
        <v>8</v>
      </c>
      <c r="J23" s="6">
        <v>9</v>
      </c>
      <c r="K23" s="6">
        <v>1</v>
      </c>
      <c r="L23" s="6">
        <v>1</v>
      </c>
      <c r="M23" s="6"/>
      <c r="N23" s="6"/>
      <c r="O23" s="6"/>
      <c r="P23" s="6"/>
      <c r="Q23" s="21"/>
      <c r="R23" s="26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</row>
    <row r="24" spans="1:40" x14ac:dyDescent="0.3">
      <c r="A24" s="243" t="s">
        <v>113</v>
      </c>
      <c r="B24" s="6">
        <v>613</v>
      </c>
      <c r="C24" s="6"/>
      <c r="D24" s="6">
        <v>4</v>
      </c>
      <c r="E24" s="6">
        <v>8</v>
      </c>
      <c r="F24" s="6">
        <v>19</v>
      </c>
      <c r="G24" s="6">
        <v>57</v>
      </c>
      <c r="H24" s="6">
        <v>83</v>
      </c>
      <c r="I24" s="6">
        <v>129</v>
      </c>
      <c r="J24" s="6">
        <v>123</v>
      </c>
      <c r="K24" s="6">
        <v>135</v>
      </c>
      <c r="L24" s="6">
        <v>47</v>
      </c>
      <c r="M24" s="6">
        <v>6</v>
      </c>
      <c r="N24" s="6">
        <v>2</v>
      </c>
      <c r="O24" s="6"/>
      <c r="P24" s="6"/>
      <c r="Q24" s="21"/>
      <c r="R24" s="26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</row>
    <row r="25" spans="1:40" x14ac:dyDescent="0.3">
      <c r="A25" s="21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1"/>
      <c r="R25" s="26"/>
    </row>
    <row r="26" spans="1:40" x14ac:dyDescent="0.3">
      <c r="A26" s="243" t="s">
        <v>144</v>
      </c>
      <c r="B26" s="6">
        <v>244</v>
      </c>
      <c r="C26" s="6">
        <v>2</v>
      </c>
      <c r="D26" s="6">
        <v>19</v>
      </c>
      <c r="E26" s="6">
        <v>34</v>
      </c>
      <c r="F26" s="6">
        <v>38</v>
      </c>
      <c r="G26" s="6">
        <v>35</v>
      </c>
      <c r="H26" s="6">
        <v>33</v>
      </c>
      <c r="I26" s="6">
        <v>32</v>
      </c>
      <c r="J26" s="6">
        <v>24</v>
      </c>
      <c r="K26" s="6">
        <v>16</v>
      </c>
      <c r="L26" s="6">
        <v>6</v>
      </c>
      <c r="M26" s="6">
        <v>3</v>
      </c>
      <c r="N26" s="6">
        <v>1</v>
      </c>
      <c r="O26" s="6">
        <v>1</v>
      </c>
      <c r="P26" s="6"/>
      <c r="Q26" s="21"/>
      <c r="R26" s="26"/>
    </row>
    <row r="27" spans="1:40" x14ac:dyDescent="0.3">
      <c r="A27" s="2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1"/>
      <c r="R27" s="26"/>
    </row>
    <row r="28" spans="1:40" x14ac:dyDescent="0.3">
      <c r="A28" s="243" t="s">
        <v>111</v>
      </c>
      <c r="B28" s="6">
        <v>139</v>
      </c>
      <c r="C28" s="6">
        <v>1</v>
      </c>
      <c r="D28" s="6">
        <v>8</v>
      </c>
      <c r="E28" s="6">
        <v>18</v>
      </c>
      <c r="F28" s="6">
        <v>21</v>
      </c>
      <c r="G28" s="6">
        <v>18</v>
      </c>
      <c r="H28" s="6">
        <v>22</v>
      </c>
      <c r="I28" s="6">
        <v>22</v>
      </c>
      <c r="J28" s="6">
        <v>16</v>
      </c>
      <c r="K28" s="6">
        <v>10</v>
      </c>
      <c r="L28" s="6">
        <v>2</v>
      </c>
      <c r="M28" s="6"/>
      <c r="N28" s="6"/>
      <c r="O28" s="6">
        <v>1</v>
      </c>
      <c r="P28" s="6"/>
      <c r="Q28" s="21"/>
      <c r="R28" s="26"/>
    </row>
    <row r="29" spans="1:40" x14ac:dyDescent="0.3">
      <c r="A29" s="243" t="s">
        <v>112</v>
      </c>
      <c r="B29" s="6">
        <v>92</v>
      </c>
      <c r="C29" s="6">
        <v>1</v>
      </c>
      <c r="D29" s="6">
        <v>10</v>
      </c>
      <c r="E29" s="6">
        <v>16</v>
      </c>
      <c r="F29" s="6">
        <v>16</v>
      </c>
      <c r="G29" s="6">
        <v>16</v>
      </c>
      <c r="H29" s="6">
        <v>10</v>
      </c>
      <c r="I29" s="6">
        <v>8</v>
      </c>
      <c r="J29" s="6">
        <v>3</v>
      </c>
      <c r="K29" s="6">
        <v>4</v>
      </c>
      <c r="L29" s="6">
        <v>4</v>
      </c>
      <c r="M29" s="6">
        <v>3</v>
      </c>
      <c r="N29" s="6">
        <v>1</v>
      </c>
      <c r="O29" s="6"/>
      <c r="P29" s="6"/>
      <c r="Q29" s="21"/>
      <c r="R29" s="26"/>
    </row>
    <row r="30" spans="1:40" x14ac:dyDescent="0.3">
      <c r="A30" s="243" t="s">
        <v>113</v>
      </c>
      <c r="B30" s="6">
        <v>13</v>
      </c>
      <c r="C30" s="6"/>
      <c r="D30" s="6">
        <v>1</v>
      </c>
      <c r="E30" s="6"/>
      <c r="F30" s="6">
        <v>1</v>
      </c>
      <c r="G30" s="6">
        <v>1</v>
      </c>
      <c r="H30" s="6">
        <v>1</v>
      </c>
      <c r="I30" s="6">
        <v>2</v>
      </c>
      <c r="J30" s="6">
        <v>5</v>
      </c>
      <c r="K30" s="6">
        <v>2</v>
      </c>
      <c r="L30" s="6"/>
      <c r="M30" s="6"/>
      <c r="N30" s="6"/>
      <c r="O30" s="6"/>
      <c r="P30" s="6"/>
      <c r="Q30" s="21"/>
      <c r="R30" s="26"/>
    </row>
    <row r="31" spans="1:40" x14ac:dyDescent="0.3">
      <c r="A31" s="2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1"/>
      <c r="R31" s="26"/>
    </row>
    <row r="32" spans="1:40" x14ac:dyDescent="0.3">
      <c r="A32" s="243" t="s">
        <v>390</v>
      </c>
      <c r="B32" s="6">
        <v>168</v>
      </c>
      <c r="C32" s="6"/>
      <c r="D32" s="6">
        <v>15</v>
      </c>
      <c r="E32" s="6">
        <v>24</v>
      </c>
      <c r="F32" s="6">
        <v>20</v>
      </c>
      <c r="G32" s="6">
        <v>20</v>
      </c>
      <c r="H32" s="6">
        <v>22</v>
      </c>
      <c r="I32" s="6">
        <v>26</v>
      </c>
      <c r="J32" s="6">
        <v>19</v>
      </c>
      <c r="K32" s="6">
        <v>16</v>
      </c>
      <c r="L32" s="6">
        <v>5</v>
      </c>
      <c r="M32" s="6">
        <v>1</v>
      </c>
      <c r="N32" s="6"/>
      <c r="O32" s="6"/>
      <c r="P32" s="6"/>
      <c r="Q32" s="21"/>
      <c r="R32" s="26"/>
    </row>
    <row r="33" spans="1:18" x14ac:dyDescent="0.3">
      <c r="A33" s="2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1"/>
      <c r="R33" s="26"/>
    </row>
    <row r="34" spans="1:18" x14ac:dyDescent="0.3">
      <c r="A34" s="243" t="s">
        <v>111</v>
      </c>
      <c r="B34" s="6">
        <v>98</v>
      </c>
      <c r="C34" s="6"/>
      <c r="D34" s="6">
        <v>9</v>
      </c>
      <c r="E34" s="6">
        <v>10</v>
      </c>
      <c r="F34" s="6">
        <v>17</v>
      </c>
      <c r="G34" s="6">
        <v>12</v>
      </c>
      <c r="H34" s="6">
        <v>12</v>
      </c>
      <c r="I34" s="6">
        <v>15</v>
      </c>
      <c r="J34" s="6">
        <v>12</v>
      </c>
      <c r="K34" s="6">
        <v>9</v>
      </c>
      <c r="L34" s="6">
        <v>1</v>
      </c>
      <c r="M34" s="6">
        <v>1</v>
      </c>
      <c r="N34" s="6"/>
      <c r="O34" s="6"/>
      <c r="P34" s="6"/>
      <c r="Q34" s="21"/>
      <c r="R34" s="26"/>
    </row>
    <row r="35" spans="1:18" x14ac:dyDescent="0.3">
      <c r="A35" s="243" t="s">
        <v>112</v>
      </c>
      <c r="B35" s="6">
        <v>51</v>
      </c>
      <c r="C35" s="6"/>
      <c r="D35" s="6">
        <v>6</v>
      </c>
      <c r="E35" s="6">
        <v>13</v>
      </c>
      <c r="F35" s="6">
        <v>3</v>
      </c>
      <c r="G35" s="6">
        <v>6</v>
      </c>
      <c r="H35" s="6">
        <v>5</v>
      </c>
      <c r="I35" s="6">
        <v>9</v>
      </c>
      <c r="J35" s="6">
        <v>3</v>
      </c>
      <c r="K35" s="6">
        <v>3</v>
      </c>
      <c r="L35" s="6">
        <v>3</v>
      </c>
      <c r="M35" s="6"/>
      <c r="N35" s="6"/>
      <c r="O35" s="6"/>
      <c r="P35" s="6"/>
      <c r="Q35" s="21"/>
      <c r="R35" s="26"/>
    </row>
    <row r="36" spans="1:18" x14ac:dyDescent="0.3">
      <c r="A36" s="243" t="s">
        <v>113</v>
      </c>
      <c r="B36" s="6">
        <v>19</v>
      </c>
      <c r="C36" s="6"/>
      <c r="D36" s="6"/>
      <c r="E36" s="6">
        <v>1</v>
      </c>
      <c r="F36" s="6"/>
      <c r="G36" s="6">
        <v>2</v>
      </c>
      <c r="H36" s="6">
        <v>5</v>
      </c>
      <c r="I36" s="6">
        <v>2</v>
      </c>
      <c r="J36" s="6">
        <v>4</v>
      </c>
      <c r="K36" s="6">
        <v>4</v>
      </c>
      <c r="L36" s="6">
        <v>1</v>
      </c>
      <c r="M36" s="6"/>
      <c r="N36" s="6"/>
      <c r="O36" s="6"/>
      <c r="P36" s="6"/>
      <c r="Q36" s="21"/>
      <c r="R36" s="26"/>
    </row>
    <row r="37" spans="1:18" x14ac:dyDescent="0.3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1"/>
      <c r="R37" s="26"/>
    </row>
    <row r="38" spans="1:18" x14ac:dyDescent="0.3">
      <c r="A38" s="243" t="s">
        <v>391</v>
      </c>
      <c r="B38" s="6">
        <v>371</v>
      </c>
      <c r="C38" s="6">
        <v>2</v>
      </c>
      <c r="D38" s="6">
        <v>27</v>
      </c>
      <c r="E38" s="6">
        <v>51</v>
      </c>
      <c r="F38" s="6">
        <v>64</v>
      </c>
      <c r="G38" s="6">
        <v>51</v>
      </c>
      <c r="H38" s="6">
        <v>53</v>
      </c>
      <c r="I38" s="6">
        <v>44</v>
      </c>
      <c r="J38" s="6">
        <v>39</v>
      </c>
      <c r="K38" s="6">
        <v>28</v>
      </c>
      <c r="L38" s="6">
        <v>7</v>
      </c>
      <c r="M38" s="6">
        <v>4</v>
      </c>
      <c r="N38" s="6">
        <v>1</v>
      </c>
      <c r="O38" s="6"/>
      <c r="P38" s="6"/>
      <c r="Q38" s="21"/>
      <c r="R38" s="26"/>
    </row>
    <row r="39" spans="1:18" x14ac:dyDescent="0.3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1"/>
      <c r="R39" s="26"/>
    </row>
    <row r="40" spans="1:18" x14ac:dyDescent="0.3">
      <c r="A40" s="243" t="s">
        <v>111</v>
      </c>
      <c r="B40" s="6">
        <v>276</v>
      </c>
      <c r="C40" s="6">
        <v>1</v>
      </c>
      <c r="D40" s="6">
        <v>22</v>
      </c>
      <c r="E40" s="6">
        <v>33</v>
      </c>
      <c r="F40" s="6">
        <v>54</v>
      </c>
      <c r="G40" s="6">
        <v>36</v>
      </c>
      <c r="H40" s="6">
        <v>44</v>
      </c>
      <c r="I40" s="6">
        <v>32</v>
      </c>
      <c r="J40" s="6">
        <v>25</v>
      </c>
      <c r="K40" s="6">
        <v>21</v>
      </c>
      <c r="L40" s="6">
        <v>6</v>
      </c>
      <c r="M40" s="6">
        <v>2</v>
      </c>
      <c r="N40" s="6"/>
      <c r="O40" s="6"/>
      <c r="P40" s="6"/>
      <c r="Q40" s="21"/>
      <c r="R40" s="26"/>
    </row>
    <row r="41" spans="1:18" x14ac:dyDescent="0.3">
      <c r="A41" s="243" t="s">
        <v>112</v>
      </c>
      <c r="B41" s="6">
        <v>76</v>
      </c>
      <c r="C41" s="6">
        <v>1</v>
      </c>
      <c r="D41" s="6">
        <v>4</v>
      </c>
      <c r="E41" s="6">
        <v>18</v>
      </c>
      <c r="F41" s="6">
        <v>10</v>
      </c>
      <c r="G41" s="6">
        <v>13</v>
      </c>
      <c r="H41" s="6">
        <v>6</v>
      </c>
      <c r="I41" s="6">
        <v>7</v>
      </c>
      <c r="J41" s="6">
        <v>9</v>
      </c>
      <c r="K41" s="6">
        <v>5</v>
      </c>
      <c r="L41" s="6">
        <v>1</v>
      </c>
      <c r="M41" s="6">
        <v>1</v>
      </c>
      <c r="N41" s="6">
        <v>1</v>
      </c>
      <c r="O41" s="6"/>
      <c r="P41" s="6"/>
      <c r="Q41" s="21"/>
      <c r="R41" s="26"/>
    </row>
    <row r="42" spans="1:18" x14ac:dyDescent="0.3">
      <c r="A42" s="243" t="s">
        <v>113</v>
      </c>
      <c r="B42" s="6">
        <v>19</v>
      </c>
      <c r="C42" s="6"/>
      <c r="D42" s="6">
        <v>1</v>
      </c>
      <c r="E42" s="6"/>
      <c r="F42" s="6"/>
      <c r="G42" s="6">
        <v>2</v>
      </c>
      <c r="H42" s="6">
        <v>3</v>
      </c>
      <c r="I42" s="6">
        <v>5</v>
      </c>
      <c r="J42" s="6">
        <v>5</v>
      </c>
      <c r="K42" s="6">
        <v>2</v>
      </c>
      <c r="L42" s="6"/>
      <c r="M42" s="6">
        <v>1</v>
      </c>
      <c r="N42" s="6"/>
      <c r="O42" s="6"/>
      <c r="P42" s="6"/>
      <c r="Q42" s="21"/>
      <c r="R42" s="26"/>
    </row>
    <row r="43" spans="1:18" x14ac:dyDescent="0.3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1"/>
      <c r="R43" s="26"/>
    </row>
    <row r="44" spans="1:18" x14ac:dyDescent="0.3">
      <c r="A44" s="243" t="s">
        <v>392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1"/>
      <c r="R44" s="26"/>
    </row>
    <row r="45" spans="1:18" x14ac:dyDescent="0.3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  <c r="R45" s="26"/>
    </row>
    <row r="46" spans="1:18" x14ac:dyDescent="0.3">
      <c r="A46" s="243" t="s">
        <v>111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1"/>
      <c r="R46" s="26"/>
    </row>
    <row r="47" spans="1:18" x14ac:dyDescent="0.3">
      <c r="A47" s="243" t="s">
        <v>112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1"/>
      <c r="R47" s="26"/>
    </row>
    <row r="48" spans="1:18" s="21" customFormat="1" ht="15.75" thickBot="1" x14ac:dyDescent="0.35">
      <c r="A48" s="292" t="s">
        <v>113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68"/>
      <c r="R48" s="459"/>
    </row>
    <row r="49" spans="1:18" s="21" customFormat="1" ht="16.5" customHeight="1" x14ac:dyDescent="0.3">
      <c r="A49" s="169" t="s">
        <v>578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459"/>
    </row>
    <row r="50" spans="1:18" s="21" customFormat="1" x14ac:dyDescent="0.3">
      <c r="A50" s="7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59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6005BC-4C36-443F-99D7-2F227967024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6a1ac431-100d-4a42-b24c-19cba9f9cb0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59</vt:i4>
      </vt:variant>
      <vt:variant>
        <vt:lpstr>Rangos con nombre</vt:lpstr>
      </vt:variant>
      <vt:variant>
        <vt:i4>94</vt:i4>
      </vt:variant>
    </vt:vector>
  </HeadingPairs>
  <TitlesOfParts>
    <vt:vector size="153" baseType="lpstr">
      <vt:lpstr>índice</vt:lpstr>
      <vt:lpstr>glosario</vt:lpstr>
      <vt:lpstr>VII.1</vt:lpstr>
      <vt:lpstr>VII.2</vt:lpstr>
      <vt:lpstr>VII.3</vt:lpstr>
      <vt:lpstr>VII.4</vt:lpstr>
      <vt:lpstr>VII.5</vt:lpstr>
      <vt:lpstr>VII.6</vt:lpstr>
      <vt:lpstr>VII.7</vt:lpstr>
      <vt:lpstr>VII.8</vt:lpstr>
      <vt:lpstr>VII.9</vt:lpstr>
      <vt:lpstr>VII.9 a</vt:lpstr>
      <vt:lpstr>VII.10</vt:lpstr>
      <vt:lpstr>VII.11</vt:lpstr>
      <vt:lpstr>VII.12</vt:lpstr>
      <vt:lpstr>VII.12 a</vt:lpstr>
      <vt:lpstr>VII.13</vt:lpstr>
      <vt:lpstr>VII.14</vt:lpstr>
      <vt:lpstr>VII.15</vt:lpstr>
      <vt:lpstr>VII.15 a</vt:lpstr>
      <vt:lpstr>VII.16</vt:lpstr>
      <vt:lpstr>VII.17</vt:lpstr>
      <vt:lpstr>VII.18</vt:lpstr>
      <vt:lpstr>VII.18 a</vt:lpstr>
      <vt:lpstr>VII.19</vt:lpstr>
      <vt:lpstr>VII.19 a</vt:lpstr>
      <vt:lpstr>VII.20</vt:lpstr>
      <vt:lpstr>VII.20 a</vt:lpstr>
      <vt:lpstr>VII.21</vt:lpstr>
      <vt:lpstr>VII.22</vt:lpstr>
      <vt:lpstr>VII.22 a</vt:lpstr>
      <vt:lpstr>VII.23</vt:lpstr>
      <vt:lpstr>VII.24</vt:lpstr>
      <vt:lpstr>VII.24 a</vt:lpstr>
      <vt:lpstr>VII.25</vt:lpstr>
      <vt:lpstr>VII.25 a</vt:lpstr>
      <vt:lpstr>VII.26</vt:lpstr>
      <vt:lpstr>VII.27</vt:lpstr>
      <vt:lpstr>VII.28</vt:lpstr>
      <vt:lpstr>VII.29</vt:lpstr>
      <vt:lpstr>VII.29 a</vt:lpstr>
      <vt:lpstr>VII.29 b</vt:lpstr>
      <vt:lpstr>VII.29 c</vt:lpstr>
      <vt:lpstr>VII.30</vt:lpstr>
      <vt:lpstr>VII.31</vt:lpstr>
      <vt:lpstr>VII.32</vt:lpstr>
      <vt:lpstr>VII.33</vt:lpstr>
      <vt:lpstr>VII.34 </vt:lpstr>
      <vt:lpstr>VII.35</vt:lpstr>
      <vt:lpstr>VII.36</vt:lpstr>
      <vt:lpstr>VII.37</vt:lpstr>
      <vt:lpstr>VII.38 </vt:lpstr>
      <vt:lpstr>VII.39 </vt:lpstr>
      <vt:lpstr>VII.39 a</vt:lpstr>
      <vt:lpstr>VII.40</vt:lpstr>
      <vt:lpstr>VII.41</vt:lpstr>
      <vt:lpstr>VII.42</vt:lpstr>
      <vt:lpstr>VII.43</vt:lpstr>
      <vt:lpstr>VII.44</vt:lpstr>
      <vt:lpstr>glosario!Área_de_impresión</vt:lpstr>
      <vt:lpstr>índice!Área_de_impresión</vt:lpstr>
      <vt:lpstr>VII.1!Área_de_impresión</vt:lpstr>
      <vt:lpstr>VII.10!Área_de_impresión</vt:lpstr>
      <vt:lpstr>VII.12!Área_de_impresión</vt:lpstr>
      <vt:lpstr>'VII.12 a'!Área_de_impresión</vt:lpstr>
      <vt:lpstr>VII.13!Área_de_impresión</vt:lpstr>
      <vt:lpstr>VII.14!Área_de_impresión</vt:lpstr>
      <vt:lpstr>VII.15!Área_de_impresión</vt:lpstr>
      <vt:lpstr>'VII.15 a'!Área_de_impresión</vt:lpstr>
      <vt:lpstr>VII.16!Área_de_impresión</vt:lpstr>
      <vt:lpstr>VII.17!Área_de_impresión</vt:lpstr>
      <vt:lpstr>VII.18!Área_de_impresión</vt:lpstr>
      <vt:lpstr>'VII.18 a'!Área_de_impresión</vt:lpstr>
      <vt:lpstr>VII.2!Área_de_impresión</vt:lpstr>
      <vt:lpstr>VII.20!Área_de_impresión</vt:lpstr>
      <vt:lpstr>'VII.20 a'!Área_de_impresión</vt:lpstr>
      <vt:lpstr>VII.21!Área_de_impresión</vt:lpstr>
      <vt:lpstr>VII.23!Área_de_impresión</vt:lpstr>
      <vt:lpstr>VII.24!Área_de_impresión</vt:lpstr>
      <vt:lpstr>'VII.24 a'!Área_de_impresión</vt:lpstr>
      <vt:lpstr>VII.25!Área_de_impresión</vt:lpstr>
      <vt:lpstr>'VII.25 a'!Área_de_impresión</vt:lpstr>
      <vt:lpstr>VII.27!Área_de_impresión</vt:lpstr>
      <vt:lpstr>VII.28!Área_de_impresión</vt:lpstr>
      <vt:lpstr>VII.3!Área_de_impresión</vt:lpstr>
      <vt:lpstr>VII.30!Área_de_impresión</vt:lpstr>
      <vt:lpstr>VII.32!Área_de_impresión</vt:lpstr>
      <vt:lpstr>VII.33!Área_de_impresión</vt:lpstr>
      <vt:lpstr>'VII.34 '!Área_de_impresión</vt:lpstr>
      <vt:lpstr>VII.36!Área_de_impresión</vt:lpstr>
      <vt:lpstr>'VII.38 '!Área_de_impresión</vt:lpstr>
      <vt:lpstr>'VII.39 '!Área_de_impresión</vt:lpstr>
      <vt:lpstr>VII.4!Área_de_impresión</vt:lpstr>
      <vt:lpstr>VII.40!Área_de_impresión</vt:lpstr>
      <vt:lpstr>VII.41!Área_de_impresión</vt:lpstr>
      <vt:lpstr>VII.42!Área_de_impresión</vt:lpstr>
      <vt:lpstr>VII.43!Área_de_impresión</vt:lpstr>
      <vt:lpstr>VII.44!Área_de_impresión</vt:lpstr>
      <vt:lpstr>VII.5!Área_de_impresión</vt:lpstr>
      <vt:lpstr>VII.6!Área_de_impresión</vt:lpstr>
      <vt:lpstr>VII.7!Área_de_impresión</vt:lpstr>
      <vt:lpstr>VII.8!Área_de_impresión</vt:lpstr>
      <vt:lpstr>VII.9!Área_de_impresión</vt:lpstr>
      <vt:lpstr>'VII.9 a'!Área_de_impresión</vt:lpstr>
      <vt:lpstr>VII.4!borraro</vt:lpstr>
      <vt:lpstr>índice!Print_Area</vt:lpstr>
      <vt:lpstr>VII.1!Print_Area</vt:lpstr>
      <vt:lpstr>VII.10!Print_Area</vt:lpstr>
      <vt:lpstr>VII.11!Print_Area</vt:lpstr>
      <vt:lpstr>VII.12!Print_Area</vt:lpstr>
      <vt:lpstr>'VII.12 a'!Print_Area</vt:lpstr>
      <vt:lpstr>VII.13!Print_Area</vt:lpstr>
      <vt:lpstr>VII.14!Print_Area</vt:lpstr>
      <vt:lpstr>VII.16!Print_Area</vt:lpstr>
      <vt:lpstr>VII.2!Print_Area</vt:lpstr>
      <vt:lpstr>VII.20!Print_Area</vt:lpstr>
      <vt:lpstr>'VII.20 a'!Print_Area</vt:lpstr>
      <vt:lpstr>VII.23!Print_Area</vt:lpstr>
      <vt:lpstr>VII.24!Print_Area</vt:lpstr>
      <vt:lpstr>'VII.24 a'!Print_Area</vt:lpstr>
      <vt:lpstr>VII.25!Print_Area</vt:lpstr>
      <vt:lpstr>'VII.25 a'!Print_Area</vt:lpstr>
      <vt:lpstr>VII.26!Print_Area</vt:lpstr>
      <vt:lpstr>VII.28!Print_Area</vt:lpstr>
      <vt:lpstr>VII.3!Print_Area</vt:lpstr>
      <vt:lpstr>VII.30!Print_Area</vt:lpstr>
      <vt:lpstr>VII.32!Print_Area</vt:lpstr>
      <vt:lpstr>VII.33!Print_Area</vt:lpstr>
      <vt:lpstr>'VII.34 '!Print_Area</vt:lpstr>
      <vt:lpstr>VII.35!Print_Area</vt:lpstr>
      <vt:lpstr>VII.36!Print_Area</vt:lpstr>
      <vt:lpstr>VII.37!Print_Area</vt:lpstr>
      <vt:lpstr>'VII.39 a'!Print_Area</vt:lpstr>
      <vt:lpstr>VII.4!Print_Area</vt:lpstr>
      <vt:lpstr>VII.40!Print_Area</vt:lpstr>
      <vt:lpstr>VII.41!Print_Area</vt:lpstr>
      <vt:lpstr>VII.42!Print_Area</vt:lpstr>
      <vt:lpstr>VII.43!Print_Area</vt:lpstr>
      <vt:lpstr>VII.44!Print_Area</vt:lpstr>
      <vt:lpstr>VII.5!Print_Area</vt:lpstr>
      <vt:lpstr>VII.6!Print_Area</vt:lpstr>
      <vt:lpstr>VII.7!Print_Area</vt:lpstr>
      <vt:lpstr>VII.8!Print_Area</vt:lpstr>
      <vt:lpstr>VII.9!Print_Area</vt:lpstr>
      <vt:lpstr>'VII.9 a'!Print_Area</vt:lpstr>
      <vt:lpstr>VII.12!prueba</vt:lpstr>
      <vt:lpstr>'VII.12 a'!prueba</vt:lpstr>
      <vt:lpstr>índice!Títulos_a_imprimir</vt:lpstr>
      <vt:lpstr>VII.27!Títulos_a_imprimir</vt:lpstr>
      <vt:lpstr>'VII.38 '!Títulos_a_imprimir</vt:lpstr>
      <vt:lpstr>'VII.39 '!Títulos_a_imprimir</vt:lpstr>
      <vt:lpstr>VII.41!Títulos_a_imprimir</vt:lpstr>
      <vt:lpstr>VII.44!Títulos_a_imprimir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IMSS;DPES;UPEST;CST;DRT;AIRC</dc:creator>
  <cp:lastModifiedBy>Juan Carlos Garcia Romero</cp:lastModifiedBy>
  <cp:lastPrinted>2021-07-01T16:48:27Z</cp:lastPrinted>
  <dcterms:created xsi:type="dcterms:W3CDTF">2010-03-24T22:14:52Z</dcterms:created>
  <dcterms:modified xsi:type="dcterms:W3CDTF">2021-07-01T19:49:12Z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